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14445"/>
  </bookViews>
  <sheets>
    <sheet name="Rozpocet2014" sheetId="1" r:id="rId1"/>
  </sheets>
  <externalReferences>
    <externalReference r:id="rId2"/>
  </externalReferences>
  <definedNames>
    <definedName name="_xlnm._FilterDatabase" localSheetId="0" hidden="1">Rozpocet2014!$A$4:$N$1770</definedName>
    <definedName name="_kpt10">[1]Koeficienty!#REF!</definedName>
    <definedName name="_kpt11">[1]Koeficienty!#REF!</definedName>
    <definedName name="_kpt12">[1]Koeficienty!#REF!</definedName>
    <definedName name="_kpt7">[1]Koeficienty!#REF!</definedName>
    <definedName name="_kpt8">[1]Koeficienty!#REF!</definedName>
    <definedName name="_kpt9">[1]Koeficienty!#REF!</definedName>
    <definedName name="DoplnkoveKoeficienty">[1]Doplnkove_koeficienty!$F:$J</definedName>
    <definedName name="k2r">[1]Koeficienty!$G$12</definedName>
    <definedName name="kbs">[1]Koeficienty!$G$3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[1]Koeficienty!$G$2</definedName>
    <definedName name="kint">[1]Koeficienty!$G$30</definedName>
    <definedName name="kint1">[1]Koeficienty!$G$26</definedName>
    <definedName name="kint2">[1]Koeficienty!$G$27</definedName>
    <definedName name="kint3">[1]Koeficienty!$G$28</definedName>
    <definedName name="kintms">[1]Koeficienty!$G$34</definedName>
    <definedName name="kkat1">[1]Koeficienty!$G$14</definedName>
    <definedName name="kkat1zs">[1]Koeficienty!$G$20</definedName>
    <definedName name="kkat2">[1]Koeficienty!$G$15</definedName>
    <definedName name="kkat2zs">[1]Koeficienty!$G$21</definedName>
    <definedName name="kkat3">[1]Koeficienty!$G$16</definedName>
    <definedName name="kkat3zs">[1]Koeficienty!$G$22</definedName>
    <definedName name="kkat4">[1]Koeficienty!$G$17</definedName>
    <definedName name="kkat4zs">[1]Koeficienty!$G$23</definedName>
    <definedName name="kkat5">[1]Koeficienty!$G$18</definedName>
    <definedName name="kkat5zs">[1]Koeficienty!$G$24</definedName>
    <definedName name="kkat6">[1]Koeficienty!$G$19</definedName>
    <definedName name="kkat6zs">[1]Koeficienty!$G$25</definedName>
    <definedName name="knem1">[1]Koeficienty!$G$9</definedName>
    <definedName name="knem2">[1]Koeficienty!$G$10</definedName>
    <definedName name="knem3">[1]Koeficienty!$G$11</definedName>
    <definedName name="knemms">[1]Koeficienty!$G$31</definedName>
    <definedName name="knemskd1">[1]Koeficienty!$G$35</definedName>
    <definedName name="knemskd2">[1]Koeficienty!$G$36</definedName>
    <definedName name="knemskd3">[1]Koeficienty!$G$37</definedName>
    <definedName name="knr">[1]Koeficienty!$G$4</definedName>
    <definedName name="KoefTeplo">[1]Koeficienty!$A$44:$G$51</definedName>
    <definedName name="KoefVelkost">[1]Doplnkove_koeficienty!$A$2:$B$252</definedName>
    <definedName name="kos">[1]Koeficienty!$G$6</definedName>
    <definedName name="kprax60">[1]Koeficienty!$G$7</definedName>
    <definedName name="kprax80">[1]Koeficienty!$G$8</definedName>
    <definedName name="krvp1">[1]Koeficienty!$G$29</definedName>
    <definedName name="krvp2">[1]Koeficienty!#REF!</definedName>
    <definedName name="kvaz1">[1]Koeficienty!$G$32</definedName>
    <definedName name="kvaz2">[1]Koeficienty!$G$33</definedName>
    <definedName name="kvs">[1]Koeficienty!$G$5</definedName>
    <definedName name="msnorm">[1]Koeficienty!$G$38</definedName>
    <definedName name="Normativy">[1]Normativy!$A$5:$H$50</definedName>
    <definedName name="NormativyTeplo">[1]Normativy!$A$54:$D$61</definedName>
  </definedNames>
  <calcPr calcId="145621"/>
</workbook>
</file>

<file path=xl/calcChain.xml><?xml version="1.0" encoding="utf-8"?>
<calcChain xmlns="http://schemas.openxmlformats.org/spreadsheetml/2006/main">
  <c r="M1772" i="1" l="1"/>
  <c r="N1771" i="1"/>
  <c r="N1772" i="1" s="1"/>
  <c r="M1771" i="1"/>
  <c r="N1595" i="1"/>
  <c r="M1595" i="1"/>
  <c r="N1554" i="1"/>
  <c r="M1554" i="1"/>
  <c r="N22" i="1"/>
  <c r="M22" i="1"/>
  <c r="N13" i="1"/>
  <c r="M13" i="1"/>
  <c r="L1771" i="1"/>
  <c r="L1772" i="1" s="1"/>
  <c r="K1771" i="1"/>
  <c r="K1772" i="1" s="1"/>
  <c r="J1771" i="1"/>
  <c r="J1772" i="1" s="1"/>
  <c r="I1771" i="1"/>
  <c r="I1772" i="1" s="1"/>
  <c r="H1771" i="1"/>
  <c r="H1772" i="1" s="1"/>
  <c r="G1771" i="1"/>
  <c r="G1772" i="1" s="1"/>
  <c r="F1771" i="1"/>
  <c r="F1772" i="1" s="1"/>
  <c r="E1771" i="1"/>
  <c r="E1772" i="1" s="1"/>
  <c r="L1595" i="1"/>
  <c r="K1595" i="1"/>
  <c r="J1595" i="1"/>
  <c r="I1595" i="1"/>
  <c r="H1595" i="1"/>
  <c r="G1595" i="1"/>
  <c r="F1595" i="1"/>
  <c r="E1595" i="1"/>
  <c r="L1554" i="1"/>
  <c r="K1554" i="1"/>
  <c r="J1554" i="1"/>
  <c r="I1554" i="1"/>
  <c r="H1554" i="1"/>
  <c r="G1554" i="1"/>
  <c r="F1554" i="1"/>
  <c r="E1554" i="1"/>
  <c r="L22" i="1"/>
  <c r="K22" i="1"/>
  <c r="J22" i="1"/>
  <c r="I22" i="1"/>
  <c r="H22" i="1"/>
  <c r="G22" i="1"/>
  <c r="F22" i="1"/>
  <c r="E22" i="1"/>
  <c r="L13" i="1"/>
  <c r="K13" i="1"/>
  <c r="J13" i="1"/>
  <c r="I13" i="1"/>
  <c r="H13" i="1"/>
  <c r="G13" i="1"/>
  <c r="F13" i="1"/>
  <c r="E13" i="1"/>
  <c r="N16" i="1" l="1"/>
  <c r="N18" i="1"/>
  <c r="N19" i="1"/>
  <c r="N23" i="1"/>
  <c r="N26" i="1"/>
  <c r="N27" i="1"/>
  <c r="N30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N67" i="1"/>
  <c r="N69" i="1"/>
  <c r="N71" i="1"/>
  <c r="N73" i="1"/>
  <c r="N75" i="1"/>
  <c r="N77" i="1"/>
  <c r="N79" i="1"/>
  <c r="N81" i="1"/>
  <c r="N83" i="1"/>
  <c r="N85" i="1"/>
  <c r="N87" i="1"/>
  <c r="N89" i="1"/>
  <c r="N91" i="1"/>
  <c r="N93" i="1"/>
  <c r="N94" i="1"/>
  <c r="N96" i="1"/>
  <c r="N98" i="1"/>
  <c r="N100" i="1"/>
  <c r="N102" i="1"/>
  <c r="N104" i="1"/>
  <c r="N106" i="1"/>
  <c r="N108" i="1"/>
  <c r="N110" i="1"/>
  <c r="N112" i="1"/>
  <c r="N114" i="1"/>
  <c r="N116" i="1"/>
  <c r="N118" i="1"/>
  <c r="N120" i="1"/>
  <c r="N122" i="1"/>
  <c r="N124" i="1"/>
  <c r="N126" i="1"/>
  <c r="N128" i="1"/>
  <c r="N130" i="1"/>
  <c r="N132" i="1"/>
  <c r="N134" i="1"/>
  <c r="N136" i="1"/>
  <c r="N138" i="1"/>
  <c r="N140" i="1"/>
  <c r="N142" i="1"/>
  <c r="N143" i="1"/>
  <c r="N144" i="1"/>
  <c r="N146" i="1"/>
  <c r="N147" i="1"/>
  <c r="N148" i="1"/>
  <c r="N150" i="1"/>
  <c r="N151" i="1"/>
  <c r="N152" i="1"/>
  <c r="N154" i="1"/>
  <c r="N155" i="1"/>
  <c r="N156" i="1"/>
  <c r="N158" i="1"/>
  <c r="N159" i="1"/>
  <c r="N160" i="1"/>
  <c r="N163" i="1"/>
  <c r="N164" i="1"/>
  <c r="N167" i="1"/>
  <c r="N168" i="1"/>
  <c r="N171" i="1"/>
  <c r="N172" i="1"/>
  <c r="N175" i="1"/>
  <c r="N176" i="1"/>
  <c r="N179" i="1"/>
  <c r="N180" i="1"/>
  <c r="N183" i="1"/>
  <c r="N184" i="1"/>
  <c r="N187" i="1"/>
  <c r="N188" i="1"/>
  <c r="N191" i="1"/>
  <c r="N192" i="1"/>
  <c r="N195" i="1"/>
  <c r="N196" i="1"/>
  <c r="N199" i="1"/>
  <c r="N200" i="1"/>
  <c r="N203" i="1"/>
  <c r="N204" i="1"/>
  <c r="N206" i="1"/>
  <c r="N207" i="1"/>
  <c r="N208" i="1"/>
  <c r="N210" i="1"/>
  <c r="N211" i="1"/>
  <c r="N212" i="1"/>
  <c r="N214" i="1"/>
  <c r="N215" i="1"/>
  <c r="N216" i="1"/>
  <c r="N218" i="1"/>
  <c r="N219" i="1"/>
  <c r="N220" i="1"/>
  <c r="N222" i="1"/>
  <c r="N223" i="1"/>
  <c r="N224" i="1"/>
  <c r="N226" i="1"/>
  <c r="N227" i="1"/>
  <c r="N228" i="1"/>
  <c r="N230" i="1"/>
  <c r="N231" i="1"/>
  <c r="N232" i="1"/>
  <c r="N234" i="1"/>
  <c r="N235" i="1"/>
  <c r="N236" i="1"/>
  <c r="N238" i="1"/>
  <c r="N239" i="1"/>
  <c r="N240" i="1"/>
  <c r="N242" i="1"/>
  <c r="N243" i="1"/>
  <c r="N244" i="1"/>
  <c r="N246" i="1"/>
  <c r="N247" i="1"/>
  <c r="N248" i="1"/>
  <c r="N250" i="1"/>
  <c r="N251" i="1"/>
  <c r="N252" i="1"/>
  <c r="N254" i="1"/>
  <c r="N255" i="1"/>
  <c r="N256" i="1"/>
  <c r="N258" i="1"/>
  <c r="N259" i="1"/>
  <c r="N264" i="1"/>
  <c r="N265" i="1"/>
  <c r="N268" i="1"/>
  <c r="N269" i="1"/>
  <c r="N272" i="1"/>
  <c r="N273" i="1"/>
  <c r="N276" i="1"/>
  <c r="N277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6" i="1"/>
  <c r="N787" i="1"/>
  <c r="N790" i="1"/>
  <c r="N791" i="1"/>
  <c r="N794" i="1"/>
  <c r="N795" i="1"/>
  <c r="N798" i="1"/>
  <c r="N799" i="1"/>
  <c r="N802" i="1"/>
  <c r="N803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4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1" i="1"/>
  <c r="N1623" i="1"/>
  <c r="N1625" i="1"/>
  <c r="N1627" i="1"/>
  <c r="N1629" i="1"/>
  <c r="N1631" i="1"/>
  <c r="N1633" i="1"/>
  <c r="N1635" i="1"/>
  <c r="N1637" i="1"/>
  <c r="N1639" i="1"/>
  <c r="N1641" i="1"/>
  <c r="N1643" i="1"/>
  <c r="N1645" i="1"/>
  <c r="N1647" i="1"/>
  <c r="N1649" i="1"/>
  <c r="N1651" i="1"/>
  <c r="N1653" i="1"/>
  <c r="N1655" i="1"/>
  <c r="N1657" i="1"/>
  <c r="N1659" i="1"/>
  <c r="N1661" i="1"/>
  <c r="N1663" i="1"/>
  <c r="N1665" i="1"/>
  <c r="N1667" i="1"/>
  <c r="N1668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670" i="1" l="1"/>
  <c r="N1662" i="1"/>
  <c r="N1654" i="1"/>
  <c r="N1646" i="1"/>
  <c r="N1638" i="1"/>
  <c r="N1630" i="1"/>
  <c r="N1622" i="1"/>
  <c r="N1671" i="1"/>
  <c r="N1660" i="1"/>
  <c r="N1652" i="1"/>
  <c r="N1644" i="1"/>
  <c r="N1636" i="1"/>
  <c r="N1628" i="1"/>
  <c r="N1620" i="1"/>
  <c r="N1672" i="1"/>
  <c r="N1666" i="1"/>
  <c r="N1658" i="1"/>
  <c r="N1650" i="1"/>
  <c r="N1642" i="1"/>
  <c r="N1634" i="1"/>
  <c r="N1626" i="1"/>
  <c r="N1673" i="1"/>
  <c r="N1669" i="1"/>
  <c r="N1664" i="1"/>
  <c r="N1656" i="1"/>
  <c r="N1648" i="1"/>
  <c r="N1640" i="1"/>
  <c r="N1632" i="1"/>
  <c r="N1624" i="1"/>
  <c r="N1288" i="1"/>
  <c r="N1286" i="1"/>
  <c r="N1284" i="1"/>
  <c r="N1282" i="1"/>
  <c r="N1280" i="1"/>
  <c r="N1278" i="1"/>
  <c r="N1276" i="1"/>
  <c r="N1274" i="1"/>
  <c r="N1272" i="1"/>
  <c r="N1270" i="1"/>
  <c r="N1268" i="1"/>
  <c r="N1266" i="1"/>
  <c r="N1264" i="1"/>
  <c r="N1262" i="1"/>
  <c r="N1260" i="1"/>
  <c r="N1258" i="1"/>
  <c r="N1256" i="1"/>
  <c r="N1254" i="1"/>
  <c r="N1252" i="1"/>
  <c r="N1250" i="1"/>
  <c r="N1248" i="1"/>
  <c r="N1246" i="1"/>
  <c r="N1244" i="1"/>
  <c r="N1242" i="1"/>
  <c r="N1240" i="1"/>
  <c r="N1132" i="1"/>
  <c r="N1289" i="1"/>
  <c r="N1287" i="1"/>
  <c r="N1285" i="1"/>
  <c r="N1283" i="1"/>
  <c r="N1281" i="1"/>
  <c r="N1279" i="1"/>
  <c r="N1277" i="1"/>
  <c r="N1275" i="1"/>
  <c r="N1273" i="1"/>
  <c r="N1271" i="1"/>
  <c r="N1269" i="1"/>
  <c r="N1267" i="1"/>
  <c r="N1265" i="1"/>
  <c r="N1263" i="1"/>
  <c r="N1261" i="1"/>
  <c r="N1259" i="1"/>
  <c r="N1257" i="1"/>
  <c r="N1255" i="1"/>
  <c r="N1253" i="1"/>
  <c r="N1251" i="1"/>
  <c r="N1249" i="1"/>
  <c r="N1247" i="1"/>
  <c r="N1245" i="1"/>
  <c r="N1243" i="1"/>
  <c r="N1241" i="1"/>
  <c r="N1239" i="1"/>
  <c r="N1135" i="1"/>
  <c r="N1133" i="1"/>
  <c r="N981" i="1"/>
  <c r="N809" i="1"/>
  <c r="N807" i="1"/>
  <c r="N805" i="1"/>
  <c r="N796" i="1"/>
  <c r="N789" i="1"/>
  <c r="N800" i="1"/>
  <c r="N793" i="1"/>
  <c r="N784" i="1"/>
  <c r="N808" i="1"/>
  <c r="N806" i="1"/>
  <c r="N804" i="1"/>
  <c r="N797" i="1"/>
  <c r="N788" i="1"/>
  <c r="N810" i="1"/>
  <c r="N801" i="1"/>
  <c r="N792" i="1"/>
  <c r="N785" i="1"/>
  <c r="N511" i="1"/>
  <c r="N509" i="1"/>
  <c r="N512" i="1"/>
  <c r="N510" i="1"/>
  <c r="N508" i="1"/>
  <c r="N407" i="1"/>
  <c r="N405" i="1"/>
  <c r="N403" i="1"/>
  <c r="N402" i="1"/>
  <c r="N406" i="1"/>
  <c r="N404" i="1"/>
  <c r="N278" i="1"/>
  <c r="N275" i="1"/>
  <c r="N266" i="1"/>
  <c r="N257" i="1"/>
  <c r="N270" i="1"/>
  <c r="N263" i="1"/>
  <c r="N279" i="1"/>
  <c r="N274" i="1"/>
  <c r="N267" i="1"/>
  <c r="N260" i="1"/>
  <c r="N271" i="1"/>
  <c r="N262" i="1"/>
  <c r="N249" i="1"/>
  <c r="N241" i="1"/>
  <c r="N233" i="1"/>
  <c r="N225" i="1"/>
  <c r="N217" i="1"/>
  <c r="N209" i="1"/>
  <c r="N202" i="1"/>
  <c r="N198" i="1"/>
  <c r="N194" i="1"/>
  <c r="N190" i="1"/>
  <c r="N186" i="1"/>
  <c r="N182" i="1"/>
  <c r="N178" i="1"/>
  <c r="N174" i="1"/>
  <c r="N170" i="1"/>
  <c r="N166" i="1"/>
  <c r="N162" i="1"/>
  <c r="N153" i="1"/>
  <c r="N90" i="1"/>
  <c r="N82" i="1"/>
  <c r="N74" i="1"/>
  <c r="N66" i="1"/>
  <c r="N58" i="1"/>
  <c r="N5" i="1"/>
  <c r="N157" i="1"/>
  <c r="N141" i="1"/>
  <c r="N92" i="1"/>
  <c r="N84" i="1"/>
  <c r="N76" i="1"/>
  <c r="N68" i="1"/>
  <c r="N60" i="1"/>
  <c r="N52" i="1"/>
  <c r="N44" i="1"/>
  <c r="N36" i="1"/>
  <c r="N261" i="1"/>
  <c r="N253" i="1"/>
  <c r="N245" i="1"/>
  <c r="N237" i="1"/>
  <c r="N229" i="1"/>
  <c r="N221" i="1"/>
  <c r="N213" i="1"/>
  <c r="N205" i="1"/>
  <c r="N165" i="1"/>
  <c r="N161" i="1"/>
  <c r="N145" i="1"/>
  <c r="N86" i="1"/>
  <c r="N78" i="1"/>
  <c r="N70" i="1"/>
  <c r="N62" i="1"/>
  <c r="N54" i="1"/>
  <c r="N201" i="1"/>
  <c r="N197" i="1"/>
  <c r="N193" i="1"/>
  <c r="N189" i="1"/>
  <c r="N185" i="1"/>
  <c r="N181" i="1"/>
  <c r="N177" i="1"/>
  <c r="N173" i="1"/>
  <c r="N169" i="1"/>
  <c r="N149" i="1"/>
  <c r="N88" i="1"/>
  <c r="N80" i="1"/>
  <c r="N72" i="1"/>
  <c r="N64" i="1"/>
  <c r="N56" i="1"/>
  <c r="N139" i="1"/>
  <c r="N137" i="1"/>
  <c r="N135" i="1"/>
  <c r="N133" i="1"/>
  <c r="N131" i="1"/>
  <c r="N129" i="1"/>
  <c r="N127" i="1"/>
  <c r="N125" i="1"/>
  <c r="N123" i="1"/>
  <c r="N121" i="1"/>
  <c r="N119" i="1"/>
  <c r="N117" i="1"/>
  <c r="N115" i="1"/>
  <c r="N113" i="1"/>
  <c r="N111" i="1"/>
  <c r="N109" i="1"/>
  <c r="N107" i="1"/>
  <c r="N105" i="1"/>
  <c r="N103" i="1"/>
  <c r="N101" i="1"/>
  <c r="N99" i="1"/>
  <c r="N97" i="1"/>
  <c r="N95" i="1"/>
  <c r="N46" i="1"/>
  <c r="N38" i="1"/>
  <c r="N48" i="1"/>
  <c r="N40" i="1"/>
  <c r="N32" i="1"/>
  <c r="N50" i="1"/>
  <c r="N42" i="1"/>
  <c r="N34" i="1"/>
  <c r="N14" i="1"/>
  <c r="N29" i="1"/>
  <c r="N24" i="1"/>
  <c r="N9" i="1"/>
  <c r="N28" i="1"/>
  <c r="N25" i="1"/>
  <c r="N21" i="1"/>
  <c r="N11" i="1"/>
  <c r="N7" i="1"/>
  <c r="N20" i="1"/>
  <c r="N15" i="1"/>
  <c r="N10" i="1"/>
  <c r="N8" i="1"/>
  <c r="N17" i="1"/>
  <c r="N12" i="1"/>
  <c r="N6" i="1"/>
</calcChain>
</file>

<file path=xl/sharedStrings.xml><?xml version="1.0" encoding="utf-8"?>
<sst xmlns="http://schemas.openxmlformats.org/spreadsheetml/2006/main" count="7072" uniqueCount="3546">
  <si>
    <t>Združenie pre rozvoj vzdelávania, o.z.</t>
  </si>
  <si>
    <t>KE</t>
  </si>
  <si>
    <t>S257</t>
  </si>
  <si>
    <t>S</t>
  </si>
  <si>
    <t>TERCIUM KOŠICE, n.o.</t>
  </si>
  <si>
    <t>S696</t>
  </si>
  <si>
    <t>SŠG, s.r.o.</t>
  </si>
  <si>
    <t>S399</t>
  </si>
  <si>
    <t>SGCR s. r. o.</t>
  </si>
  <si>
    <t>S615</t>
  </si>
  <si>
    <t>SEZ Krompachy a.s.</t>
  </si>
  <si>
    <t>S239</t>
  </si>
  <si>
    <t>RNDr. Dušan Bosák</t>
  </si>
  <si>
    <t>S090</t>
  </si>
  <si>
    <t>PhDr. Jarmila Uhríková</t>
  </si>
  <si>
    <t>S161</t>
  </si>
  <si>
    <t>PAMIKO, s.r.o. Košice</t>
  </si>
  <si>
    <t>S001</t>
  </si>
  <si>
    <t>PaedDr. Ing. Ivan Dufinec</t>
  </si>
  <si>
    <t>S124</t>
  </si>
  <si>
    <t>Občianske združenie Nová cesta</t>
  </si>
  <si>
    <t>S711</t>
  </si>
  <si>
    <t>Natália Dostovalová, CSc.</t>
  </si>
  <si>
    <t>S295</t>
  </si>
  <si>
    <t>Nadácia Dobrá rómska víla Kesaj</t>
  </si>
  <si>
    <t>S051</t>
  </si>
  <si>
    <t>MUDr. Mária Dufincová</t>
  </si>
  <si>
    <t>S407</t>
  </si>
  <si>
    <t>Mgr.Art. Gabriela Holcerová</t>
  </si>
  <si>
    <t>S427</t>
  </si>
  <si>
    <t>Mgr. Natália Klotzmannová</t>
  </si>
  <si>
    <t>S062</t>
  </si>
  <si>
    <t>Mgr. Eva Bednáriková</t>
  </si>
  <si>
    <t>S283</t>
  </si>
  <si>
    <t>Mgr. Anna Uchnárová</t>
  </si>
  <si>
    <t>S480</t>
  </si>
  <si>
    <t>Mária Krištanová</t>
  </si>
  <si>
    <t>S036</t>
  </si>
  <si>
    <t>KÚPELE ŠTÓS, n.o.</t>
  </si>
  <si>
    <t>S323</t>
  </si>
  <si>
    <t>Kultúrne združenie občanov rómskej národnosti Košického kraja, n.o.</t>
  </si>
  <si>
    <t>S522</t>
  </si>
  <si>
    <t>JUVENTUS SLOVAKIA, s.r.o.</t>
  </si>
  <si>
    <t>S411</t>
  </si>
  <si>
    <t>Juraj Sninský</t>
  </si>
  <si>
    <t>S222</t>
  </si>
  <si>
    <t>FUTURE, n.o.</t>
  </si>
  <si>
    <t>S428</t>
  </si>
  <si>
    <t>Dobrá škola, n. o.</t>
  </si>
  <si>
    <t>S164</t>
  </si>
  <si>
    <t>DIDACTICUS, s.r.o.</t>
  </si>
  <si>
    <t>S409</t>
  </si>
  <si>
    <t>BSH Drives and Pumps, s. r. o.</t>
  </si>
  <si>
    <t>S536</t>
  </si>
  <si>
    <t>Tatranská akadémia n.o.</t>
  </si>
  <si>
    <t>PO</t>
  </si>
  <si>
    <t>S443</t>
  </si>
  <si>
    <t>Súkromné gymnázium, bilingválne anglické, s. r. o.</t>
  </si>
  <si>
    <t>S524</t>
  </si>
  <si>
    <t>SANAS, a.s.</t>
  </si>
  <si>
    <t>S766</t>
  </si>
  <si>
    <t>PaedDr. Jozef Vaľko</t>
  </si>
  <si>
    <t>S210</t>
  </si>
  <si>
    <t>Občianske združenie BARLIČKA</t>
  </si>
  <si>
    <t>S501</t>
  </si>
  <si>
    <t>NÁŠ DOM n.o.</t>
  </si>
  <si>
    <t>S294</t>
  </si>
  <si>
    <t>MLADOSŤ n.o.</t>
  </si>
  <si>
    <t>S571</t>
  </si>
  <si>
    <t>Mgr. Štefan Sekerák</t>
  </si>
  <si>
    <t>S614</t>
  </si>
  <si>
    <t>Mgr. Silvia Urdzíková</t>
  </si>
  <si>
    <t>S532</t>
  </si>
  <si>
    <t>Mgr. Peter Švaňa</t>
  </si>
  <si>
    <t>S382</t>
  </si>
  <si>
    <t>Mgr. Nikolaj Kučka</t>
  </si>
  <si>
    <t>S752</t>
  </si>
  <si>
    <t>Mgr. Eva Turáková</t>
  </si>
  <si>
    <t>S419</t>
  </si>
  <si>
    <t>Kúpeľná škola Lučivná, n.o.</t>
  </si>
  <si>
    <t>S494</t>
  </si>
  <si>
    <t>K.B.REAL, s.r.o.</t>
  </si>
  <si>
    <t>S496</t>
  </si>
  <si>
    <t>Ing. Marián Hybeľ</t>
  </si>
  <si>
    <t>S575</t>
  </si>
  <si>
    <t>Ing. Emil Blicha - ELBA</t>
  </si>
  <si>
    <t>S033</t>
  </si>
  <si>
    <t>Ing. Branislav Smolka</t>
  </si>
  <si>
    <t>S125</t>
  </si>
  <si>
    <t>Hotelová akadémia a.s.</t>
  </si>
  <si>
    <t>S211</t>
  </si>
  <si>
    <t>Európska vzdelávacia agentúra, n.o.</t>
  </si>
  <si>
    <t>S567</t>
  </si>
  <si>
    <t>ESO, EUROŠKOLA-SLOVENSKO, spol. s r.o.</t>
  </si>
  <si>
    <t>S031</t>
  </si>
  <si>
    <t>Biela voda, n.o.</t>
  </si>
  <si>
    <t>S528</t>
  </si>
  <si>
    <t>Anna Lukáčová</t>
  </si>
  <si>
    <t>S328</t>
  </si>
  <si>
    <t>Andrej Šoltýs</t>
  </si>
  <si>
    <t>S032</t>
  </si>
  <si>
    <t>Železiarne Podbrezová, a.s.</t>
  </si>
  <si>
    <t>BB</t>
  </si>
  <si>
    <t>S162</t>
  </si>
  <si>
    <t>Škola istoty a nádeje, o.z.</t>
  </si>
  <si>
    <t>S664</t>
  </si>
  <si>
    <t>Swedish Education Group - SE group, s.r.o.</t>
  </si>
  <si>
    <t>S623</t>
  </si>
  <si>
    <t>PaedDr. Mgr. Ingrid Pinková,  ArtD.</t>
  </si>
  <si>
    <t>S375</t>
  </si>
  <si>
    <t>PaedDr. Aleš Štesko</t>
  </si>
  <si>
    <t>S431</t>
  </si>
  <si>
    <t>Občianske združenie Červená čiapočka</t>
  </si>
  <si>
    <t>S735</t>
  </si>
  <si>
    <t>Mgr. Boris Šabo</t>
  </si>
  <si>
    <t>S471</t>
  </si>
  <si>
    <t>MALES, spol. s. r. o.</t>
  </si>
  <si>
    <t>S236</t>
  </si>
  <si>
    <t>Kongruencia spol. s r.o.</t>
  </si>
  <si>
    <t>S550</t>
  </si>
  <si>
    <t>InTech Žiar nad Hronom, z.p.o.</t>
  </si>
  <si>
    <t>S509</t>
  </si>
  <si>
    <t>Ing. Mariana Hriňová</t>
  </si>
  <si>
    <t>S030</t>
  </si>
  <si>
    <t>Ing. Juraj Droppa</t>
  </si>
  <si>
    <t>S063</t>
  </si>
  <si>
    <t>Ing. Jaroslava Marušková, CSc.</t>
  </si>
  <si>
    <t>S570</t>
  </si>
  <si>
    <t>FEVE, s.r.o.</t>
  </si>
  <si>
    <t>S482</t>
  </si>
  <si>
    <t>Európske vzdelávacie strediská pre povolanie a spoločnosť n.o.</t>
  </si>
  <si>
    <t>S372</t>
  </si>
  <si>
    <t>eMKLub</t>
  </si>
  <si>
    <t>S071</t>
  </si>
  <si>
    <t>DAV, n. o.</t>
  </si>
  <si>
    <t>S235</t>
  </si>
  <si>
    <t>Branislav Becher</t>
  </si>
  <si>
    <t>S486</t>
  </si>
  <si>
    <t>BAKOMI, o.z.</t>
  </si>
  <si>
    <t>S666</t>
  </si>
  <si>
    <t>AUREL, o.z.</t>
  </si>
  <si>
    <t>S627</t>
  </si>
  <si>
    <t>Akadémia vzdelávania Banská Bystrica</t>
  </si>
  <si>
    <t>S737</t>
  </si>
  <si>
    <t>ŠKOLA, s.r.o.</t>
  </si>
  <si>
    <t>ZA</t>
  </si>
  <si>
    <t>S310</t>
  </si>
  <si>
    <t>Súkromná stredná odborná škola, s.r.o.</t>
  </si>
  <si>
    <t>S741</t>
  </si>
  <si>
    <t>Peter Zemko - súkromné stredné odborné učilište s.r.o.</t>
  </si>
  <si>
    <t>S003</t>
  </si>
  <si>
    <t>PaedDr. Tomáš Zanovit</t>
  </si>
  <si>
    <t>S250</t>
  </si>
  <si>
    <t>PaedDr. Nadežda Závodská</t>
  </si>
  <si>
    <t>S045</t>
  </si>
  <si>
    <t>PaedDr. Elena Šlávková</t>
  </si>
  <si>
    <t>S203</t>
  </si>
  <si>
    <t>PaedDr. Beáta Matušáková</t>
  </si>
  <si>
    <t>S336</t>
  </si>
  <si>
    <t>Otvorme cestu pre deti s Dys..., o.z.</t>
  </si>
  <si>
    <t>S616</t>
  </si>
  <si>
    <t>Občianske združenie Vzdelávanie</t>
  </si>
  <si>
    <t>S578</t>
  </si>
  <si>
    <t>Občianske združenie Pro Scholaris</t>
  </si>
  <si>
    <t>S703</t>
  </si>
  <si>
    <t>Mgr. Zuzana Oleárová</t>
  </si>
  <si>
    <t>S503</t>
  </si>
  <si>
    <t>Mgr. Šárka Zubercová</t>
  </si>
  <si>
    <t>S059</t>
  </si>
  <si>
    <t>Mgr. Jana Nová</t>
  </si>
  <si>
    <t>S002</t>
  </si>
  <si>
    <t>Mgr. art. Eva Ohraďanová</t>
  </si>
  <si>
    <t>S082</t>
  </si>
  <si>
    <t>JAS - MEDIA PLUS, s.r.o.</t>
  </si>
  <si>
    <t>S429</t>
  </si>
  <si>
    <t>Inštitút vzdelávania a starostlivosti, s. r. o.</t>
  </si>
  <si>
    <t>S376</t>
  </si>
  <si>
    <t>Ing. Stanislav Nový</t>
  </si>
  <si>
    <t>S750</t>
  </si>
  <si>
    <t>Ing. Bernadeta Gábrišová</t>
  </si>
  <si>
    <t>S337</t>
  </si>
  <si>
    <t>Ing. Alena Hrivnáková</t>
  </si>
  <si>
    <t>S196</t>
  </si>
  <si>
    <t>EDUCO NO, s.r.o.</t>
  </si>
  <si>
    <t>S386</t>
  </si>
  <si>
    <t>VSOM, s.r.o.</t>
  </si>
  <si>
    <t>NR</t>
  </si>
  <si>
    <t>S326</t>
  </si>
  <si>
    <t>UNITED NATIONS ELEMENTARY SCHOOL, n.o.</t>
  </si>
  <si>
    <t>S748</t>
  </si>
  <si>
    <t>T. Smaragd, s.r.o.</t>
  </si>
  <si>
    <t>S740</t>
  </si>
  <si>
    <t>PhDr. Vladimír Daniš</t>
  </si>
  <si>
    <t>S026</t>
  </si>
  <si>
    <t>PaeDr. Mgr. Ingrid Paulovičová</t>
  </si>
  <si>
    <t>S478</t>
  </si>
  <si>
    <t>PaedDr. Ľudmila Držíková</t>
  </si>
  <si>
    <t>S169</t>
  </si>
  <si>
    <t>OSRAM, a.s.</t>
  </si>
  <si>
    <t>S260</t>
  </si>
  <si>
    <t>Mgr. Vladimír Gális</t>
  </si>
  <si>
    <t>S094</t>
  </si>
  <si>
    <t>Mgr. Helena Madariová</t>
  </si>
  <si>
    <t>S083</t>
  </si>
  <si>
    <t>Mgr. Anita Nagyová</t>
  </si>
  <si>
    <t>S521</t>
  </si>
  <si>
    <t>Makovičky, o.z.</t>
  </si>
  <si>
    <t>S769</t>
  </si>
  <si>
    <t>Ing. Dezider Szokol</t>
  </si>
  <si>
    <t>S004</t>
  </si>
  <si>
    <t>DOREMI s.r.o.</t>
  </si>
  <si>
    <t>S747</t>
  </si>
  <si>
    <t>Centrum vzdelávania ANIMUS, s.r.o.</t>
  </si>
  <si>
    <t>S023</t>
  </si>
  <si>
    <t>Baltazár Paulis DREVOUMELEC</t>
  </si>
  <si>
    <t>S024</t>
  </si>
  <si>
    <t>TBS, a.s.</t>
  </si>
  <si>
    <t>TC</t>
  </si>
  <si>
    <t>S234</t>
  </si>
  <si>
    <t>Súkromné gymnázium FUTURUM n. o.</t>
  </si>
  <si>
    <t>S587</t>
  </si>
  <si>
    <t>SPORT SCHOOL, s.r.o.</t>
  </si>
  <si>
    <t>S357</t>
  </si>
  <si>
    <t>Občianske združenie AMOS Trenčín</t>
  </si>
  <si>
    <t>S392</t>
  </si>
  <si>
    <t>Mgr. Vladimír Bálint</t>
  </si>
  <si>
    <t>S106</t>
  </si>
  <si>
    <t>Kristína Bátorová</t>
  </si>
  <si>
    <t>S464</t>
  </si>
  <si>
    <t>EDEN, o. z.</t>
  </si>
  <si>
    <t>S058</t>
  </si>
  <si>
    <t>ŽIVENA, s.r.o.</t>
  </si>
  <si>
    <t>TV</t>
  </si>
  <si>
    <t>S421</t>
  </si>
  <si>
    <t>VOCATIO spol. s r.o.</t>
  </si>
  <si>
    <t>S233</t>
  </si>
  <si>
    <t>Škola s úsmevom, s.r.o.</t>
  </si>
  <si>
    <t>S572</t>
  </si>
  <si>
    <t>Súkromná stredná odborná škola podnikania, n.o.</t>
  </si>
  <si>
    <t>S569</t>
  </si>
  <si>
    <t>Spoločnosť baletného majstra Dušana Nebylu</t>
  </si>
  <si>
    <t>S565</t>
  </si>
  <si>
    <t>PaedDr. Attila Takács</t>
  </si>
  <si>
    <t>S019</t>
  </si>
  <si>
    <t>PaedDr. Andrej Argaláš</t>
  </si>
  <si>
    <t>S242</t>
  </si>
  <si>
    <t>Mgr. Dana Mikulová</t>
  </si>
  <si>
    <t>S021</t>
  </si>
  <si>
    <t>László Szabó</t>
  </si>
  <si>
    <t>S504</t>
  </si>
  <si>
    <t>Lajos Tóth</t>
  </si>
  <si>
    <t>S043</t>
  </si>
  <si>
    <t>Ing. János Cservenka</t>
  </si>
  <si>
    <t>S007</t>
  </si>
  <si>
    <t>Gos-Sk, s.r.o.</t>
  </si>
  <si>
    <t>S319</t>
  </si>
  <si>
    <t>BESST, s.r.o.</t>
  </si>
  <si>
    <t>S628</t>
  </si>
  <si>
    <t>Bc. Ľudovít Horváth</t>
  </si>
  <si>
    <t>S700</t>
  </si>
  <si>
    <t>Združenie rodičov Spoločnej nemecko-slovenskej školy v Bratislave</t>
  </si>
  <si>
    <t>BA</t>
  </si>
  <si>
    <t>S634</t>
  </si>
  <si>
    <t>Združenie pre francúzsku školu v Bratislave</t>
  </si>
  <si>
    <t>S755</t>
  </si>
  <si>
    <t>Výchovno-vzdelávacie združenie</t>
  </si>
  <si>
    <t>S038</t>
  </si>
  <si>
    <t>Výchova k slobode o. z.</t>
  </si>
  <si>
    <t>S056</t>
  </si>
  <si>
    <t>Volkswagen Bratislava, spol. s r.o.</t>
  </si>
  <si>
    <t>S314</t>
  </si>
  <si>
    <t>UniTrade Institute, s. r. o.</t>
  </si>
  <si>
    <t>S481</t>
  </si>
  <si>
    <t>Telovýchovná jednota Polygraf Venglošova futbalová akadémia, o. z.</t>
  </si>
  <si>
    <t>S646</t>
  </si>
  <si>
    <t>Súkromná stredná odborná škola HOST, s.r.o.</t>
  </si>
  <si>
    <t>S126</t>
  </si>
  <si>
    <t>Súkromná hotelová akadémia, HaGMa s.r.o.</t>
  </si>
  <si>
    <t>S011</t>
  </si>
  <si>
    <t>Sonfol s.r.o.</t>
  </si>
  <si>
    <t>S099</t>
  </si>
  <si>
    <t>SCHOOL, s.r.o.</t>
  </si>
  <si>
    <t>S355</t>
  </si>
  <si>
    <t>Security management, s.r.o.</t>
  </si>
  <si>
    <t>S446</t>
  </si>
  <si>
    <t>S.E.I.N. sollertia s.r.o.</t>
  </si>
  <si>
    <t>S344</t>
  </si>
  <si>
    <t>RNDr. Jolana Ozoráková</t>
  </si>
  <si>
    <t>S006</t>
  </si>
  <si>
    <t>PROFI - KAMO, s.r.o.</t>
  </si>
  <si>
    <t>S092</t>
  </si>
  <si>
    <t>PhDr. Miroslav Malík</t>
  </si>
  <si>
    <t>S487</t>
  </si>
  <si>
    <t>PhDr. Elvíra Chadimová</t>
  </si>
  <si>
    <t>S040</t>
  </si>
  <si>
    <t>Peter Jaký</t>
  </si>
  <si>
    <t>S693</t>
  </si>
  <si>
    <t>PaedDr. Andrea Šedibová</t>
  </si>
  <si>
    <t>S657</t>
  </si>
  <si>
    <t>Občianske združenie PROFKREATIS</t>
  </si>
  <si>
    <t>S053</t>
  </si>
  <si>
    <t>Občianske združenie ESPRIT</t>
  </si>
  <si>
    <t>S232</t>
  </si>
  <si>
    <t>MUDr. Ivan Juráš</t>
  </si>
  <si>
    <t>S383</t>
  </si>
  <si>
    <t>MOOPS, s.r.o.</t>
  </si>
  <si>
    <t>S318</t>
  </si>
  <si>
    <t>Ministerstvo školstva a vedy Bulharskej republiky</t>
  </si>
  <si>
    <t>S093</t>
  </si>
  <si>
    <t>Mgr. Viera Zavarčíková</t>
  </si>
  <si>
    <t>S017</t>
  </si>
  <si>
    <t>Mgr. Ľubica Nerádová</t>
  </si>
  <si>
    <t>S163</t>
  </si>
  <si>
    <t>Ladislav Balogh</t>
  </si>
  <si>
    <t>S475</t>
  </si>
  <si>
    <t>Johannes Senio Service s.r.o.</t>
  </si>
  <si>
    <t>S180</t>
  </si>
  <si>
    <t>IP s.r.o.</t>
  </si>
  <si>
    <t>S018</t>
  </si>
  <si>
    <t>Ing. Stanislav Krchnák</t>
  </si>
  <si>
    <t>S013</t>
  </si>
  <si>
    <t>Ing. Elena Strašková</t>
  </si>
  <si>
    <t>S016</t>
  </si>
  <si>
    <t>Helena Barnová</t>
  </si>
  <si>
    <t>S607</t>
  </si>
  <si>
    <t>GAUDEAMUS, s.r.o.</t>
  </si>
  <si>
    <t>S041</t>
  </si>
  <si>
    <t>Gastroškola, s. r. o.</t>
  </si>
  <si>
    <t>S648</t>
  </si>
  <si>
    <t>GALILEO SCHOOL, s.r.o.</t>
  </si>
  <si>
    <t>S217</t>
  </si>
  <si>
    <t>elitná škola, s. r. o.</t>
  </si>
  <si>
    <t>S527</t>
  </si>
  <si>
    <t>EIS Bratislava s. r. o.</t>
  </si>
  <si>
    <t>S697</t>
  </si>
  <si>
    <t>EDUKACIA - AMARO DROM</t>
  </si>
  <si>
    <t>S457</t>
  </si>
  <si>
    <t>DRUTECHNA, autodružstvo</t>
  </si>
  <si>
    <t>S155</t>
  </si>
  <si>
    <t>DRUDOP, stavebné a opravárenské družstvo</t>
  </si>
  <si>
    <t>S154</t>
  </si>
  <si>
    <t>Detská ozdravovňa Biela Skala, spol. s r.o</t>
  </si>
  <si>
    <t>S064</t>
  </si>
  <si>
    <t>COOP PRODUKT SLOVENSKO</t>
  </si>
  <si>
    <t>S096</t>
  </si>
  <si>
    <t>COOP Jednota Slovensko, spotrebné družstvo</t>
  </si>
  <si>
    <t>S095</t>
  </si>
  <si>
    <t>Cogitatio - M, s.r.o.</t>
  </si>
  <si>
    <t>S052</t>
  </si>
  <si>
    <t>Centrum nadania, n. o.</t>
  </si>
  <si>
    <t>S520</t>
  </si>
  <si>
    <t>Centrum environmentálnej a etickej výchovy Živica, o. z.</t>
  </si>
  <si>
    <t>S514</t>
  </si>
  <si>
    <t>Cambridge international communications, s. r. o.</t>
  </si>
  <si>
    <t>S057</t>
  </si>
  <si>
    <t>Bohumil Bača, akad.mal.</t>
  </si>
  <si>
    <t>S012</t>
  </si>
  <si>
    <t>Alena Kaňuková</t>
  </si>
  <si>
    <t>S091</t>
  </si>
  <si>
    <t>Užský seniorský úrad Reformovanej cirkvi na Slovensku</t>
  </si>
  <si>
    <t>C37</t>
  </si>
  <si>
    <t>C</t>
  </si>
  <si>
    <t>Spišská katolícka charita</t>
  </si>
  <si>
    <t>C19</t>
  </si>
  <si>
    <t>Rímskokatolícka cirkev, Arcibiskupstvo Košice</t>
  </si>
  <si>
    <t>C03</t>
  </si>
  <si>
    <t>Rímskokatolícka cirkev Biskupstvo Rožňava</t>
  </si>
  <si>
    <t>C05</t>
  </si>
  <si>
    <t>Reformovaná kresťanská cirkev na Slovensku, Cirkevný zbor Rožňava</t>
  </si>
  <si>
    <t>C36</t>
  </si>
  <si>
    <t>Rád premonštrátov - Opátstvo Jasov</t>
  </si>
  <si>
    <t>C71</t>
  </si>
  <si>
    <t>Michalovsko-košická pravoslávna eparchia v Michalovciach</t>
  </si>
  <si>
    <t>C45</t>
  </si>
  <si>
    <t>Gréckokatolícka eparchia Košice</t>
  </si>
  <si>
    <t>C08</t>
  </si>
  <si>
    <t>Východný dištrikt Evanjelickej cirkvi augsburského vyznania na Slovensku</t>
  </si>
  <si>
    <t>C24</t>
  </si>
  <si>
    <t>Rímskokatolícka cirkev Biskupstvo Spišské Podhradie</t>
  </si>
  <si>
    <t>C06</t>
  </si>
  <si>
    <t>Rád sestier sv. Bazila Veľkého</t>
  </si>
  <si>
    <t>C43</t>
  </si>
  <si>
    <t>Prešovská pravoslávna eparchia v Prešove</t>
  </si>
  <si>
    <t>C30</t>
  </si>
  <si>
    <t>Gréckokatolícke arcibiskupstvo Prešov</t>
  </si>
  <si>
    <t>C07</t>
  </si>
  <si>
    <t>Zbor cirkvi bratskej v Banskej Bystrici</t>
  </si>
  <si>
    <t>C52</t>
  </si>
  <si>
    <t>Západný dištrikt Evanjelickej cirkvi a. v. na Slovensku</t>
  </si>
  <si>
    <t>C23</t>
  </si>
  <si>
    <t>Rímskokatolícka cirkev Biskupstvo Banská Bystrica</t>
  </si>
  <si>
    <t>C04</t>
  </si>
  <si>
    <t>Rimavský seniorát Evanjelickej cirkvi a.v. na Slovensku</t>
  </si>
  <si>
    <t>C48</t>
  </si>
  <si>
    <t>Slovenská provincia Kongregácie sestier sv. Cyrila a Metoda</t>
  </si>
  <si>
    <t>C18</t>
  </si>
  <si>
    <t>Rímskokatolícka cirkev, Žilinská diecéza</t>
  </si>
  <si>
    <t>C59</t>
  </si>
  <si>
    <t>Rímskokatolícka cirkev, Farnosť Dobrého pastiera</t>
  </si>
  <si>
    <t>C40</t>
  </si>
  <si>
    <t>Kongregácia Školských sestier sv. Františka</t>
  </si>
  <si>
    <t>C15</t>
  </si>
  <si>
    <t>Kongregácia Milosrdných sestier sv. Vincenta - Satmárok</t>
  </si>
  <si>
    <t>C44</t>
  </si>
  <si>
    <t>Rímskokatolícka cirkev, Farnosť Nitra - Chrenová</t>
  </si>
  <si>
    <t>C67</t>
  </si>
  <si>
    <t>Rímskokatolícka cirkev, Biskupstvo Nitra</t>
  </si>
  <si>
    <t>C02</t>
  </si>
  <si>
    <t>Rehoľa piaristov na Slovensku</t>
  </si>
  <si>
    <t>C21</t>
  </si>
  <si>
    <t>Reformovaný kresťanský cirkevný zbor</t>
  </si>
  <si>
    <t>C35</t>
  </si>
  <si>
    <t>Reformovaná kresťanská cirkev na Slovensku, Cirkevný zbor Martovce</t>
  </si>
  <si>
    <t>C34</t>
  </si>
  <si>
    <t>Reformovaná kresťanská cirkev na Slovensku</t>
  </si>
  <si>
    <t>C32</t>
  </si>
  <si>
    <t>Reformovaná kresťanská cirkev  na Slovensku, Cirkevný zbor Levice</t>
  </si>
  <si>
    <t>C33</t>
  </si>
  <si>
    <t>Kongregácia Školských sestier de Notre Dame</t>
  </si>
  <si>
    <t>C12</t>
  </si>
  <si>
    <t>Rímskokatolícka cirkev, Trnavská arcidiecéza</t>
  </si>
  <si>
    <t>C01</t>
  </si>
  <si>
    <t>Reformovaná kresťanská cirkev na Slovensku, cirkevný zbor Dolný Štál</t>
  </si>
  <si>
    <t>C60</t>
  </si>
  <si>
    <t>Kongregácia Milosrdných sestier svätého Kríža</t>
  </si>
  <si>
    <t>C16</t>
  </si>
  <si>
    <t>Saleziáni don Bosca</t>
  </si>
  <si>
    <t>C20</t>
  </si>
  <si>
    <t>Rímskokatolícka cirkev, Bratislavská arcidiecéza</t>
  </si>
  <si>
    <t>C58</t>
  </si>
  <si>
    <t>Rímska únia Rádu sv. Uršule, Slovenská provincia, Provincialát Uršulínok</t>
  </si>
  <si>
    <t>C13</t>
  </si>
  <si>
    <t>Kongregácia sestier dominikánok blahoslavenej Imeldy</t>
  </si>
  <si>
    <t>C10</t>
  </si>
  <si>
    <t>Kanonisky sv. Augustína rehole Notre Dame</t>
  </si>
  <si>
    <t>C14</t>
  </si>
  <si>
    <t>Inštitút školských bratov</t>
  </si>
  <si>
    <t>C22</t>
  </si>
  <si>
    <t>Cirkev bratská v Slovenskej republike</t>
  </si>
  <si>
    <t>C31</t>
  </si>
  <si>
    <t>Obec Ždaňa</t>
  </si>
  <si>
    <t>O522261</t>
  </si>
  <si>
    <t>O</t>
  </si>
  <si>
    <t>Obec Žbince</t>
  </si>
  <si>
    <t>O523372</t>
  </si>
  <si>
    <t>Obec Zemplínske Jastrabie</t>
  </si>
  <si>
    <t>O544035</t>
  </si>
  <si>
    <t>Obec Zemplínska Teplica</t>
  </si>
  <si>
    <t>O544019</t>
  </si>
  <si>
    <t>Obec Zemplínska Široká</t>
  </si>
  <si>
    <t>O523364</t>
  </si>
  <si>
    <t>Obec Zemplínska Nová Ves</t>
  </si>
  <si>
    <t>O544001</t>
  </si>
  <si>
    <t>Obec Závadka</t>
  </si>
  <si>
    <t>O526631</t>
  </si>
  <si>
    <t>Obec Zatín</t>
  </si>
  <si>
    <t>O543977</t>
  </si>
  <si>
    <t>Obec Zalužice</t>
  </si>
  <si>
    <t>O523241</t>
  </si>
  <si>
    <t>Obec Záhor</t>
  </si>
  <si>
    <t>O523330</t>
  </si>
  <si>
    <t>Obec Vyšná Rybnica</t>
  </si>
  <si>
    <t>O523305</t>
  </si>
  <si>
    <t>Obec Vyšná Myšľa</t>
  </si>
  <si>
    <t>O522198</t>
  </si>
  <si>
    <t>Obec Vysoká nad Uhom</t>
  </si>
  <si>
    <t>O523291</t>
  </si>
  <si>
    <t>Obec Vtáčkovce</t>
  </si>
  <si>
    <t>O522163</t>
  </si>
  <si>
    <t>Obec Vrbnica</t>
  </si>
  <si>
    <t>O523283</t>
  </si>
  <si>
    <t>Obec Vojkovce</t>
  </si>
  <si>
    <t>O543721</t>
  </si>
  <si>
    <t>Obec Vojčice</t>
  </si>
  <si>
    <t>O543951</t>
  </si>
  <si>
    <t>Obec Vlachovo</t>
  </si>
  <si>
    <t>O526339</t>
  </si>
  <si>
    <t>Obec Vítkovce</t>
  </si>
  <si>
    <t>O543713</t>
  </si>
  <si>
    <t>Obec Vinné</t>
  </si>
  <si>
    <t>O523259</t>
  </si>
  <si>
    <t>Obec Veľký Kamenec</t>
  </si>
  <si>
    <t>O543918</t>
  </si>
  <si>
    <t>Obec Veľký Horeš</t>
  </si>
  <si>
    <t>O543900</t>
  </si>
  <si>
    <t>Obec Veľký Folkmar</t>
  </si>
  <si>
    <t>O543705</t>
  </si>
  <si>
    <t>Obec Veľké Trakany</t>
  </si>
  <si>
    <t>O543896</t>
  </si>
  <si>
    <t>Obec Veľké Slemence</t>
  </si>
  <si>
    <t>O543888</t>
  </si>
  <si>
    <t>Obec Veľké Revištia</t>
  </si>
  <si>
    <t>O523232</t>
  </si>
  <si>
    <t>Obec Veľká Ida</t>
  </si>
  <si>
    <t>O522147</t>
  </si>
  <si>
    <t>Obec Veľaty</t>
  </si>
  <si>
    <t>O543845</t>
  </si>
  <si>
    <t>Obec Valaliky</t>
  </si>
  <si>
    <t>O522139</t>
  </si>
  <si>
    <t>Obec Úbrež</t>
  </si>
  <si>
    <t>O523224</t>
  </si>
  <si>
    <t>Obec Tušická Nová Ves</t>
  </si>
  <si>
    <t>O523216</t>
  </si>
  <si>
    <t>Obec Turnianska Nová Ves</t>
  </si>
  <si>
    <t>O521779</t>
  </si>
  <si>
    <t>Obec Turňa nad Bodvou</t>
  </si>
  <si>
    <t>O559784</t>
  </si>
  <si>
    <t>Obec Trstené pri Hornáde</t>
  </si>
  <si>
    <t>O522104</t>
  </si>
  <si>
    <t>Obec Trhovište</t>
  </si>
  <si>
    <t>O523186</t>
  </si>
  <si>
    <t>Obec Teplička</t>
  </si>
  <si>
    <t>O543667</t>
  </si>
  <si>
    <t>Obec Švedlár</t>
  </si>
  <si>
    <t>O543659</t>
  </si>
  <si>
    <t>Obec Štós</t>
  </si>
  <si>
    <t>O522074</t>
  </si>
  <si>
    <t>Obec Štítnik</t>
  </si>
  <si>
    <t>O526312</t>
  </si>
  <si>
    <t>Obec Šemša</t>
  </si>
  <si>
    <t>O522066</t>
  </si>
  <si>
    <t>Obec Šamudovce</t>
  </si>
  <si>
    <t>O523151</t>
  </si>
  <si>
    <t>Obec Svinica</t>
  </si>
  <si>
    <t>O522040</t>
  </si>
  <si>
    <t>Obec Svätuše</t>
  </si>
  <si>
    <t>O528650</t>
  </si>
  <si>
    <t>Obec Streda nad Bodrogom</t>
  </si>
  <si>
    <t>O543802</t>
  </si>
  <si>
    <t>Obec Staré</t>
  </si>
  <si>
    <t>O523097</t>
  </si>
  <si>
    <t>Obec Spišský Hrušov</t>
  </si>
  <si>
    <t>O543616</t>
  </si>
  <si>
    <t>Obec Somotor</t>
  </si>
  <si>
    <t>O543772</t>
  </si>
  <si>
    <t>Obec Sokoľany</t>
  </si>
  <si>
    <t>O559865</t>
  </si>
  <si>
    <t>Obec Sokoľ</t>
  </si>
  <si>
    <t>O522031</t>
  </si>
  <si>
    <t>Obec Smolník</t>
  </si>
  <si>
    <t>O543560</t>
  </si>
  <si>
    <t>Obec Smižany</t>
  </si>
  <si>
    <t>O560154</t>
  </si>
  <si>
    <t>Obec Slovinky</t>
  </si>
  <si>
    <t>O543535</t>
  </si>
  <si>
    <t>Obec Slovenské Nové Mesto</t>
  </si>
  <si>
    <t>O543756</t>
  </si>
  <si>
    <t>Obec Slivník</t>
  </si>
  <si>
    <t>O543748</t>
  </si>
  <si>
    <t>Obec Slavošovce</t>
  </si>
  <si>
    <t>O526282</t>
  </si>
  <si>
    <t>Obec Slanec</t>
  </si>
  <si>
    <t>O522007</t>
  </si>
  <si>
    <t>Obec Skároš</t>
  </si>
  <si>
    <t>O521981</t>
  </si>
  <si>
    <t>Obec Sirník</t>
  </si>
  <si>
    <t>O543730</t>
  </si>
  <si>
    <t>Obec Silica</t>
  </si>
  <si>
    <t>O526223</t>
  </si>
  <si>
    <t>Obec Seňa</t>
  </si>
  <si>
    <t>O521973</t>
  </si>
  <si>
    <t>Obec Sady nad Torysou</t>
  </si>
  <si>
    <t>O521965</t>
  </si>
  <si>
    <t>Obec Ruskov</t>
  </si>
  <si>
    <t>O521957</t>
  </si>
  <si>
    <t>Obec Rudník</t>
  </si>
  <si>
    <t>O521949</t>
  </si>
  <si>
    <t>Obec Rudňany</t>
  </si>
  <si>
    <t>O543519</t>
  </si>
  <si>
    <t>Obec Rožňavské Bystré</t>
  </si>
  <si>
    <t>O526207</t>
  </si>
  <si>
    <t>Obec Rozhanovce</t>
  </si>
  <si>
    <t>O521931</t>
  </si>
  <si>
    <t>Obec Roštár</t>
  </si>
  <si>
    <t>O526185</t>
  </si>
  <si>
    <t>Obec Remetské Hámre</t>
  </si>
  <si>
    <t>O523003</t>
  </si>
  <si>
    <t>Obec Rejdová</t>
  </si>
  <si>
    <t>O526134</t>
  </si>
  <si>
    <t>Obec Rakovec nad Ondavou</t>
  </si>
  <si>
    <t>O522996</t>
  </si>
  <si>
    <t>Obec Pribeník</t>
  </si>
  <si>
    <t>O528684</t>
  </si>
  <si>
    <t>Obec Prakovce</t>
  </si>
  <si>
    <t>O543497</t>
  </si>
  <si>
    <t>Obec Pozdišovce</t>
  </si>
  <si>
    <t>O522961</t>
  </si>
  <si>
    <t>Obec Porúbka</t>
  </si>
  <si>
    <t>O522953</t>
  </si>
  <si>
    <t>Obec Poráč</t>
  </si>
  <si>
    <t>O543489</t>
  </si>
  <si>
    <t>Obec Poproč</t>
  </si>
  <si>
    <t>O521892</t>
  </si>
  <si>
    <t>Obec Podhoroď</t>
  </si>
  <si>
    <t>O522929</t>
  </si>
  <si>
    <t>Obec Plešivec</t>
  </si>
  <si>
    <t>O526096</t>
  </si>
  <si>
    <t>Obec Plechotice</t>
  </si>
  <si>
    <t>O528641</t>
  </si>
  <si>
    <t>Obec Petrovce nad Laborcom</t>
  </si>
  <si>
    <t>O522902</t>
  </si>
  <si>
    <t>Obec Perín - Chym</t>
  </si>
  <si>
    <t>O521876</t>
  </si>
  <si>
    <t>Obec Peder</t>
  </si>
  <si>
    <t>O521868</t>
  </si>
  <si>
    <t>Obec Pavlovce nad Uhom</t>
  </si>
  <si>
    <t>O522872</t>
  </si>
  <si>
    <t>Obec Parchovany</t>
  </si>
  <si>
    <t>O528676</t>
  </si>
  <si>
    <t>Obec Paňovce</t>
  </si>
  <si>
    <t>O521850</t>
  </si>
  <si>
    <t>Obec Palín</t>
  </si>
  <si>
    <t>O522864</t>
  </si>
  <si>
    <t>Obec Olcnava</t>
  </si>
  <si>
    <t>O543411</t>
  </si>
  <si>
    <t>Obec Ochtiná</t>
  </si>
  <si>
    <t>O526053</t>
  </si>
  <si>
    <t>Obec Odorín</t>
  </si>
  <si>
    <t>O543403</t>
  </si>
  <si>
    <t>Obec Novosad</t>
  </si>
  <si>
    <t>O528617</t>
  </si>
  <si>
    <t>Obec Nováčany</t>
  </si>
  <si>
    <t>O521787</t>
  </si>
  <si>
    <t>Obec Nižný Žipov</t>
  </si>
  <si>
    <t>O528609</t>
  </si>
  <si>
    <t>Obec Nižný Lánec</t>
  </si>
  <si>
    <t>O521761</t>
  </si>
  <si>
    <t>Obec Nižný Klátov</t>
  </si>
  <si>
    <t>O521752</t>
  </si>
  <si>
    <t>Obec Nižná Slaná</t>
  </si>
  <si>
    <t>O526045</t>
  </si>
  <si>
    <t>Obec Nižná Myšľa</t>
  </si>
  <si>
    <t>O521736</t>
  </si>
  <si>
    <t>Obec Nižná Kamenica</t>
  </si>
  <si>
    <t>O521728</t>
  </si>
  <si>
    <t>Obec Nálepkovo</t>
  </si>
  <si>
    <t>O543373</t>
  </si>
  <si>
    <t>Obec Nacina Ves</t>
  </si>
  <si>
    <t>O522805</t>
  </si>
  <si>
    <t>Obec Mokrance</t>
  </si>
  <si>
    <t>O521680</t>
  </si>
  <si>
    <t>Obec Mníšek nad Hnilcom</t>
  </si>
  <si>
    <t>O543365</t>
  </si>
  <si>
    <t>Obec Mlynky</t>
  </si>
  <si>
    <t>O543357</t>
  </si>
  <si>
    <t>Obec Michaľany</t>
  </si>
  <si>
    <t>O528587</t>
  </si>
  <si>
    <t>Obec Maťovské Vojkovce</t>
  </si>
  <si>
    <t>O528579</t>
  </si>
  <si>
    <t>Obec Matejovce nad Hornádom</t>
  </si>
  <si>
    <t>O543349</t>
  </si>
  <si>
    <t>Obec Markušovce</t>
  </si>
  <si>
    <t>O543331</t>
  </si>
  <si>
    <t>Obec Markuška</t>
  </si>
  <si>
    <t>O525952</t>
  </si>
  <si>
    <t>Obec Markovce</t>
  </si>
  <si>
    <t>O522783</t>
  </si>
  <si>
    <t>Obec Margecany</t>
  </si>
  <si>
    <t>O543322</t>
  </si>
  <si>
    <t>Obec Malý Horeš</t>
  </si>
  <si>
    <t>O528552</t>
  </si>
  <si>
    <t>Obec Malčice</t>
  </si>
  <si>
    <t>O522759</t>
  </si>
  <si>
    <t>Obec Malá Ida</t>
  </si>
  <si>
    <t>O521655</t>
  </si>
  <si>
    <t>Obec Leles</t>
  </si>
  <si>
    <t>O528510</t>
  </si>
  <si>
    <t>Obec Lekárovce</t>
  </si>
  <si>
    <t>O522716</t>
  </si>
  <si>
    <t>Obec Laškovce</t>
  </si>
  <si>
    <t>O522708</t>
  </si>
  <si>
    <t>Obec Lastovce</t>
  </si>
  <si>
    <t>O528501</t>
  </si>
  <si>
    <t>Obec Lastomír</t>
  </si>
  <si>
    <t>O522694</t>
  </si>
  <si>
    <t>Obec Ladmovce</t>
  </si>
  <si>
    <t>O528498</t>
  </si>
  <si>
    <t>Obec Kysak</t>
  </si>
  <si>
    <t>O521639</t>
  </si>
  <si>
    <t>Obec Kuzmice</t>
  </si>
  <si>
    <t>O528471</t>
  </si>
  <si>
    <t>Obec Krišovská Liesková</t>
  </si>
  <si>
    <t>O528463</t>
  </si>
  <si>
    <t>Obec Krčava</t>
  </si>
  <si>
    <t>O522660</t>
  </si>
  <si>
    <t>Obec Krásnohorské Podhradie</t>
  </si>
  <si>
    <t>O525871</t>
  </si>
  <si>
    <t>Obec Krásnohorská Dlhá Lúka</t>
  </si>
  <si>
    <t>O525863</t>
  </si>
  <si>
    <t>Obec Kráľovce</t>
  </si>
  <si>
    <t>O521612</t>
  </si>
  <si>
    <t>Obec Košické Oľšany</t>
  </si>
  <si>
    <t>O521591</t>
  </si>
  <si>
    <t>Obec Košická Polianka</t>
  </si>
  <si>
    <t>O521582</t>
  </si>
  <si>
    <t>Obec Košická Belá</t>
  </si>
  <si>
    <t>O521574</t>
  </si>
  <si>
    <t>Obec Kostoľany nad Hornádom</t>
  </si>
  <si>
    <t>O582514</t>
  </si>
  <si>
    <t>Obec Kokšov - Bakša</t>
  </si>
  <si>
    <t>O521558</t>
  </si>
  <si>
    <t>Obec Kluknava</t>
  </si>
  <si>
    <t>O543233</t>
  </si>
  <si>
    <t>Obec Kečovo</t>
  </si>
  <si>
    <t>O525821</t>
  </si>
  <si>
    <t>Obec Kecerovce</t>
  </si>
  <si>
    <t>O521523</t>
  </si>
  <si>
    <t>Obec Kazimír</t>
  </si>
  <si>
    <t>O528421</t>
  </si>
  <si>
    <t>Obec Kapušianske Kľačany</t>
  </si>
  <si>
    <t>O528404</t>
  </si>
  <si>
    <t>Obec Kalša</t>
  </si>
  <si>
    <t>O521507</t>
  </si>
  <si>
    <t>Obec Kaľava</t>
  </si>
  <si>
    <t>O543209</t>
  </si>
  <si>
    <t>Obec Jovsa</t>
  </si>
  <si>
    <t>O522562</t>
  </si>
  <si>
    <t>Obec Jasov</t>
  </si>
  <si>
    <t>O521493</t>
  </si>
  <si>
    <t>Obec Janík</t>
  </si>
  <si>
    <t>O521485</t>
  </si>
  <si>
    <t>Obec Jamník</t>
  </si>
  <si>
    <t>O543195</t>
  </si>
  <si>
    <t>Obec Jaklovce</t>
  </si>
  <si>
    <t>O543187</t>
  </si>
  <si>
    <t>Obec Jablonov nad Turňou</t>
  </si>
  <si>
    <t>O525782</t>
  </si>
  <si>
    <t>Obec Iňačovce</t>
  </si>
  <si>
    <t>O522511</t>
  </si>
  <si>
    <t>Obec Iliašovce</t>
  </si>
  <si>
    <t>O543161</t>
  </si>
  <si>
    <t>Obec Chrastné</t>
  </si>
  <si>
    <t>O521477</t>
  </si>
  <si>
    <t>Obec Chrasť nad Hornádom</t>
  </si>
  <si>
    <t>O543152</t>
  </si>
  <si>
    <t>Obec Choňkovce</t>
  </si>
  <si>
    <t>O522503</t>
  </si>
  <si>
    <t>Obec Hrhov</t>
  </si>
  <si>
    <t>O525740</t>
  </si>
  <si>
    <t>Obec Hrčeľ</t>
  </si>
  <si>
    <t>O528374</t>
  </si>
  <si>
    <t>Obec Hraň</t>
  </si>
  <si>
    <t>O528366</t>
  </si>
  <si>
    <t>Obec Hrabušice</t>
  </si>
  <si>
    <t>O526592</t>
  </si>
  <si>
    <t>Obec Horovce</t>
  </si>
  <si>
    <t>O522481</t>
  </si>
  <si>
    <t>Obec Herľany</t>
  </si>
  <si>
    <t>O521418</t>
  </si>
  <si>
    <t>Obec Helcmanovce</t>
  </si>
  <si>
    <t>O526541</t>
  </si>
  <si>
    <t>Obec Hatalov</t>
  </si>
  <si>
    <t>O522431</t>
  </si>
  <si>
    <t>Obec Harichovce</t>
  </si>
  <si>
    <t>O526533</t>
  </si>
  <si>
    <t>Obec Haniska</t>
  </si>
  <si>
    <t>O521400</t>
  </si>
  <si>
    <t>Obec Gemerská Poloma</t>
  </si>
  <si>
    <t>O525669</t>
  </si>
  <si>
    <t>Obec Gemerská Panica</t>
  </si>
  <si>
    <t>O514748</t>
  </si>
  <si>
    <t>Obec Gemerská Hôrka</t>
  </si>
  <si>
    <t>O525651</t>
  </si>
  <si>
    <t>Obec Ďurkov</t>
  </si>
  <si>
    <t>O521361</t>
  </si>
  <si>
    <t>Obec Družstevná pri Hornáde</t>
  </si>
  <si>
    <t>O521345</t>
  </si>
  <si>
    <t>Obec Drnava</t>
  </si>
  <si>
    <t>O525642</t>
  </si>
  <si>
    <t>Obec Drienovec</t>
  </si>
  <si>
    <t>O521337</t>
  </si>
  <si>
    <t>Obec Drahňov</t>
  </si>
  <si>
    <t>O528331</t>
  </si>
  <si>
    <t>Obec Dlhá Ves</t>
  </si>
  <si>
    <t>O525626</t>
  </si>
  <si>
    <t>Obec Čoltovo</t>
  </si>
  <si>
    <t>O525600</t>
  </si>
  <si>
    <t>Obec Čierna</t>
  </si>
  <si>
    <t>O528285</t>
  </si>
  <si>
    <t>Obec Čičarovce</t>
  </si>
  <si>
    <t>O528277</t>
  </si>
  <si>
    <t>Obec Čerhov</t>
  </si>
  <si>
    <t>O528251</t>
  </si>
  <si>
    <t>Obec Čeľovce</t>
  </si>
  <si>
    <t>O528242</t>
  </si>
  <si>
    <t>Obec Čečejovce</t>
  </si>
  <si>
    <t>O521302</t>
  </si>
  <si>
    <t>Obec Čaňa</t>
  </si>
  <si>
    <t>O521299</t>
  </si>
  <si>
    <t>Obec Čakanovce</t>
  </si>
  <si>
    <t>O521281</t>
  </si>
  <si>
    <t>Obec Cestice</t>
  </si>
  <si>
    <t>O521272</t>
  </si>
  <si>
    <t>Obec Cejkov</t>
  </si>
  <si>
    <t>O528234</t>
  </si>
  <si>
    <t>Obec Bystrany</t>
  </si>
  <si>
    <t>O526436</t>
  </si>
  <si>
    <t>Obec Buzica</t>
  </si>
  <si>
    <t>O521264</t>
  </si>
  <si>
    <t>Obec Budkovce</t>
  </si>
  <si>
    <t>O522376</t>
  </si>
  <si>
    <t>Obec Budimír</t>
  </si>
  <si>
    <t>O521221</t>
  </si>
  <si>
    <t>Obec Brzotín</t>
  </si>
  <si>
    <t>O560022</t>
  </si>
  <si>
    <t>Obec Brezina</t>
  </si>
  <si>
    <t>O528218</t>
  </si>
  <si>
    <t>Obec Bretka</t>
  </si>
  <si>
    <t>O514578</t>
  </si>
  <si>
    <t>Obec Bracovce</t>
  </si>
  <si>
    <t>O522368</t>
  </si>
  <si>
    <t>Obec Boťany</t>
  </si>
  <si>
    <t>O528188</t>
  </si>
  <si>
    <t>Obec Borša</t>
  </si>
  <si>
    <t>O528170</t>
  </si>
  <si>
    <t>Obec Boliarov</t>
  </si>
  <si>
    <t>O521213</t>
  </si>
  <si>
    <t>Obec Boľ</t>
  </si>
  <si>
    <t>O528161</t>
  </si>
  <si>
    <t>Obec Bohdanovce</t>
  </si>
  <si>
    <t>O521205</t>
  </si>
  <si>
    <t>Obec Blatné Remety</t>
  </si>
  <si>
    <t>O522341</t>
  </si>
  <si>
    <t>Obec Biel</t>
  </si>
  <si>
    <t>O528145</t>
  </si>
  <si>
    <t>Obec Bidovce</t>
  </si>
  <si>
    <t>O521183</t>
  </si>
  <si>
    <t>Obec Bežovce</t>
  </si>
  <si>
    <t>O522325</t>
  </si>
  <si>
    <t>Obec Betliar</t>
  </si>
  <si>
    <t>O525545</t>
  </si>
  <si>
    <t>Obec Beniakovce</t>
  </si>
  <si>
    <t>O521175</t>
  </si>
  <si>
    <t>Obec Bačkovík</t>
  </si>
  <si>
    <t>O521141</t>
  </si>
  <si>
    <t>Obec Bačkov</t>
  </si>
  <si>
    <t>O528111</t>
  </si>
  <si>
    <t>Obec Bačka</t>
  </si>
  <si>
    <t>O528102</t>
  </si>
  <si>
    <t>Mesto Veľké Kapušany</t>
  </si>
  <si>
    <t>O543853</t>
  </si>
  <si>
    <t>Mesto Trebišov</t>
  </si>
  <si>
    <t>O528099</t>
  </si>
  <si>
    <t>Mesto Strážske</t>
  </si>
  <si>
    <t>O523101</t>
  </si>
  <si>
    <t>Mesto Spišské Vlachy</t>
  </si>
  <si>
    <t>O543594</t>
  </si>
  <si>
    <t>Mesto Spišská Nová Ves</t>
  </si>
  <si>
    <t>O526355</t>
  </si>
  <si>
    <t>Mesto Sobrance</t>
  </si>
  <si>
    <t>O523089</t>
  </si>
  <si>
    <t>Mesto Sečovce</t>
  </si>
  <si>
    <t>O528722</t>
  </si>
  <si>
    <t>Mesto Rožňava</t>
  </si>
  <si>
    <t>O525529</t>
  </si>
  <si>
    <t>Mesto Moldava nad Bodvou</t>
  </si>
  <si>
    <t>O521698</t>
  </si>
  <si>
    <t>Mesto Michalovce</t>
  </si>
  <si>
    <t>O522279</t>
  </si>
  <si>
    <t>Mesto Medzev</t>
  </si>
  <si>
    <t>O521671</t>
  </si>
  <si>
    <t>Mesto Krompachy</t>
  </si>
  <si>
    <t>O543268</t>
  </si>
  <si>
    <t>Mesto Kráľovský Chlmec</t>
  </si>
  <si>
    <t>O528447</t>
  </si>
  <si>
    <t>Mesto Košice</t>
  </si>
  <si>
    <t>O888888</t>
  </si>
  <si>
    <t>Mesto Gelnica</t>
  </si>
  <si>
    <t>O526509</t>
  </si>
  <si>
    <t>Mesto Dobšiná</t>
  </si>
  <si>
    <t>O525634</t>
  </si>
  <si>
    <t>Mesto Čierna nad Tisou</t>
  </si>
  <si>
    <t>O528293</t>
  </si>
  <si>
    <t>Obec Župčany</t>
  </si>
  <si>
    <t>O525511</t>
  </si>
  <si>
    <t>Obec Želmanovce</t>
  </si>
  <si>
    <t>O519995</t>
  </si>
  <si>
    <t>Obec Žehňa</t>
  </si>
  <si>
    <t>O525499</t>
  </si>
  <si>
    <t>Obec Ždiar</t>
  </si>
  <si>
    <t>O524131</t>
  </si>
  <si>
    <t>Obec Žalobín</t>
  </si>
  <si>
    <t>O529290</t>
  </si>
  <si>
    <t>Obec Žakovce</t>
  </si>
  <si>
    <t>O524123</t>
  </si>
  <si>
    <t>Obec Zubné</t>
  </si>
  <si>
    <t>O521116</t>
  </si>
  <si>
    <t>Obec Zlaté</t>
  </si>
  <si>
    <t>O519979</t>
  </si>
  <si>
    <t>Obec Zemplínske Hámre</t>
  </si>
  <si>
    <t>O521108</t>
  </si>
  <si>
    <t>Obec Zbudské Dlhé</t>
  </si>
  <si>
    <t>O521086</t>
  </si>
  <si>
    <t>Obec Zborov</t>
  </si>
  <si>
    <t>O519961</t>
  </si>
  <si>
    <t>O521043</t>
  </si>
  <si>
    <t>Obec Zámutov</t>
  </si>
  <si>
    <t>O529265</t>
  </si>
  <si>
    <t>Obec Záhradné</t>
  </si>
  <si>
    <t>O525456</t>
  </si>
  <si>
    <t>Obec Vyšný Žipov</t>
  </si>
  <si>
    <t>O529257</t>
  </si>
  <si>
    <t>Obec Vyšný Orlík</t>
  </si>
  <si>
    <t>O528081</t>
  </si>
  <si>
    <t>Obec Vyšný Mirošov</t>
  </si>
  <si>
    <t>O528072</t>
  </si>
  <si>
    <t>Obec Vyšný Hrušov</t>
  </si>
  <si>
    <t>O521035</t>
  </si>
  <si>
    <t>Obec Vyšné Ružbachy</t>
  </si>
  <si>
    <t>O527092</t>
  </si>
  <si>
    <t>Obec Vyšná Sitnica</t>
  </si>
  <si>
    <t>O529249</t>
  </si>
  <si>
    <t>Obec Vyšná Olšava</t>
  </si>
  <si>
    <t>O528048</t>
  </si>
  <si>
    <t>Obec Vydrník</t>
  </si>
  <si>
    <t>O524093</t>
  </si>
  <si>
    <t>Obec Vrbov</t>
  </si>
  <si>
    <t>O524077</t>
  </si>
  <si>
    <t>Obec Vlkovce</t>
  </si>
  <si>
    <t>O524051</t>
  </si>
  <si>
    <t>Obec Vlková</t>
  </si>
  <si>
    <t>O524042</t>
  </si>
  <si>
    <t>Obec Víťaz</t>
  </si>
  <si>
    <t>O525413</t>
  </si>
  <si>
    <t>Obec Vislanka</t>
  </si>
  <si>
    <t>O527084</t>
  </si>
  <si>
    <t>Obec Vikartovce</t>
  </si>
  <si>
    <t>O524034</t>
  </si>
  <si>
    <t>Obec Veľký Slavkov</t>
  </si>
  <si>
    <t>O524018</t>
  </si>
  <si>
    <t>Obec Veľký Lipník</t>
  </si>
  <si>
    <t>O527076</t>
  </si>
  <si>
    <t>Obec Veľká Lomnica</t>
  </si>
  <si>
    <t>O524000</t>
  </si>
  <si>
    <t>Obec Veľká Franková</t>
  </si>
  <si>
    <t>O523992</t>
  </si>
  <si>
    <t>Obec Vechec</t>
  </si>
  <si>
    <t>O529222</t>
  </si>
  <si>
    <t>Obec Varhaňovce</t>
  </si>
  <si>
    <t>O525383</t>
  </si>
  <si>
    <t>Obec Uzovský Šalgov</t>
  </si>
  <si>
    <t>O525375</t>
  </si>
  <si>
    <t>Obec Uzovské Pekľany</t>
  </si>
  <si>
    <t>O525367</t>
  </si>
  <si>
    <t>Obec Uzovce</t>
  </si>
  <si>
    <t>O525359</t>
  </si>
  <si>
    <t>Obec Ulič</t>
  </si>
  <si>
    <t>O520934</t>
  </si>
  <si>
    <t>Obec Údol</t>
  </si>
  <si>
    <t>O527050</t>
  </si>
  <si>
    <t>Obec Udavské</t>
  </si>
  <si>
    <t>O520926</t>
  </si>
  <si>
    <t>Obec Ubľa</t>
  </si>
  <si>
    <t>O520918</t>
  </si>
  <si>
    <t>Obec Tvarožná</t>
  </si>
  <si>
    <t>O523984</t>
  </si>
  <si>
    <t>Obec Turcovce</t>
  </si>
  <si>
    <t>O520900</t>
  </si>
  <si>
    <t>Obec Turany nad Ondavou</t>
  </si>
  <si>
    <t>O527939</t>
  </si>
  <si>
    <t>Obec Tulčík</t>
  </si>
  <si>
    <t>O525341</t>
  </si>
  <si>
    <t>Obec Tuhrina</t>
  </si>
  <si>
    <t>O525332</t>
  </si>
  <si>
    <t>Obec Tročany</t>
  </si>
  <si>
    <t>O519880</t>
  </si>
  <si>
    <t>Obec Tovarné</t>
  </si>
  <si>
    <t>O529192</t>
  </si>
  <si>
    <t>Obec Torysa</t>
  </si>
  <si>
    <t>O525316</t>
  </si>
  <si>
    <t>Obec Toporec</t>
  </si>
  <si>
    <t>O523976</t>
  </si>
  <si>
    <t>Obec Topoľovka</t>
  </si>
  <si>
    <t>O520896</t>
  </si>
  <si>
    <t>Obec Terňa</t>
  </si>
  <si>
    <t>O525294</t>
  </si>
  <si>
    <t>Obec Tarnov</t>
  </si>
  <si>
    <t>O519871</t>
  </si>
  <si>
    <t>Obec Švábovce</t>
  </si>
  <si>
    <t>O523950</t>
  </si>
  <si>
    <t>Obec Šuňava</t>
  </si>
  <si>
    <t>O524107</t>
  </si>
  <si>
    <t>Obec Štrba</t>
  </si>
  <si>
    <t>O523933</t>
  </si>
  <si>
    <t>Obec Široké</t>
  </si>
  <si>
    <t>O525260</t>
  </si>
  <si>
    <t>Obec Šiba</t>
  </si>
  <si>
    <t>O519863</t>
  </si>
  <si>
    <t>Obec Šarišský Štiavnik</t>
  </si>
  <si>
    <t>O527882</t>
  </si>
  <si>
    <t>Obec Šarišské Michaľany</t>
  </si>
  <si>
    <t>O525235</t>
  </si>
  <si>
    <t>Obec Šarišské Jastrabie</t>
  </si>
  <si>
    <t>O527041</t>
  </si>
  <si>
    <t>Obec Šarišské Dravce</t>
  </si>
  <si>
    <t>O525219</t>
  </si>
  <si>
    <t>Obec Šarišské Bohdanovce</t>
  </si>
  <si>
    <t>O525201</t>
  </si>
  <si>
    <t>Obec Šarišská Poruba</t>
  </si>
  <si>
    <t>O525189</t>
  </si>
  <si>
    <t>Obec Svinia</t>
  </si>
  <si>
    <t>O525171</t>
  </si>
  <si>
    <t>Obec Sveržov</t>
  </si>
  <si>
    <t>O519839</t>
  </si>
  <si>
    <t>Obec Stuľany</t>
  </si>
  <si>
    <t>O519821</t>
  </si>
  <si>
    <t>Obec Stráne pod Tatrami</t>
  </si>
  <si>
    <t>O523909</t>
  </si>
  <si>
    <t>Obec Stará Lesná</t>
  </si>
  <si>
    <t>O523887</t>
  </si>
  <si>
    <t>Obec Stakčín</t>
  </si>
  <si>
    <t>O520829</t>
  </si>
  <si>
    <t>Obec Spišský Štvrtok</t>
  </si>
  <si>
    <t>O543624</t>
  </si>
  <si>
    <t>Obec Spišský Štiavnik</t>
  </si>
  <si>
    <t>O523879</t>
  </si>
  <si>
    <t>Obec Spišský Hrhov</t>
  </si>
  <si>
    <t>O543608</t>
  </si>
  <si>
    <t>Obec Spišské Hanušovce</t>
  </si>
  <si>
    <t>O523861</t>
  </si>
  <si>
    <t>Obec Spišské Bystré</t>
  </si>
  <si>
    <t>O523852</t>
  </si>
  <si>
    <t>Obec Spišská Teplica</t>
  </si>
  <si>
    <t>O523844</t>
  </si>
  <si>
    <t>Obec Soľ</t>
  </si>
  <si>
    <t>O529176</t>
  </si>
  <si>
    <t>Obec Snakov</t>
  </si>
  <si>
    <t>O519791</t>
  </si>
  <si>
    <t>Obec Smilno</t>
  </si>
  <si>
    <t>O519782</t>
  </si>
  <si>
    <t>Obec Slovenská Volová</t>
  </si>
  <si>
    <t>O520772</t>
  </si>
  <si>
    <t>Obec Slovenská Ves</t>
  </si>
  <si>
    <t>O523810</t>
  </si>
  <si>
    <t>Obec Slovenská Kajňa</t>
  </si>
  <si>
    <t>O529168</t>
  </si>
  <si>
    <t>Obec Skrabské</t>
  </si>
  <si>
    <t>O529150</t>
  </si>
  <si>
    <t>Obec Sedliská</t>
  </si>
  <si>
    <t>O529141</t>
  </si>
  <si>
    <t>Obec Sedlice</t>
  </si>
  <si>
    <t>O525154</t>
  </si>
  <si>
    <t>Obec Sečovská Polianka</t>
  </si>
  <si>
    <t>O529133</t>
  </si>
  <si>
    <t>Obec Sačurov</t>
  </si>
  <si>
    <t>O529125</t>
  </si>
  <si>
    <t>Obec Ruská Nová Ves</t>
  </si>
  <si>
    <t>O525138</t>
  </si>
  <si>
    <t>Obec Rudlov</t>
  </si>
  <si>
    <t>O529079</t>
  </si>
  <si>
    <t>Obec Rožkovany</t>
  </si>
  <si>
    <t>O525120</t>
  </si>
  <si>
    <t>Obec Roztoky</t>
  </si>
  <si>
    <t>O527785</t>
  </si>
  <si>
    <t>Obec Rovné</t>
  </si>
  <si>
    <t>O527777</t>
  </si>
  <si>
    <t>Obec Rokytov</t>
  </si>
  <si>
    <t>O519774</t>
  </si>
  <si>
    <t>Obec Richvald</t>
  </si>
  <si>
    <t>O519766</t>
  </si>
  <si>
    <t>Obec Rešov</t>
  </si>
  <si>
    <t>O519758</t>
  </si>
  <si>
    <t>Obec Remeniny</t>
  </si>
  <si>
    <t>O529052</t>
  </si>
  <si>
    <t>Obec Raslavice</t>
  </si>
  <si>
    <t>O519936</t>
  </si>
  <si>
    <t>Obec Rakúsy</t>
  </si>
  <si>
    <t>O523798</t>
  </si>
  <si>
    <t>Obec Radvaň nad Laborcom</t>
  </si>
  <si>
    <t>O520691</t>
  </si>
  <si>
    <t>Obec Pušovce</t>
  </si>
  <si>
    <t>O525065</t>
  </si>
  <si>
    <t>Obec Proč</t>
  </si>
  <si>
    <t>O525057</t>
  </si>
  <si>
    <t>Obec Poša</t>
  </si>
  <si>
    <t>O529001</t>
  </si>
  <si>
    <t>Obec Poloma</t>
  </si>
  <si>
    <t>O525049</t>
  </si>
  <si>
    <t>Obec Poliakovce</t>
  </si>
  <si>
    <t>O519723</t>
  </si>
  <si>
    <t>Obec Podhorany</t>
  </si>
  <si>
    <t>O525022</t>
  </si>
  <si>
    <t>O523780</t>
  </si>
  <si>
    <t>Obec Plavnica</t>
  </si>
  <si>
    <t>O526967</t>
  </si>
  <si>
    <t>Obec Plaveč</t>
  </si>
  <si>
    <t>O526959</t>
  </si>
  <si>
    <t>Obec Petrovce</t>
  </si>
  <si>
    <t>O528986</t>
  </si>
  <si>
    <t>Obec Petrovany</t>
  </si>
  <si>
    <t>O525014</t>
  </si>
  <si>
    <t>Obec Petrová</t>
  </si>
  <si>
    <t>O519715</t>
  </si>
  <si>
    <t>Obec Pečovská Nová Ves</t>
  </si>
  <si>
    <t>O525006</t>
  </si>
  <si>
    <t>Obec Pčoliné</t>
  </si>
  <si>
    <t>O520641</t>
  </si>
  <si>
    <t>Obec Pavlovce</t>
  </si>
  <si>
    <t>O528960</t>
  </si>
  <si>
    <t>Obec Papín</t>
  </si>
  <si>
    <t>O520624</t>
  </si>
  <si>
    <t>Obec Pakostov</t>
  </si>
  <si>
    <t>O528951</t>
  </si>
  <si>
    <t>Obec Ovčie</t>
  </si>
  <si>
    <t>O524999</t>
  </si>
  <si>
    <t>Obec Osikov</t>
  </si>
  <si>
    <t>O519707</t>
  </si>
  <si>
    <t>Obec Orlov</t>
  </si>
  <si>
    <t>O526941</t>
  </si>
  <si>
    <t>Obec Ondavské Matiašovce</t>
  </si>
  <si>
    <t>O528943</t>
  </si>
  <si>
    <t>Obec Oľšov</t>
  </si>
  <si>
    <t>O524956</t>
  </si>
  <si>
    <t>Obec Okružná</t>
  </si>
  <si>
    <t>O524930</t>
  </si>
  <si>
    <t>Obec Okrúhle</t>
  </si>
  <si>
    <t>O527696</t>
  </si>
  <si>
    <t>Obec Ohradzany</t>
  </si>
  <si>
    <t>O520560</t>
  </si>
  <si>
    <t>Obec Nová Ľubovňa</t>
  </si>
  <si>
    <t>O526924</t>
  </si>
  <si>
    <t>Obec Nová Kelča</t>
  </si>
  <si>
    <t>O528935</t>
  </si>
  <si>
    <t>Obec Nižný Tvarožec</t>
  </si>
  <si>
    <t>O519669</t>
  </si>
  <si>
    <t>Obec Nižný Slavkov</t>
  </si>
  <si>
    <t>O524921</t>
  </si>
  <si>
    <t>Obec Nižný Mirošov</t>
  </si>
  <si>
    <t>O527661</t>
  </si>
  <si>
    <t>Obec Nižný Hrušov</t>
  </si>
  <si>
    <t>O528919</t>
  </si>
  <si>
    <t>Obec Nižný Hrabovec</t>
  </si>
  <si>
    <t>O528901</t>
  </si>
  <si>
    <t>Obec Nižné Ružbachy</t>
  </si>
  <si>
    <t>O526916</t>
  </si>
  <si>
    <t>Obec Nižné Repaše</t>
  </si>
  <si>
    <t>O543390</t>
  </si>
  <si>
    <t>Obec Nižné Ladičkovce</t>
  </si>
  <si>
    <t>O520543</t>
  </si>
  <si>
    <t>Obec Nižná Voľa</t>
  </si>
  <si>
    <t>O519642</t>
  </si>
  <si>
    <t>Obec Nižná Sitnica</t>
  </si>
  <si>
    <t>O528897</t>
  </si>
  <si>
    <t>Obec Nižná Polianka</t>
  </si>
  <si>
    <t>O519634</t>
  </si>
  <si>
    <t>Obec Nižná Olšava</t>
  </si>
  <si>
    <t>O527637</t>
  </si>
  <si>
    <t>Obec Nemcovce</t>
  </si>
  <si>
    <t>O524913</t>
  </si>
  <si>
    <t>Obec Mokroluh</t>
  </si>
  <si>
    <t>O519618</t>
  </si>
  <si>
    <t>Obec Modra nad Cirochou</t>
  </si>
  <si>
    <t>O520497</t>
  </si>
  <si>
    <t>Obec Mníšek nad Popradom</t>
  </si>
  <si>
    <t>O526908</t>
  </si>
  <si>
    <t>Obec Mlynčeky</t>
  </si>
  <si>
    <t>O523739</t>
  </si>
  <si>
    <t>Obec Mirkovce</t>
  </si>
  <si>
    <t>O524883</t>
  </si>
  <si>
    <t>Obec Miňovce</t>
  </si>
  <si>
    <t>O527581</t>
  </si>
  <si>
    <t>Obec Milpoš</t>
  </si>
  <si>
    <t>O524875</t>
  </si>
  <si>
    <t>Obec Medzany</t>
  </si>
  <si>
    <t>O556823</t>
  </si>
  <si>
    <t>Obec Matiašovce</t>
  </si>
  <si>
    <t>O523712</t>
  </si>
  <si>
    <t>Obec Matiaška</t>
  </si>
  <si>
    <t>O528854</t>
  </si>
  <si>
    <t>Obec Marhaň</t>
  </si>
  <si>
    <t>O519588</t>
  </si>
  <si>
    <t>Obec Malý Lipník</t>
  </si>
  <si>
    <t>O526886</t>
  </si>
  <si>
    <t>Obec Malcov</t>
  </si>
  <si>
    <t>O519570</t>
  </si>
  <si>
    <t>Obec Ľutina</t>
  </si>
  <si>
    <t>O524824</t>
  </si>
  <si>
    <t>Obec Lukov</t>
  </si>
  <si>
    <t>O519553</t>
  </si>
  <si>
    <t>Obec Lukavica</t>
  </si>
  <si>
    <t>O519545</t>
  </si>
  <si>
    <t>Obec Lukačovce</t>
  </si>
  <si>
    <t>O520462</t>
  </si>
  <si>
    <t>Obec Lúčka</t>
  </si>
  <si>
    <t>O524816</t>
  </si>
  <si>
    <t>O519537</t>
  </si>
  <si>
    <t>Obec Lučivná</t>
  </si>
  <si>
    <t>O523658</t>
  </si>
  <si>
    <t>Obec Ľubovec</t>
  </si>
  <si>
    <t>O524794</t>
  </si>
  <si>
    <t>Obec Ľubotín</t>
  </si>
  <si>
    <t>O526878</t>
  </si>
  <si>
    <t>Obec Ľubotice</t>
  </si>
  <si>
    <t>O518590</t>
  </si>
  <si>
    <t>Obec Ľubiša</t>
  </si>
  <si>
    <t>O520454</t>
  </si>
  <si>
    <t>Obec Ľubica</t>
  </si>
  <si>
    <t>O523682</t>
  </si>
  <si>
    <t>Obec Lopúchov</t>
  </si>
  <si>
    <t>O519529</t>
  </si>
  <si>
    <t>Obec Lomnička</t>
  </si>
  <si>
    <t>O526860</t>
  </si>
  <si>
    <t>Obec Lomné</t>
  </si>
  <si>
    <t>O527513</t>
  </si>
  <si>
    <t>Obec Liptovská Teplička</t>
  </si>
  <si>
    <t>O523631</t>
  </si>
  <si>
    <t>OBEC Lipovce</t>
  </si>
  <si>
    <t>O524786</t>
  </si>
  <si>
    <t>Obec Lipníky</t>
  </si>
  <si>
    <t>O559971</t>
  </si>
  <si>
    <t>Obec Ličartovce</t>
  </si>
  <si>
    <t>O524760</t>
  </si>
  <si>
    <t>Obec Lesnica</t>
  </si>
  <si>
    <t>O526843</t>
  </si>
  <si>
    <t>Obec Lesíček</t>
  </si>
  <si>
    <t>O524751</t>
  </si>
  <si>
    <t>Obec Lendak</t>
  </si>
  <si>
    <t>O523623</t>
  </si>
  <si>
    <t>Obec Lenartov</t>
  </si>
  <si>
    <t>O519481</t>
  </si>
  <si>
    <t>Obec Lemešany</t>
  </si>
  <si>
    <t>O524743</t>
  </si>
  <si>
    <t>Obec Lascov</t>
  </si>
  <si>
    <t>O519472</t>
  </si>
  <si>
    <t>Obec Ladomirová</t>
  </si>
  <si>
    <t>O527505</t>
  </si>
  <si>
    <t>Obec Ladomirov</t>
  </si>
  <si>
    <t>O520438</t>
  </si>
  <si>
    <t>Obec Lada</t>
  </si>
  <si>
    <t>O524727</t>
  </si>
  <si>
    <t>Obec Kyjov</t>
  </si>
  <si>
    <t>O526819</t>
  </si>
  <si>
    <t>Obec Kurov</t>
  </si>
  <si>
    <t>O519464</t>
  </si>
  <si>
    <t>Obec Kurima</t>
  </si>
  <si>
    <t>O519456</t>
  </si>
  <si>
    <t>Obec Kuková</t>
  </si>
  <si>
    <t>O519448</t>
  </si>
  <si>
    <t>Obec Kružlová</t>
  </si>
  <si>
    <t>O527483</t>
  </si>
  <si>
    <t>Obec Kružlov</t>
  </si>
  <si>
    <t>O519421</t>
  </si>
  <si>
    <t>Obec Krížová Ves</t>
  </si>
  <si>
    <t>O523607</t>
  </si>
  <si>
    <t>Obec Krivany</t>
  </si>
  <si>
    <t>O524689</t>
  </si>
  <si>
    <t>Obec Kravany</t>
  </si>
  <si>
    <t>O523593</t>
  </si>
  <si>
    <t>Obec Krásna Lúka</t>
  </si>
  <si>
    <t>O524671</t>
  </si>
  <si>
    <t>Obec Krajná Poľana</t>
  </si>
  <si>
    <t>O527432</t>
  </si>
  <si>
    <t>Obec Kračúnovce</t>
  </si>
  <si>
    <t>O519391</t>
  </si>
  <si>
    <t>Obec Koškovce</t>
  </si>
  <si>
    <t>O520403</t>
  </si>
  <si>
    <t>Obec Košarovce</t>
  </si>
  <si>
    <t>O528803</t>
  </si>
  <si>
    <t>Obec Koprivnica</t>
  </si>
  <si>
    <t>O519375</t>
  </si>
  <si>
    <t>Obec Kolonica</t>
  </si>
  <si>
    <t>O520390</t>
  </si>
  <si>
    <t>Obec Kolbovce</t>
  </si>
  <si>
    <t>O527386</t>
  </si>
  <si>
    <t>Obec Kolačkov</t>
  </si>
  <si>
    <t>O526797</t>
  </si>
  <si>
    <t>Obec Kokošovce</t>
  </si>
  <si>
    <t>O524662</t>
  </si>
  <si>
    <t>Obec Kojatice</t>
  </si>
  <si>
    <t>O524654</t>
  </si>
  <si>
    <t>Obec Kobyly</t>
  </si>
  <si>
    <t>O519341</t>
  </si>
  <si>
    <t>Obec Kľušov</t>
  </si>
  <si>
    <t>O519324</t>
  </si>
  <si>
    <t>Obec Klenová</t>
  </si>
  <si>
    <t>O520365</t>
  </si>
  <si>
    <t>Obec Kladzany</t>
  </si>
  <si>
    <t>O528781</t>
  </si>
  <si>
    <t>Obec Kapušany</t>
  </si>
  <si>
    <t>O524620</t>
  </si>
  <si>
    <t>Obec Kamienka</t>
  </si>
  <si>
    <t>O526789</t>
  </si>
  <si>
    <t>Obec Kamenná Poruba</t>
  </si>
  <si>
    <t>O528773</t>
  </si>
  <si>
    <t>Obec Kamenica nad Cirochou</t>
  </si>
  <si>
    <t>O520331</t>
  </si>
  <si>
    <t>Obec Kamenica</t>
  </si>
  <si>
    <t>O524611</t>
  </si>
  <si>
    <t>Obec Kalnište</t>
  </si>
  <si>
    <t>O519316</t>
  </si>
  <si>
    <t>Obec Kalná Roztoka</t>
  </si>
  <si>
    <t>O520322</t>
  </si>
  <si>
    <t>Obec Juskova Voľa</t>
  </si>
  <si>
    <t>O528765</t>
  </si>
  <si>
    <t>Obec Jurské</t>
  </si>
  <si>
    <t>O523577</t>
  </si>
  <si>
    <t>Obec Jastrabie nad Topľou</t>
  </si>
  <si>
    <t>O528757</t>
  </si>
  <si>
    <t>Obec Jarovnice</t>
  </si>
  <si>
    <t>O524603</t>
  </si>
  <si>
    <t>Obec Jarabina</t>
  </si>
  <si>
    <t>O526771</t>
  </si>
  <si>
    <t>Obec Jánovce</t>
  </si>
  <si>
    <t>O523542</t>
  </si>
  <si>
    <t>Obec Janovce</t>
  </si>
  <si>
    <t>O519294</t>
  </si>
  <si>
    <t>Obec Jankovce</t>
  </si>
  <si>
    <t>O520292</t>
  </si>
  <si>
    <t>Obec Jakubovany</t>
  </si>
  <si>
    <t>O524573</t>
  </si>
  <si>
    <t>Obec Jakubova Voľa</t>
  </si>
  <si>
    <t>O524565</t>
  </si>
  <si>
    <t>Obec Jakubany</t>
  </si>
  <si>
    <t>O526762</t>
  </si>
  <si>
    <t>Obec Jablonov</t>
  </si>
  <si>
    <t>O543179</t>
  </si>
  <si>
    <t>Obec Ihľany</t>
  </si>
  <si>
    <t>O523534</t>
  </si>
  <si>
    <t>Obec Chotča</t>
  </si>
  <si>
    <t>O527335</t>
  </si>
  <si>
    <t>Obec Chminianske Jakubovany</t>
  </si>
  <si>
    <t>O524531</t>
  </si>
  <si>
    <t>Obec Chminianska Nová Ves</t>
  </si>
  <si>
    <t>O524522</t>
  </si>
  <si>
    <t>Obec Chmeľová</t>
  </si>
  <si>
    <t>O519286</t>
  </si>
  <si>
    <t>Obec Chmeľov</t>
  </si>
  <si>
    <t>O524506</t>
  </si>
  <si>
    <t>Obec Chmeľnica</t>
  </si>
  <si>
    <t>O526754</t>
  </si>
  <si>
    <t>Obec Chlmec</t>
  </si>
  <si>
    <t>O520268</t>
  </si>
  <si>
    <t>Obec Huncovce</t>
  </si>
  <si>
    <t>O523526</t>
  </si>
  <si>
    <t>Obec Hudcovce</t>
  </si>
  <si>
    <t>O520241</t>
  </si>
  <si>
    <t>Obec Hubošovce</t>
  </si>
  <si>
    <t>O524492</t>
  </si>
  <si>
    <t>Obec Hrubov</t>
  </si>
  <si>
    <t>O520233</t>
  </si>
  <si>
    <t>Obec Hromoš</t>
  </si>
  <si>
    <t>O526746</t>
  </si>
  <si>
    <t>Obec Hranovnica</t>
  </si>
  <si>
    <t>O523518</t>
  </si>
  <si>
    <t>Obec Hrabské</t>
  </si>
  <si>
    <t>O519260</t>
  </si>
  <si>
    <t>Obec Hrabovec nad Laborcom</t>
  </si>
  <si>
    <t>O520225</t>
  </si>
  <si>
    <t>Obec Hrabovec</t>
  </si>
  <si>
    <t>O519251</t>
  </si>
  <si>
    <t>Obec Hrabkov</t>
  </si>
  <si>
    <t>O524476</t>
  </si>
  <si>
    <t>Obec Hôrka</t>
  </si>
  <si>
    <t>O523488</t>
  </si>
  <si>
    <t>Obec Holumnica</t>
  </si>
  <si>
    <t>O523470</t>
  </si>
  <si>
    <t>Obec Holčíkovce</t>
  </si>
  <si>
    <t>O528731</t>
  </si>
  <si>
    <t>Obec Hniezdne</t>
  </si>
  <si>
    <t>O526720</t>
  </si>
  <si>
    <t>Obec Hlinné</t>
  </si>
  <si>
    <t>O544230</t>
  </si>
  <si>
    <t>Obec Hervartov</t>
  </si>
  <si>
    <t>O519243</t>
  </si>
  <si>
    <t>Obec Hertník</t>
  </si>
  <si>
    <t>O519235</t>
  </si>
  <si>
    <t>Obec Hermanovce nad Topľou</t>
  </si>
  <si>
    <t>O544221</t>
  </si>
  <si>
    <t>Obec Hermanovce</t>
  </si>
  <si>
    <t>O524468</t>
  </si>
  <si>
    <t>Obec Hažlín</t>
  </si>
  <si>
    <t>O519227</t>
  </si>
  <si>
    <t>Obec Hažín nad Cirochou</t>
  </si>
  <si>
    <t>O559598</t>
  </si>
  <si>
    <t>Obec Havaj</t>
  </si>
  <si>
    <t>O527297</t>
  </si>
  <si>
    <t>Obec Harhaj</t>
  </si>
  <si>
    <t>O519219</t>
  </si>
  <si>
    <t>Obec Hankovce</t>
  </si>
  <si>
    <t>O520195</t>
  </si>
  <si>
    <t>O519201</t>
  </si>
  <si>
    <t>Obec Habura</t>
  </si>
  <si>
    <t>O520187</t>
  </si>
  <si>
    <t>Obec Gregorovce</t>
  </si>
  <si>
    <t>O524433</t>
  </si>
  <si>
    <t>Obec Granč - Petrovce</t>
  </si>
  <si>
    <t>O526517</t>
  </si>
  <si>
    <t>Obec Gerlachov</t>
  </si>
  <si>
    <t>O523445</t>
  </si>
  <si>
    <t>O519189</t>
  </si>
  <si>
    <t>Obec Gaboltov</t>
  </si>
  <si>
    <t>O519171</t>
  </si>
  <si>
    <t>Obec Fulianka</t>
  </si>
  <si>
    <t>O524417</t>
  </si>
  <si>
    <t>Obec Fričovce</t>
  </si>
  <si>
    <t>O524409</t>
  </si>
  <si>
    <t>Obec Fričkovce</t>
  </si>
  <si>
    <t>O519162</t>
  </si>
  <si>
    <t>Obec Fintice</t>
  </si>
  <si>
    <t>O524395</t>
  </si>
  <si>
    <t>Obec Dúbrava</t>
  </si>
  <si>
    <t>O526495</t>
  </si>
  <si>
    <t>Obec Dubovica</t>
  </si>
  <si>
    <t>O524379</t>
  </si>
  <si>
    <t>Obec Drienovská Nová Ves</t>
  </si>
  <si>
    <t>O524361</t>
  </si>
  <si>
    <t>Obec Drienov</t>
  </si>
  <si>
    <t>O524352</t>
  </si>
  <si>
    <t>Obec Dravce</t>
  </si>
  <si>
    <t>O526487</t>
  </si>
  <si>
    <t>Obec Domaňovce</t>
  </si>
  <si>
    <t>O526479</t>
  </si>
  <si>
    <t>Obec Dlhé Stráže</t>
  </si>
  <si>
    <t>O526452</t>
  </si>
  <si>
    <t>Obec Dlhé nad Cirochou</t>
  </si>
  <si>
    <t>O520161</t>
  </si>
  <si>
    <t>Obec Dlhé Klčovo</t>
  </si>
  <si>
    <t>O544175</t>
  </si>
  <si>
    <t>Obec Demjata</t>
  </si>
  <si>
    <t>O524336</t>
  </si>
  <si>
    <t>Obec Davidov</t>
  </si>
  <si>
    <t>O544159</t>
  </si>
  <si>
    <t>Obec Ďapalovce</t>
  </si>
  <si>
    <t>O544141</t>
  </si>
  <si>
    <t>Obec Ďačov</t>
  </si>
  <si>
    <t>O524310</t>
  </si>
  <si>
    <t>Obec Čirč</t>
  </si>
  <si>
    <t>O526673</t>
  </si>
  <si>
    <t>Obec Čierne nad Topľou</t>
  </si>
  <si>
    <t>O544132</t>
  </si>
  <si>
    <t>Obec Čičava</t>
  </si>
  <si>
    <t>O544124</t>
  </si>
  <si>
    <t>Obec Červenica pri Sabinove</t>
  </si>
  <si>
    <t>O524298</t>
  </si>
  <si>
    <t>Obec Červenica</t>
  </si>
  <si>
    <t>O524301</t>
  </si>
  <si>
    <t>Obec Červená Voda</t>
  </si>
  <si>
    <t>O524280</t>
  </si>
  <si>
    <t>Obec Čaklov</t>
  </si>
  <si>
    <t>O544116</t>
  </si>
  <si>
    <t>Obec Čabiny</t>
  </si>
  <si>
    <t>O520101</t>
  </si>
  <si>
    <t>Obec Cigeľka</t>
  </si>
  <si>
    <t>O519111</t>
  </si>
  <si>
    <t>Obec Cernina</t>
  </si>
  <si>
    <t>O527211</t>
  </si>
  <si>
    <t>Obec Bzenov</t>
  </si>
  <si>
    <t>O524263</t>
  </si>
  <si>
    <t>Obec Bystré</t>
  </si>
  <si>
    <t>O544094</t>
  </si>
  <si>
    <t>Obec Bukovce</t>
  </si>
  <si>
    <t>O527181</t>
  </si>
  <si>
    <t>Obec Brezovica</t>
  </si>
  <si>
    <t>O524239</t>
  </si>
  <si>
    <t>Obec Breznica</t>
  </si>
  <si>
    <t>O527157</t>
  </si>
  <si>
    <t>Obec Brekov</t>
  </si>
  <si>
    <t>O520055</t>
  </si>
  <si>
    <t>Obec Bodovce</t>
  </si>
  <si>
    <t>O524204</t>
  </si>
  <si>
    <t>Obec Bijacovce</t>
  </si>
  <si>
    <t>O526401</t>
  </si>
  <si>
    <t>Obec Bertotovce</t>
  </si>
  <si>
    <t>O524191</t>
  </si>
  <si>
    <t>Obec Benkovce</t>
  </si>
  <si>
    <t>O544086</t>
  </si>
  <si>
    <t>Obec Beloveža</t>
  </si>
  <si>
    <t>O519065</t>
  </si>
  <si>
    <t>Obec Batizovce</t>
  </si>
  <si>
    <t>O523402</t>
  </si>
  <si>
    <t>Obec Baškovce</t>
  </si>
  <si>
    <t>O520021</t>
  </si>
  <si>
    <t>Obec Bartošovce</t>
  </si>
  <si>
    <t>O519049</t>
  </si>
  <si>
    <t>Obec Banské</t>
  </si>
  <si>
    <t>O544078</t>
  </si>
  <si>
    <t>Obec Bajerovce</t>
  </si>
  <si>
    <t>O524182</t>
  </si>
  <si>
    <t>Obec Bajerov</t>
  </si>
  <si>
    <t>O524174</t>
  </si>
  <si>
    <t>Obec Abranovce</t>
  </si>
  <si>
    <t>O524158</t>
  </si>
  <si>
    <t>Obec Abrahámovce</t>
  </si>
  <si>
    <t>O519014</t>
  </si>
  <si>
    <t>Mesto Vysoké Tatry</t>
  </si>
  <si>
    <t>O560103</t>
  </si>
  <si>
    <t>Mesto Vranov nad Topľou</t>
  </si>
  <si>
    <t>O544051</t>
  </si>
  <si>
    <t>Mesto Veľký Šariš</t>
  </si>
  <si>
    <t>O525405</t>
  </si>
  <si>
    <t>Mesto Svit</t>
  </si>
  <si>
    <t>O523925</t>
  </si>
  <si>
    <t>Mesto Svidník</t>
  </si>
  <si>
    <t>O527106</t>
  </si>
  <si>
    <t>Mesto Stropkov</t>
  </si>
  <si>
    <t>O527840</t>
  </si>
  <si>
    <t>Mesto Stará Ľubovňa</t>
  </si>
  <si>
    <t>O526665</t>
  </si>
  <si>
    <t>Mesto Spišské Podhradie</t>
  </si>
  <si>
    <t>O543578</t>
  </si>
  <si>
    <t>Mesto Spišská Stará Ves</t>
  </si>
  <si>
    <t>O523836</t>
  </si>
  <si>
    <t>Mesto Spišská Belá</t>
  </si>
  <si>
    <t>O523828</t>
  </si>
  <si>
    <t>Mesto Snina</t>
  </si>
  <si>
    <t>O520802</t>
  </si>
  <si>
    <t>Mesto Sabinov</t>
  </si>
  <si>
    <t>O525146</t>
  </si>
  <si>
    <t>Mesto Prešov</t>
  </si>
  <si>
    <t>O524140</t>
  </si>
  <si>
    <t>Mesto Poprad</t>
  </si>
  <si>
    <t>O523381</t>
  </si>
  <si>
    <t>Mesto Podolínec</t>
  </si>
  <si>
    <t>O526975</t>
  </si>
  <si>
    <t>Mesto Medzilaborce</t>
  </si>
  <si>
    <t>O520471</t>
  </si>
  <si>
    <t>Mesto Lipany</t>
  </si>
  <si>
    <t>O524778</t>
  </si>
  <si>
    <t>Mesto Levoča</t>
  </si>
  <si>
    <t>O543292</t>
  </si>
  <si>
    <t>Mesto Kežmarok</t>
  </si>
  <si>
    <t>O523585</t>
  </si>
  <si>
    <t>Mesto Humenné</t>
  </si>
  <si>
    <t>O520004</t>
  </si>
  <si>
    <t>Mesto Hanušovce nad Topľou</t>
  </si>
  <si>
    <t>O544213</t>
  </si>
  <si>
    <t>Mesto Giraltovce</t>
  </si>
  <si>
    <t>O519197</t>
  </si>
  <si>
    <t>Mesto Bardejov</t>
  </si>
  <si>
    <t>O519006</t>
  </si>
  <si>
    <t>Obec Župkov</t>
  </si>
  <si>
    <t>O517399</t>
  </si>
  <si>
    <t>Obec Želovce</t>
  </si>
  <si>
    <t>O516571</t>
  </si>
  <si>
    <t>Obec Zvolenská Slatina</t>
  </si>
  <si>
    <t>O518972</t>
  </si>
  <si>
    <t>Obec Závadka nad Hronom</t>
  </si>
  <si>
    <t>O509124</t>
  </si>
  <si>
    <t>Obec Vyhne</t>
  </si>
  <si>
    <t>O517364</t>
  </si>
  <si>
    <t>Obec Vrbovka</t>
  </si>
  <si>
    <t>O516538</t>
  </si>
  <si>
    <t>Obec Vlkanová</t>
  </si>
  <si>
    <t>O557293</t>
  </si>
  <si>
    <t>Obec Vinica</t>
  </si>
  <si>
    <t>O516520</t>
  </si>
  <si>
    <t>Obec Vígľaš</t>
  </si>
  <si>
    <t>O518921</t>
  </si>
  <si>
    <t>Obec Veľký Blh</t>
  </si>
  <si>
    <t>O515744</t>
  </si>
  <si>
    <t>Obec Veľké Zlievce</t>
  </si>
  <si>
    <t>O516490</t>
  </si>
  <si>
    <t>Obec Veľké Dravce</t>
  </si>
  <si>
    <t>O512010</t>
  </si>
  <si>
    <t>Obec Veľká nad Ipľom</t>
  </si>
  <si>
    <t>O511994</t>
  </si>
  <si>
    <t>Obec Veľká Lehota</t>
  </si>
  <si>
    <t>O517330</t>
  </si>
  <si>
    <t>Obec Veľká Čalomija</t>
  </si>
  <si>
    <t>O516465</t>
  </si>
  <si>
    <t>Obec Včelince</t>
  </si>
  <si>
    <t>O515710</t>
  </si>
  <si>
    <t>Obec Valaská</t>
  </si>
  <si>
    <t>O509086</t>
  </si>
  <si>
    <t>Obec Uzovská Panica</t>
  </si>
  <si>
    <t>O515701</t>
  </si>
  <si>
    <t>Obec Utekáč</t>
  </si>
  <si>
    <t>O580317</t>
  </si>
  <si>
    <t>Obec Uhorské</t>
  </si>
  <si>
    <t>O511978</t>
  </si>
  <si>
    <t>Obec Trnavá Hora</t>
  </si>
  <si>
    <t>O517313</t>
  </si>
  <si>
    <t>Obec Trenč</t>
  </si>
  <si>
    <t>O557340</t>
  </si>
  <si>
    <t>Obec Trebeľovce</t>
  </si>
  <si>
    <t>O511927</t>
  </si>
  <si>
    <t>Obec Tomášovce</t>
  </si>
  <si>
    <t>O511919</t>
  </si>
  <si>
    <t>Obec Teplý Vrch</t>
  </si>
  <si>
    <t>O515671</t>
  </si>
  <si>
    <t>Obec Telgárt</t>
  </si>
  <si>
    <t>O509051</t>
  </si>
  <si>
    <t>Obec Tekovská Breznica</t>
  </si>
  <si>
    <t>O517291</t>
  </si>
  <si>
    <t>Obec Tachty</t>
  </si>
  <si>
    <t>O515663</t>
  </si>
  <si>
    <t>Obec Šumiac</t>
  </si>
  <si>
    <t>O509043</t>
  </si>
  <si>
    <t>Obec Štrkovec</t>
  </si>
  <si>
    <t>O515655</t>
  </si>
  <si>
    <t>Obec Štiavnické Bane</t>
  </si>
  <si>
    <t>O517283</t>
  </si>
  <si>
    <t>Obec Širkovce</t>
  </si>
  <si>
    <t>O515639</t>
  </si>
  <si>
    <t>Obec Širákov</t>
  </si>
  <si>
    <t>O516431</t>
  </si>
  <si>
    <t>Obec Šimonovce</t>
  </si>
  <si>
    <t>O515621</t>
  </si>
  <si>
    <t>Obec Šíd</t>
  </si>
  <si>
    <t>O511871</t>
  </si>
  <si>
    <t>Obec Šávoľ</t>
  </si>
  <si>
    <t>O511854</t>
  </si>
  <si>
    <t>Obec Svätý Anton</t>
  </si>
  <si>
    <t>O516597</t>
  </si>
  <si>
    <t>Obec Sútor</t>
  </si>
  <si>
    <t>O515604</t>
  </si>
  <si>
    <t>Obec Strelníky</t>
  </si>
  <si>
    <t>O509027</t>
  </si>
  <si>
    <t>Obec Stredné Plachtince</t>
  </si>
  <si>
    <t>O516406</t>
  </si>
  <si>
    <t>Obec Staré Hory</t>
  </si>
  <si>
    <t>O509019</t>
  </si>
  <si>
    <t>Obec Stará Kremnička</t>
  </si>
  <si>
    <t>O517267</t>
  </si>
  <si>
    <t>Obec Slovenská Ľupča</t>
  </si>
  <si>
    <t>O509001</t>
  </si>
  <si>
    <t>Obec Slatinské Lazy</t>
  </si>
  <si>
    <t>O518794</t>
  </si>
  <si>
    <t>Obec Sklené Teplice</t>
  </si>
  <si>
    <t>O517241</t>
  </si>
  <si>
    <t>Obec Sklabiná</t>
  </si>
  <si>
    <t>O516376</t>
  </si>
  <si>
    <t>Obec Sirk</t>
  </si>
  <si>
    <t>O526258</t>
  </si>
  <si>
    <t>Obec Sielnica</t>
  </si>
  <si>
    <t>O518760</t>
  </si>
  <si>
    <t>Obec Senohrad</t>
  </si>
  <si>
    <t>O518751</t>
  </si>
  <si>
    <t>Obec Selce</t>
  </si>
  <si>
    <t>O508985</t>
  </si>
  <si>
    <t>Obec Sebechleby</t>
  </si>
  <si>
    <t>O518735</t>
  </si>
  <si>
    <t>Obec Ružiná</t>
  </si>
  <si>
    <t>O511838</t>
  </si>
  <si>
    <t>Obec Rimavské Janovce</t>
  </si>
  <si>
    <t>O515469</t>
  </si>
  <si>
    <t>Obec Rimavská Seč</t>
  </si>
  <si>
    <t>O515442</t>
  </si>
  <si>
    <t>Obec Rimavská Baňa</t>
  </si>
  <si>
    <t>O515426</t>
  </si>
  <si>
    <t>Obec Ratková</t>
  </si>
  <si>
    <t>O515370</t>
  </si>
  <si>
    <t>Obec Rapovce</t>
  </si>
  <si>
    <t>O511803</t>
  </si>
  <si>
    <t>Obec Radzovce</t>
  </si>
  <si>
    <t>O511790</t>
  </si>
  <si>
    <t>Obec Radnovce</t>
  </si>
  <si>
    <t>O515353</t>
  </si>
  <si>
    <t>Obec Priechod</t>
  </si>
  <si>
    <t>O508942</t>
  </si>
  <si>
    <t>Obec Príbelce</t>
  </si>
  <si>
    <t>O516317</t>
  </si>
  <si>
    <t>Obec Prenčov</t>
  </si>
  <si>
    <t>O517178</t>
  </si>
  <si>
    <t>Obec Predajná</t>
  </si>
  <si>
    <t>O508934</t>
  </si>
  <si>
    <t>Obec Pôtor</t>
  </si>
  <si>
    <t>O516295</t>
  </si>
  <si>
    <t>Obec Poniky</t>
  </si>
  <si>
    <t>O508918</t>
  </si>
  <si>
    <t>Obec Polomka</t>
  </si>
  <si>
    <t>O508900</t>
  </si>
  <si>
    <t>Obec Pohronská Polhora</t>
  </si>
  <si>
    <t>O508888</t>
  </si>
  <si>
    <t>Obec Pohorelá</t>
  </si>
  <si>
    <t>O508870</t>
  </si>
  <si>
    <t>Obec Podkonice</t>
  </si>
  <si>
    <t>O508861</t>
  </si>
  <si>
    <t>Obec Podbrezová</t>
  </si>
  <si>
    <t>O508853</t>
  </si>
  <si>
    <t>Obec Pliešovce</t>
  </si>
  <si>
    <t>O518689</t>
  </si>
  <si>
    <t>Obec Ožďany</t>
  </si>
  <si>
    <t>O515264</t>
  </si>
  <si>
    <t>Obec Opatovská Nová Ves</t>
  </si>
  <si>
    <t>O516279</t>
  </si>
  <si>
    <t>Obec Očová</t>
  </si>
  <si>
    <t>O518662</t>
  </si>
  <si>
    <t>Obec Nová Bašta</t>
  </si>
  <si>
    <t>O515230</t>
  </si>
  <si>
    <t>Obec Nitra nad Ipľom</t>
  </si>
  <si>
    <t>O511668</t>
  </si>
  <si>
    <t>Obec Neporadza</t>
  </si>
  <si>
    <t>O515205</t>
  </si>
  <si>
    <t>Obec Nenince</t>
  </si>
  <si>
    <t>O516236</t>
  </si>
  <si>
    <t>Obec Nemecká</t>
  </si>
  <si>
    <t>O508829</t>
  </si>
  <si>
    <t>Obec Mýtna</t>
  </si>
  <si>
    <t>O511641</t>
  </si>
  <si>
    <t>Obec Muránska Dlhá Lúka</t>
  </si>
  <si>
    <t>O525995</t>
  </si>
  <si>
    <t>Obec Muráň</t>
  </si>
  <si>
    <t>O525987</t>
  </si>
  <si>
    <t>Obec Muľa</t>
  </si>
  <si>
    <t>O516228</t>
  </si>
  <si>
    <t>Obec Mučín</t>
  </si>
  <si>
    <t>O511625</t>
  </si>
  <si>
    <t>Obec Medzibrod</t>
  </si>
  <si>
    <t>O508764</t>
  </si>
  <si>
    <t>Obec Málinec</t>
  </si>
  <si>
    <t>O511595</t>
  </si>
  <si>
    <t>Obec Malachov</t>
  </si>
  <si>
    <t>O580244</t>
  </si>
  <si>
    <t>Obec Malá Lehota</t>
  </si>
  <si>
    <t>O517062</t>
  </si>
  <si>
    <t>Obec Lutila</t>
  </si>
  <si>
    <t>O599336</t>
  </si>
  <si>
    <t>Obec Lučatín</t>
  </si>
  <si>
    <t>O508756</t>
  </si>
  <si>
    <t>Obec Ľubietová</t>
  </si>
  <si>
    <t>O508748</t>
  </si>
  <si>
    <t>Obec Lubeník</t>
  </si>
  <si>
    <t>O525928</t>
  </si>
  <si>
    <t>Obec Lovinobaňa</t>
  </si>
  <si>
    <t>O511552</t>
  </si>
  <si>
    <t>Obec Lovčica - Trubín</t>
  </si>
  <si>
    <t>O517038</t>
  </si>
  <si>
    <t>Obec Lovča</t>
  </si>
  <si>
    <t>O517020</t>
  </si>
  <si>
    <t>Obec Lom nad Rimavicou</t>
  </si>
  <si>
    <t>O508730</t>
  </si>
  <si>
    <t>Obec Litava</t>
  </si>
  <si>
    <t>O518611</t>
  </si>
  <si>
    <t>Obec Lieskovec</t>
  </si>
  <si>
    <t>O558133</t>
  </si>
  <si>
    <t>Obec Lenartovce</t>
  </si>
  <si>
    <t>O515132</t>
  </si>
  <si>
    <t>Obec Látky</t>
  </si>
  <si>
    <t>O511510</t>
  </si>
  <si>
    <t>Obec Kriváň</t>
  </si>
  <si>
    <t>O518549</t>
  </si>
  <si>
    <t>Obec Králiky</t>
  </si>
  <si>
    <t>O508721</t>
  </si>
  <si>
    <t>Obec Kráľ</t>
  </si>
  <si>
    <t>O515078</t>
  </si>
  <si>
    <t>Obec Kováčová</t>
  </si>
  <si>
    <t>O518506</t>
  </si>
  <si>
    <t>Obec Korytárky</t>
  </si>
  <si>
    <t>O580520</t>
  </si>
  <si>
    <t>Obec Kokava nad Rimavicou</t>
  </si>
  <si>
    <t>O511498</t>
  </si>
  <si>
    <t>Obec Klenovec</t>
  </si>
  <si>
    <t>O515043</t>
  </si>
  <si>
    <t>Obec Kameňany</t>
  </si>
  <si>
    <t>O525812</t>
  </si>
  <si>
    <t>Obec Kaloša</t>
  </si>
  <si>
    <t>O515027</t>
  </si>
  <si>
    <t>Obec Kalinovo</t>
  </si>
  <si>
    <t>O511471</t>
  </si>
  <si>
    <t>Obec Jesenské</t>
  </si>
  <si>
    <t>O515001</t>
  </si>
  <si>
    <t>Obec Jastrabá</t>
  </si>
  <si>
    <t>O516881</t>
  </si>
  <si>
    <t>Obec Jasenie</t>
  </si>
  <si>
    <t>O508705</t>
  </si>
  <si>
    <t>Obec Janova Lehota</t>
  </si>
  <si>
    <t>O516872</t>
  </si>
  <si>
    <t>Obec Chanava</t>
  </si>
  <si>
    <t>O514951</t>
  </si>
  <si>
    <t>Obec Husiná</t>
  </si>
  <si>
    <t>O514942</t>
  </si>
  <si>
    <t>Obec Hucín</t>
  </si>
  <si>
    <t>O525766</t>
  </si>
  <si>
    <t>Obec Hrušov</t>
  </si>
  <si>
    <t>O516040</t>
  </si>
  <si>
    <t>Obec Hronský Beňadik</t>
  </si>
  <si>
    <t>O516830</t>
  </si>
  <si>
    <t>Obec Hrochoť</t>
  </si>
  <si>
    <t>O508659</t>
  </si>
  <si>
    <t>Obec Hrnčiarske Zalužany</t>
  </si>
  <si>
    <t>O514918</t>
  </si>
  <si>
    <t>Obec Hrnčiarska Ves</t>
  </si>
  <si>
    <t>O514900</t>
  </si>
  <si>
    <t>Obec Hrachovo</t>
  </si>
  <si>
    <t>O514888</t>
  </si>
  <si>
    <t>Obec Hostice</t>
  </si>
  <si>
    <t>O514861</t>
  </si>
  <si>
    <t>Obec Horná Ždaňa</t>
  </si>
  <si>
    <t>O516791</t>
  </si>
  <si>
    <t>Obec Horná Lehota</t>
  </si>
  <si>
    <t>O508624</t>
  </si>
  <si>
    <t>Obec Hontianske Tesáre</t>
  </si>
  <si>
    <t>O518425</t>
  </si>
  <si>
    <t>Obec Hontianske Nemce</t>
  </si>
  <si>
    <t>O518417</t>
  </si>
  <si>
    <t>Obec Hontianske Moravce</t>
  </si>
  <si>
    <t>O518409</t>
  </si>
  <si>
    <t>Obec Holiša</t>
  </si>
  <si>
    <t>O511439</t>
  </si>
  <si>
    <t>Obec Hodruša - Hámre</t>
  </si>
  <si>
    <t>O516759</t>
  </si>
  <si>
    <t>Obec Hodejov</t>
  </si>
  <si>
    <t>O514837</t>
  </si>
  <si>
    <t>Obec Hliník nad Hronom</t>
  </si>
  <si>
    <t>O516767</t>
  </si>
  <si>
    <t>Obec Hiadeľ</t>
  </si>
  <si>
    <t>O508616</t>
  </si>
  <si>
    <t>Obec Heľpa</t>
  </si>
  <si>
    <t>O508608</t>
  </si>
  <si>
    <t>Obec Harmanec</t>
  </si>
  <si>
    <t>O508594</t>
  </si>
  <si>
    <t>Obec Halič</t>
  </si>
  <si>
    <t>O511421</t>
  </si>
  <si>
    <t>Obec Hajnáčka</t>
  </si>
  <si>
    <t>O514811</t>
  </si>
  <si>
    <t>Obec Gortva</t>
  </si>
  <si>
    <t>O514799</t>
  </si>
  <si>
    <t>Obec Gemerský Jablonec</t>
  </si>
  <si>
    <t>O514781</t>
  </si>
  <si>
    <t>Obec Gemerské Michalovce</t>
  </si>
  <si>
    <t>O557889</t>
  </si>
  <si>
    <t>Obec Gemerská Ves</t>
  </si>
  <si>
    <t>O514756</t>
  </si>
  <si>
    <t>Obec Gemer</t>
  </si>
  <si>
    <t>O514721</t>
  </si>
  <si>
    <t>Obec Fiľakovské Kováče</t>
  </si>
  <si>
    <t>O511404</t>
  </si>
  <si>
    <t>Obec Figa</t>
  </si>
  <si>
    <t>O514713</t>
  </si>
  <si>
    <t>Obec Dubovec</t>
  </si>
  <si>
    <t>O514691</t>
  </si>
  <si>
    <t>Obec Držkovce</t>
  </si>
  <si>
    <t>O514675</t>
  </si>
  <si>
    <t>Obec Dolný Badín</t>
  </si>
  <si>
    <t>O518310</t>
  </si>
  <si>
    <t>Obec Dolné Plachtince</t>
  </si>
  <si>
    <t>O515973</t>
  </si>
  <si>
    <t>Obec Dolná Strehová</t>
  </si>
  <si>
    <t>O515965</t>
  </si>
  <si>
    <t>Obec Dolná Lehota</t>
  </si>
  <si>
    <t>O508535</t>
  </si>
  <si>
    <t>Obec Dolinka</t>
  </si>
  <si>
    <t>O515957</t>
  </si>
  <si>
    <t>Obec Dobroč</t>
  </si>
  <si>
    <t>O511366</t>
  </si>
  <si>
    <t>Obec Dobrá Niva</t>
  </si>
  <si>
    <t>O518298</t>
  </si>
  <si>
    <t>Obec Divín</t>
  </si>
  <si>
    <t>O511358</t>
  </si>
  <si>
    <t>Obec Detvianska Huta</t>
  </si>
  <si>
    <t>O518271</t>
  </si>
  <si>
    <t>Obec Číž</t>
  </si>
  <si>
    <t>O514624</t>
  </si>
  <si>
    <t>Obec Čierny Balog</t>
  </si>
  <si>
    <t>O508527</t>
  </si>
  <si>
    <t>Obec Čebovce</t>
  </si>
  <si>
    <t>O515906</t>
  </si>
  <si>
    <t>Obec Čamovce</t>
  </si>
  <si>
    <t>O511331</t>
  </si>
  <si>
    <t>O511323</t>
  </si>
  <si>
    <t>Obec Cinobaňa</t>
  </si>
  <si>
    <t>O511315</t>
  </si>
  <si>
    <t>Obec Cerovo</t>
  </si>
  <si>
    <t>O518239</t>
  </si>
  <si>
    <t>Obec Cakov</t>
  </si>
  <si>
    <t>O514594</t>
  </si>
  <si>
    <t>Obec Bzovík</t>
  </si>
  <si>
    <t>O518212</t>
  </si>
  <si>
    <t>Obec Buzitka</t>
  </si>
  <si>
    <t>O511293</t>
  </si>
  <si>
    <t>Obec Bušince</t>
  </si>
  <si>
    <t>O515892</t>
  </si>
  <si>
    <t>Obec Bulhary</t>
  </si>
  <si>
    <t>O558273</t>
  </si>
  <si>
    <t>Obec Budča</t>
  </si>
  <si>
    <t>O518204</t>
  </si>
  <si>
    <t>Obec Brusno</t>
  </si>
  <si>
    <t>O508675</t>
  </si>
  <si>
    <t>Obec Breznička</t>
  </si>
  <si>
    <t>O511269</t>
  </si>
  <si>
    <t>Obec Brehy</t>
  </si>
  <si>
    <t>O581607</t>
  </si>
  <si>
    <t>Obec Blhovce</t>
  </si>
  <si>
    <t>O514543</t>
  </si>
  <si>
    <t>Obec Biskupice</t>
  </si>
  <si>
    <t>O557315</t>
  </si>
  <si>
    <t>Obec Beňuš</t>
  </si>
  <si>
    <t>O508462</t>
  </si>
  <si>
    <t>Obec Belina</t>
  </si>
  <si>
    <t>O511234</t>
  </si>
  <si>
    <t>Obec Bátka</t>
  </si>
  <si>
    <t>O514519</t>
  </si>
  <si>
    <t>Obec Barca</t>
  </si>
  <si>
    <t>O514501</t>
  </si>
  <si>
    <t>Obec Banská Belá</t>
  </si>
  <si>
    <t>O516627</t>
  </si>
  <si>
    <t>Obec Balog nad Ipľom</t>
  </si>
  <si>
    <t>O515868</t>
  </si>
  <si>
    <t>Obec Badín</t>
  </si>
  <si>
    <t>O508454</t>
  </si>
  <si>
    <t>Obec Bacúch</t>
  </si>
  <si>
    <t>O508446</t>
  </si>
  <si>
    <t>Obec Abovce</t>
  </si>
  <si>
    <t>O557757</t>
  </si>
  <si>
    <t>Mesto Žiar nad Hronom</t>
  </si>
  <si>
    <t>O516589</t>
  </si>
  <si>
    <t>Mesto Žarnovica</t>
  </si>
  <si>
    <t>O517381</t>
  </si>
  <si>
    <t>Mesto Zvolen</t>
  </si>
  <si>
    <t>O518158</t>
  </si>
  <si>
    <t>Mesto Veľký Krtíš</t>
  </si>
  <si>
    <t>O515850</t>
  </si>
  <si>
    <t>Mesto Tornaľa</t>
  </si>
  <si>
    <t>O515612</t>
  </si>
  <si>
    <t>Mesto Tisovec</t>
  </si>
  <si>
    <t>O515680</t>
  </si>
  <si>
    <t>Mesto Sliač</t>
  </si>
  <si>
    <t>O518808</t>
  </si>
  <si>
    <t>Mesto Rimavská Sobota</t>
  </si>
  <si>
    <t>O514462</t>
  </si>
  <si>
    <t>Mesto Revúca</t>
  </si>
  <si>
    <t>O526142</t>
  </si>
  <si>
    <t>Mesto Poltár</t>
  </si>
  <si>
    <t>O511765</t>
  </si>
  <si>
    <t>Mesto Nová Baňa</t>
  </si>
  <si>
    <t>O517097</t>
  </si>
  <si>
    <t>Mesto Modrý Kameň</t>
  </si>
  <si>
    <t>O516210</t>
  </si>
  <si>
    <t>Mesto Lučenec</t>
  </si>
  <si>
    <t>O511218</t>
  </si>
  <si>
    <t>Mesto Krupina</t>
  </si>
  <si>
    <t>O518557</t>
  </si>
  <si>
    <t>Mesto Kremnica</t>
  </si>
  <si>
    <t>O516970</t>
  </si>
  <si>
    <t>Mesto Jelšava</t>
  </si>
  <si>
    <t>O525791</t>
  </si>
  <si>
    <t>Mesto Hriňová</t>
  </si>
  <si>
    <t>O518468</t>
  </si>
  <si>
    <t>Mesto Hnúšťa</t>
  </si>
  <si>
    <t>O514829</t>
  </si>
  <si>
    <t>Mesto Fiľakovo</t>
  </si>
  <si>
    <t>O511391</t>
  </si>
  <si>
    <t>Mesto Dudince</t>
  </si>
  <si>
    <t>O518387</t>
  </si>
  <si>
    <t>Mesto Detva</t>
  </si>
  <si>
    <t>O518263</t>
  </si>
  <si>
    <t>Mesto Brezno</t>
  </si>
  <si>
    <t>O508497</t>
  </si>
  <si>
    <t>Mesto Banská Štiavnica</t>
  </si>
  <si>
    <t>O516643</t>
  </si>
  <si>
    <t>Mesto Banská Bystrica</t>
  </si>
  <si>
    <t>O508438</t>
  </si>
  <si>
    <t>Obec Žaškov</t>
  </si>
  <si>
    <t>O510254</t>
  </si>
  <si>
    <t>Obec Žabokreky</t>
  </si>
  <si>
    <t>O512834</t>
  </si>
  <si>
    <t>Obec Zubrohlava</t>
  </si>
  <si>
    <t>O510246</t>
  </si>
  <si>
    <t>Obec Zuberec</t>
  </si>
  <si>
    <t>O510238</t>
  </si>
  <si>
    <t>Obec Zborov nad Bystricou</t>
  </si>
  <si>
    <t>O509531</t>
  </si>
  <si>
    <t>Obec Zázrivá</t>
  </si>
  <si>
    <t>O510211</t>
  </si>
  <si>
    <t>Obec Závažná Poruba</t>
  </si>
  <si>
    <t>O511196</t>
  </si>
  <si>
    <t>Obec Zákopčie</t>
  </si>
  <si>
    <t>O509523</t>
  </si>
  <si>
    <t>Obec Zákamenné</t>
  </si>
  <si>
    <t>O510203</t>
  </si>
  <si>
    <t>Obec Zábiedovo</t>
  </si>
  <si>
    <t>O510190</t>
  </si>
  <si>
    <t>Obec Vyšný Kubín</t>
  </si>
  <si>
    <t>O510181</t>
  </si>
  <si>
    <t>Obec Vysoká nad Kysucou</t>
  </si>
  <si>
    <t>O509515</t>
  </si>
  <si>
    <t>Obec Východná</t>
  </si>
  <si>
    <t>O511170</t>
  </si>
  <si>
    <t>Obec Vitanová</t>
  </si>
  <si>
    <t>O510173</t>
  </si>
  <si>
    <t>Obec Višňové</t>
  </si>
  <si>
    <t>O518093</t>
  </si>
  <si>
    <t>Obec Veľké Rovné</t>
  </si>
  <si>
    <t>O518085</t>
  </si>
  <si>
    <t>Obec Važec</t>
  </si>
  <si>
    <t>O511129</t>
  </si>
  <si>
    <t>Obec Vavrečka</t>
  </si>
  <si>
    <t>O510157</t>
  </si>
  <si>
    <t>Obec Vasiľov</t>
  </si>
  <si>
    <t>O510149</t>
  </si>
  <si>
    <t>Obec Varín</t>
  </si>
  <si>
    <t>O518069</t>
  </si>
  <si>
    <t>Obec Valča</t>
  </si>
  <si>
    <t>O512761</t>
  </si>
  <si>
    <t>Obec Valaská Dubová</t>
  </si>
  <si>
    <t>O511102</t>
  </si>
  <si>
    <t>Obec Turie</t>
  </si>
  <si>
    <t>O518051</t>
  </si>
  <si>
    <t>Obec Turčianske Kľačany</t>
  </si>
  <si>
    <t>O512711</t>
  </si>
  <si>
    <t>Obec Turčianska Štiavnička</t>
  </si>
  <si>
    <t>O512702</t>
  </si>
  <si>
    <t>Obec Turany</t>
  </si>
  <si>
    <t>O512681</t>
  </si>
  <si>
    <t>Obec Terchová</t>
  </si>
  <si>
    <t>O518042</t>
  </si>
  <si>
    <t>Obec Teplička nad Váhom</t>
  </si>
  <si>
    <t>O518034</t>
  </si>
  <si>
    <t>Obec Ťapešovo</t>
  </si>
  <si>
    <t>O510092</t>
  </si>
  <si>
    <t>Obec Štiavnik</t>
  </si>
  <si>
    <t>O518018</t>
  </si>
  <si>
    <t>Obec Svrčinovec</t>
  </si>
  <si>
    <t>O509493</t>
  </si>
  <si>
    <t>Obec Svätý Kríž</t>
  </si>
  <si>
    <t>O511048</t>
  </si>
  <si>
    <t>Obec Súľov - Hradná</t>
  </si>
  <si>
    <t>O517992</t>
  </si>
  <si>
    <t>Obec Suchá Hora</t>
  </si>
  <si>
    <t>O510076</t>
  </si>
  <si>
    <t>Obec Sučany</t>
  </si>
  <si>
    <t>O512648</t>
  </si>
  <si>
    <t>Obec Strečno</t>
  </si>
  <si>
    <t>O517984</t>
  </si>
  <si>
    <t>Obec Stránske</t>
  </si>
  <si>
    <t>O517968</t>
  </si>
  <si>
    <t>Obec Stráňavy</t>
  </si>
  <si>
    <t>O517950</t>
  </si>
  <si>
    <t>Obec Staškov</t>
  </si>
  <si>
    <t>O509485</t>
  </si>
  <si>
    <t>Obec Stará Bystrica</t>
  </si>
  <si>
    <t>O509477</t>
  </si>
  <si>
    <t>Obec Stankovany</t>
  </si>
  <si>
    <t>O511030</t>
  </si>
  <si>
    <t>Obec Snežnica</t>
  </si>
  <si>
    <t>O509469</t>
  </si>
  <si>
    <t>Obec Slovenské Pravno</t>
  </si>
  <si>
    <t>O512621</t>
  </si>
  <si>
    <t>Obec Sklené</t>
  </si>
  <si>
    <t>O512605</t>
  </si>
  <si>
    <t>Obec Sklabiňa</t>
  </si>
  <si>
    <t>O512583</t>
  </si>
  <si>
    <t>Obec Skalité</t>
  </si>
  <si>
    <t>O509451</t>
  </si>
  <si>
    <t>Obec Rudinská</t>
  </si>
  <si>
    <t>O509442</t>
  </si>
  <si>
    <t>Obec Rudina</t>
  </si>
  <si>
    <t>O509426</t>
  </si>
  <si>
    <t>Obec Rosina</t>
  </si>
  <si>
    <t>O517941</t>
  </si>
  <si>
    <t>Obec Raková</t>
  </si>
  <si>
    <t>O509400</t>
  </si>
  <si>
    <t>Obec Rajecká Lesná</t>
  </si>
  <si>
    <t>O517925</t>
  </si>
  <si>
    <t>Obec Radôstka</t>
  </si>
  <si>
    <t>O509396</t>
  </si>
  <si>
    <t>Obec Radoľa</t>
  </si>
  <si>
    <t>O580791</t>
  </si>
  <si>
    <t>Obec Rabčice</t>
  </si>
  <si>
    <t>O510033</t>
  </si>
  <si>
    <t>Obec Rabča</t>
  </si>
  <si>
    <t>O510025</t>
  </si>
  <si>
    <t>Obec Pucov</t>
  </si>
  <si>
    <t>O510017</t>
  </si>
  <si>
    <t>Obec Pribylina</t>
  </si>
  <si>
    <t>O510963</t>
  </si>
  <si>
    <t>Obec Predmier</t>
  </si>
  <si>
    <t>O517895</t>
  </si>
  <si>
    <t>Obec Povina</t>
  </si>
  <si>
    <t>O509370</t>
  </si>
  <si>
    <t>Obec Podvysoká</t>
  </si>
  <si>
    <t>O509361</t>
  </si>
  <si>
    <t>Obec Podbiel</t>
  </si>
  <si>
    <t>O509981</t>
  </si>
  <si>
    <t>Obec Petrovice</t>
  </si>
  <si>
    <t>O517861</t>
  </si>
  <si>
    <t>Obec Partizánska Ľupča</t>
  </si>
  <si>
    <t>O510904</t>
  </si>
  <si>
    <t>Obec Oščadnica</t>
  </si>
  <si>
    <t>O509345</t>
  </si>
  <si>
    <t>Obec Oravský Podzámok</t>
  </si>
  <si>
    <t>O509957</t>
  </si>
  <si>
    <t>Obec Oravské Veselé</t>
  </si>
  <si>
    <t>O509931</t>
  </si>
  <si>
    <t>Obec Oravská Polhora</t>
  </si>
  <si>
    <t>O509914</t>
  </si>
  <si>
    <t>Obec Oravská Lesná</t>
  </si>
  <si>
    <t>O509906</t>
  </si>
  <si>
    <t>Obec Oravská Jasenica</t>
  </si>
  <si>
    <t>O509892</t>
  </si>
  <si>
    <t>Obec Olešná</t>
  </si>
  <si>
    <t>O509337</t>
  </si>
  <si>
    <t>Obec Ochodnica</t>
  </si>
  <si>
    <t>O509329</t>
  </si>
  <si>
    <t>Obec Novoť</t>
  </si>
  <si>
    <t>O509884</t>
  </si>
  <si>
    <t>Obec Nová Bystrica</t>
  </si>
  <si>
    <t>O509311</t>
  </si>
  <si>
    <t>Obec Nižná</t>
  </si>
  <si>
    <t>O509876</t>
  </si>
  <si>
    <t>Obec Nesluša</t>
  </si>
  <si>
    <t>O509302</t>
  </si>
  <si>
    <t>Obec Necpaly</t>
  </si>
  <si>
    <t>O512478</t>
  </si>
  <si>
    <t>Obec Mútne</t>
  </si>
  <si>
    <t>O509850</t>
  </si>
  <si>
    <t>Obec Mošovce</t>
  </si>
  <si>
    <t>O512460</t>
  </si>
  <si>
    <t>Obec Malý Čepčín</t>
  </si>
  <si>
    <t>O512443</t>
  </si>
  <si>
    <t>Obec Malatiná</t>
  </si>
  <si>
    <t>O509825</t>
  </si>
  <si>
    <t>Obec Makov</t>
  </si>
  <si>
    <t>O509299</t>
  </si>
  <si>
    <t>Obec Lysica</t>
  </si>
  <si>
    <t>O517771</t>
  </si>
  <si>
    <t>Obec Lutiše</t>
  </si>
  <si>
    <t>O517763</t>
  </si>
  <si>
    <t>Obec Ludrová</t>
  </si>
  <si>
    <t>O510823</t>
  </si>
  <si>
    <t>Obec Lúčky</t>
  </si>
  <si>
    <t>O510815</t>
  </si>
  <si>
    <t>Obec Ľubochňa</t>
  </si>
  <si>
    <t>O510807</t>
  </si>
  <si>
    <t>Obec Ľubeľa</t>
  </si>
  <si>
    <t>O510793</t>
  </si>
  <si>
    <t>Obec Lomná</t>
  </si>
  <si>
    <t>O509817</t>
  </si>
  <si>
    <t>Obec Lokca</t>
  </si>
  <si>
    <t>O509809</t>
  </si>
  <si>
    <t>Obec Lodno</t>
  </si>
  <si>
    <t>O509272</t>
  </si>
  <si>
    <t>Obec Lisková</t>
  </si>
  <si>
    <t>O510785</t>
  </si>
  <si>
    <t>Obec Liptovský Ján</t>
  </si>
  <si>
    <t>O510734</t>
  </si>
  <si>
    <t>Obec Liptovské Sliače</t>
  </si>
  <si>
    <t>O511005</t>
  </si>
  <si>
    <t>Obec Liptovské Revúce</t>
  </si>
  <si>
    <t>O510718</t>
  </si>
  <si>
    <t>Obec Liptovská Teplá</t>
  </si>
  <si>
    <t>O510670</t>
  </si>
  <si>
    <t>Obec Liptovská Štiavnica</t>
  </si>
  <si>
    <t>O510661</t>
  </si>
  <si>
    <t>Obec Liptovská Osada</t>
  </si>
  <si>
    <t>O510637</t>
  </si>
  <si>
    <t>Obec Liptovská Lúžna</t>
  </si>
  <si>
    <t>O510629</t>
  </si>
  <si>
    <t>Obec Liptovská Kokava</t>
  </si>
  <si>
    <t>O510611</t>
  </si>
  <si>
    <t>Obec Likavka</t>
  </si>
  <si>
    <t>O510599</t>
  </si>
  <si>
    <t>Obec Lietavská Svinná - Babkov</t>
  </si>
  <si>
    <t>O517755</t>
  </si>
  <si>
    <t>Obec Lietavská Lúčka</t>
  </si>
  <si>
    <t>O557935</t>
  </si>
  <si>
    <t>Obec Lietava</t>
  </si>
  <si>
    <t>O517739</t>
  </si>
  <si>
    <t>Obec Liesek</t>
  </si>
  <si>
    <t>O509795</t>
  </si>
  <si>
    <t>Obec Kysucký Lieskovec</t>
  </si>
  <si>
    <t>O509264</t>
  </si>
  <si>
    <t>Obec Kvačany</t>
  </si>
  <si>
    <t>O510572</t>
  </si>
  <si>
    <t>Obec Kunerad</t>
  </si>
  <si>
    <t>O517721</t>
  </si>
  <si>
    <t>Obec Krušetnica</t>
  </si>
  <si>
    <t>O509779</t>
  </si>
  <si>
    <t>Obec Krpeľany</t>
  </si>
  <si>
    <t>O512389</t>
  </si>
  <si>
    <t>Obec Krivá</t>
  </si>
  <si>
    <t>O509761</t>
  </si>
  <si>
    <t>Obec Krasňany</t>
  </si>
  <si>
    <t>O517712</t>
  </si>
  <si>
    <t>Obec Kotešová</t>
  </si>
  <si>
    <t>O517691</t>
  </si>
  <si>
    <t>Obec Košťany nad Turcom</t>
  </si>
  <si>
    <t>O512371</t>
  </si>
  <si>
    <t>Obec Korňa</t>
  </si>
  <si>
    <t>O509230</t>
  </si>
  <si>
    <t>Obec Konská</t>
  </si>
  <si>
    <t>O517682</t>
  </si>
  <si>
    <t>Obec Komjatná</t>
  </si>
  <si>
    <t>O510548</t>
  </si>
  <si>
    <t>Obec Kolárovice</t>
  </si>
  <si>
    <t>O517674</t>
  </si>
  <si>
    <t>Obec Klubina</t>
  </si>
  <si>
    <t>O509221</t>
  </si>
  <si>
    <t>Obec Klokočov</t>
  </si>
  <si>
    <t>O509213</t>
  </si>
  <si>
    <t>Obec Klin</t>
  </si>
  <si>
    <t>O509728</t>
  </si>
  <si>
    <t>Obec Kláštor pod Znievom</t>
  </si>
  <si>
    <t>O512354</t>
  </si>
  <si>
    <t>O517658</t>
  </si>
  <si>
    <t>Obec Jazernica</t>
  </si>
  <si>
    <t>O512320</t>
  </si>
  <si>
    <t>Obec Jasenové</t>
  </si>
  <si>
    <t>O517640</t>
  </si>
  <si>
    <t>Obec Istebné</t>
  </si>
  <si>
    <t>O509701</t>
  </si>
  <si>
    <t>Obec Chlebnice</t>
  </si>
  <si>
    <t>O509698</t>
  </si>
  <si>
    <t>Obec Hybe</t>
  </si>
  <si>
    <t>O510467</t>
  </si>
  <si>
    <t>Obec Hvozdnica</t>
  </si>
  <si>
    <t>O517623</t>
  </si>
  <si>
    <t>Obec Hubová</t>
  </si>
  <si>
    <t>O510441</t>
  </si>
  <si>
    <t>Obec Hruštín</t>
  </si>
  <si>
    <t>O509680</t>
  </si>
  <si>
    <t>Obec Hôrky</t>
  </si>
  <si>
    <t>O517577</t>
  </si>
  <si>
    <t>Obec Horný Vadičov</t>
  </si>
  <si>
    <t>O509205</t>
  </si>
  <si>
    <t>Obec Horný Hričov</t>
  </si>
  <si>
    <t>O517593</t>
  </si>
  <si>
    <t>Obec Horná Štubňa</t>
  </si>
  <si>
    <t>O512273</t>
  </si>
  <si>
    <t>Obec Hlboké nad Váhom</t>
  </si>
  <si>
    <t>O581984</t>
  </si>
  <si>
    <t>Obec Hladovka</t>
  </si>
  <si>
    <t>O509663</t>
  </si>
  <si>
    <t>Obec Habovka</t>
  </si>
  <si>
    <t>O509655</t>
  </si>
  <si>
    <t>Obec Gbeľany</t>
  </si>
  <si>
    <t>O517551</t>
  </si>
  <si>
    <t>Obec Fačkov</t>
  </si>
  <si>
    <t>O517542</t>
  </si>
  <si>
    <t>Obec Ďurčiná</t>
  </si>
  <si>
    <t>O557986</t>
  </si>
  <si>
    <t>Obec Dunajov</t>
  </si>
  <si>
    <t>O509183</t>
  </si>
  <si>
    <t>O510408</t>
  </si>
  <si>
    <t>Obec Dubové</t>
  </si>
  <si>
    <t>O512222</t>
  </si>
  <si>
    <t>Obec Dražkovce</t>
  </si>
  <si>
    <t>O512214</t>
  </si>
  <si>
    <t>Obec Dolný Hričov</t>
  </si>
  <si>
    <t>O517526</t>
  </si>
  <si>
    <t>Obec Dolná Tižina</t>
  </si>
  <si>
    <t>O517518</t>
  </si>
  <si>
    <t>Obec Dlhé Pole</t>
  </si>
  <si>
    <t>O517500</t>
  </si>
  <si>
    <t>Obec Dlhá nad Oravou</t>
  </si>
  <si>
    <t>O509639</t>
  </si>
  <si>
    <t>Obec Dlhá nad Kysucou</t>
  </si>
  <si>
    <t>O509167</t>
  </si>
  <si>
    <t>Obec Divinka</t>
  </si>
  <si>
    <t>O517496</t>
  </si>
  <si>
    <t>Obec Divina</t>
  </si>
  <si>
    <t>O517488</t>
  </si>
  <si>
    <t>Obec Čimhová</t>
  </si>
  <si>
    <t>O518719</t>
  </si>
  <si>
    <t>Obec Čierne</t>
  </si>
  <si>
    <t>O509159</t>
  </si>
  <si>
    <t>Obec Bystrička</t>
  </si>
  <si>
    <t>O512133</t>
  </si>
  <si>
    <t>O509604</t>
  </si>
  <si>
    <t>Obec Breza</t>
  </si>
  <si>
    <t>O509591</t>
  </si>
  <si>
    <t>Obec Bobrovec</t>
  </si>
  <si>
    <t>O510327</t>
  </si>
  <si>
    <t>Obec Bobrov</t>
  </si>
  <si>
    <t>O509582</t>
  </si>
  <si>
    <t>Obec Blatnica</t>
  </si>
  <si>
    <t>O512079</t>
  </si>
  <si>
    <t>Obec Benice</t>
  </si>
  <si>
    <t>O512061</t>
  </si>
  <si>
    <t>Obec Beňadovo</t>
  </si>
  <si>
    <t>O509566</t>
  </si>
  <si>
    <t>Obec Belá - Dulice</t>
  </si>
  <si>
    <t>O512052</t>
  </si>
  <si>
    <t>Obec Belá</t>
  </si>
  <si>
    <t>O517429</t>
  </si>
  <si>
    <t>Obec Babín</t>
  </si>
  <si>
    <t>O509558</t>
  </si>
  <si>
    <t>Mesto Žilina</t>
  </si>
  <si>
    <t>O517402</t>
  </si>
  <si>
    <t>Mesto Vrútky</t>
  </si>
  <si>
    <t>O557358</t>
  </si>
  <si>
    <t>Mesto Tvrdošín</t>
  </si>
  <si>
    <t>O510114</t>
  </si>
  <si>
    <t>Mesto Turzovka</t>
  </si>
  <si>
    <t>O509507</t>
  </si>
  <si>
    <t>Mesto Turčianske Teplice</t>
  </si>
  <si>
    <t>O512729</t>
  </si>
  <si>
    <t>Mesto Trstená</t>
  </si>
  <si>
    <t>O510106</t>
  </si>
  <si>
    <t>Mesto Ružomberok</t>
  </si>
  <si>
    <t>O510998</t>
  </si>
  <si>
    <t>Mesto Rajecké Teplice</t>
  </si>
  <si>
    <t>O517933</t>
  </si>
  <si>
    <t>Mesto Rajec</t>
  </si>
  <si>
    <t>O517917</t>
  </si>
  <si>
    <t>Mesto Námestovo</t>
  </si>
  <si>
    <t>O509868</t>
  </si>
  <si>
    <t>Mesto Martin</t>
  </si>
  <si>
    <t>O512036</t>
  </si>
  <si>
    <t>Mesto Liptovský Mikuláš</t>
  </si>
  <si>
    <t>O510262</t>
  </si>
  <si>
    <t>Mesto Liptovský Hrádok</t>
  </si>
  <si>
    <t>O510726</t>
  </si>
  <si>
    <t>Mesto Kysucké Nové Mesto</t>
  </si>
  <si>
    <t>O509256</t>
  </si>
  <si>
    <t>Mesto Krásno nad Kysucou</t>
  </si>
  <si>
    <t>O509248</t>
  </si>
  <si>
    <t>Mesto Dolný Kubín</t>
  </si>
  <si>
    <t>O509540</t>
  </si>
  <si>
    <t>Mesto Čadca</t>
  </si>
  <si>
    <t>O509132</t>
  </si>
  <si>
    <t>Mesto Bytča</t>
  </si>
  <si>
    <t>O517461</t>
  </si>
  <si>
    <t>Obec Žitavany</t>
  </si>
  <si>
    <t>O582816</t>
  </si>
  <si>
    <t>Obec Žirany</t>
  </si>
  <si>
    <t>O500992</t>
  </si>
  <si>
    <t>Obec Žihárec</t>
  </si>
  <si>
    <t>O504190</t>
  </si>
  <si>
    <t>Obec Žemberovce</t>
  </si>
  <si>
    <t>O502995</t>
  </si>
  <si>
    <t>Obec Zlatná na Ostrove</t>
  </si>
  <si>
    <t>O501425</t>
  </si>
  <si>
    <t>Obec Zemné</t>
  </si>
  <si>
    <t>O503649</t>
  </si>
  <si>
    <t>Obec Zemianska Olča</t>
  </si>
  <si>
    <t>O501417</t>
  </si>
  <si>
    <t>Obec Zbrojníky</t>
  </si>
  <si>
    <t>O502979</t>
  </si>
  <si>
    <t>Obec Zbehy</t>
  </si>
  <si>
    <t>O500950</t>
  </si>
  <si>
    <t>Obec Vyškovce nad Ipľom</t>
  </si>
  <si>
    <t>O502944</t>
  </si>
  <si>
    <t>Obec Výčapy - Opatovce</t>
  </si>
  <si>
    <t>O500941</t>
  </si>
  <si>
    <t>Obec Volkovce</t>
  </si>
  <si>
    <t>O500925</t>
  </si>
  <si>
    <t>Obec Vlčany</t>
  </si>
  <si>
    <t>O504165</t>
  </si>
  <si>
    <t>Obec Vinodol</t>
  </si>
  <si>
    <t>O500917</t>
  </si>
  <si>
    <t>Obec Veľký Lapáš</t>
  </si>
  <si>
    <t>O555860</t>
  </si>
  <si>
    <t>Obec Veľký Kýr</t>
  </si>
  <si>
    <t>O503380</t>
  </si>
  <si>
    <t>Obec Veľký Ďur</t>
  </si>
  <si>
    <t>O502936</t>
  </si>
  <si>
    <t>Obec Veľký Cetín</t>
  </si>
  <si>
    <t>O500895</t>
  </si>
  <si>
    <t>Obec Veľké Zálužie</t>
  </si>
  <si>
    <t>O500887</t>
  </si>
  <si>
    <t>Obec Veľké Ripňany</t>
  </si>
  <si>
    <t>O505714</t>
  </si>
  <si>
    <t>Obec Veľké Ludince</t>
  </si>
  <si>
    <t>O502910</t>
  </si>
  <si>
    <t>Obec Veľké Lovce</t>
  </si>
  <si>
    <t>O503631</t>
  </si>
  <si>
    <t>Obec Veľké Kozmálovce</t>
  </si>
  <si>
    <t>O581160</t>
  </si>
  <si>
    <t>Obec Veľké Kosihy</t>
  </si>
  <si>
    <t>O501387</t>
  </si>
  <si>
    <t>Obec Velčice</t>
  </si>
  <si>
    <t>O500836</t>
  </si>
  <si>
    <t>Obec Urmince</t>
  </si>
  <si>
    <t>O505641</t>
  </si>
  <si>
    <t>Obec Úľany nad Žitavou</t>
  </si>
  <si>
    <t>O556050</t>
  </si>
  <si>
    <t>Obec Tvrdošovce</t>
  </si>
  <si>
    <t>O503614</t>
  </si>
  <si>
    <t>Obec Trnovec nad Váhom</t>
  </si>
  <si>
    <t>O504092</t>
  </si>
  <si>
    <t>Obec Trávnica</t>
  </si>
  <si>
    <t>O503606</t>
  </si>
  <si>
    <t>Obec Tôň</t>
  </si>
  <si>
    <t>O501361</t>
  </si>
  <si>
    <t>Obec Topoľčianky</t>
  </si>
  <si>
    <t>O500828</t>
  </si>
  <si>
    <t>Obec Tešedíkovo</t>
  </si>
  <si>
    <t>O504068</t>
  </si>
  <si>
    <t>Obec Tesárske Mlyňany</t>
  </si>
  <si>
    <t>O500810</t>
  </si>
  <si>
    <t>Obec Tesáre</t>
  </si>
  <si>
    <t>O505561</t>
  </si>
  <si>
    <t>Obec Tekovské Nemce</t>
  </si>
  <si>
    <t>O517305</t>
  </si>
  <si>
    <t>Obec Tekovské Lužany</t>
  </si>
  <si>
    <t>O502821</t>
  </si>
  <si>
    <t>Obec Šurianky</t>
  </si>
  <si>
    <t>O500780</t>
  </si>
  <si>
    <t>Obec Šrobárová</t>
  </si>
  <si>
    <t>O501352</t>
  </si>
  <si>
    <t>Obec Šarovce</t>
  </si>
  <si>
    <t>O502804</t>
  </si>
  <si>
    <t>Obec Šalov</t>
  </si>
  <si>
    <t>O502791</t>
  </si>
  <si>
    <t>Obec Šalgovce</t>
  </si>
  <si>
    <t>O505536</t>
  </si>
  <si>
    <t>Obec Svodín</t>
  </si>
  <si>
    <t>O503568</t>
  </si>
  <si>
    <t>Obec Svätý Peter</t>
  </si>
  <si>
    <t>O501115</t>
  </si>
  <si>
    <t>Obec Svätoplukovo</t>
  </si>
  <si>
    <t>O555991</t>
  </si>
  <si>
    <t>Obec Strekov</t>
  </si>
  <si>
    <t>O503550</t>
  </si>
  <si>
    <t>Obec Starý Tekov</t>
  </si>
  <si>
    <t>O502766</t>
  </si>
  <si>
    <t>Obec Solčany</t>
  </si>
  <si>
    <t>O505498</t>
  </si>
  <si>
    <t>Obec Sokolce</t>
  </si>
  <si>
    <t>O501344</t>
  </si>
  <si>
    <t>Obec Slepčany</t>
  </si>
  <si>
    <t>O500755</t>
  </si>
  <si>
    <t>Obec Sľažany</t>
  </si>
  <si>
    <t>O500747</t>
  </si>
  <si>
    <t>Obec Slatina</t>
  </si>
  <si>
    <t>O502740</t>
  </si>
  <si>
    <t>Obec Skýcov</t>
  </si>
  <si>
    <t>O500721</t>
  </si>
  <si>
    <t>Obec Semerovo</t>
  </si>
  <si>
    <t>O503533</t>
  </si>
  <si>
    <t>Obec Selice</t>
  </si>
  <si>
    <t>O503991</t>
  </si>
  <si>
    <t>Obec Santovka</t>
  </si>
  <si>
    <t>O502715</t>
  </si>
  <si>
    <t>Obec Salka</t>
  </si>
  <si>
    <t>O503525</t>
  </si>
  <si>
    <t>Obec Rybník</t>
  </si>
  <si>
    <t>O502707</t>
  </si>
  <si>
    <t>Obec Rumanová</t>
  </si>
  <si>
    <t>O500712</t>
  </si>
  <si>
    <t>Obec Rúbaň</t>
  </si>
  <si>
    <t>O503517</t>
  </si>
  <si>
    <t>Obec Rišňovce</t>
  </si>
  <si>
    <t>O500704</t>
  </si>
  <si>
    <t>Obec Rastislavice</t>
  </si>
  <si>
    <t>O503509</t>
  </si>
  <si>
    <t>Obec Radvaň nad Dunajom</t>
  </si>
  <si>
    <t>O501336</t>
  </si>
  <si>
    <t>Obec Radošina</t>
  </si>
  <si>
    <t>O505421</t>
  </si>
  <si>
    <t>Obec Radava</t>
  </si>
  <si>
    <t>O503495</t>
  </si>
  <si>
    <t>Obec Pukanec</t>
  </si>
  <si>
    <t>O502693</t>
  </si>
  <si>
    <t>Obec Pribeta</t>
  </si>
  <si>
    <t>O501328</t>
  </si>
  <si>
    <t>Obec Preseľany</t>
  </si>
  <si>
    <t>O505404</t>
  </si>
  <si>
    <t>Obec Prašice</t>
  </si>
  <si>
    <t>O505374</t>
  </si>
  <si>
    <t>Obec Pozba</t>
  </si>
  <si>
    <t>O503487</t>
  </si>
  <si>
    <t>Obec Poľný Kesov</t>
  </si>
  <si>
    <t>O500691</t>
  </si>
  <si>
    <t>Obec Pohronský Ruskov</t>
  </si>
  <si>
    <t>O502677</t>
  </si>
  <si>
    <t>Obec Pohranice</t>
  </si>
  <si>
    <t>O500682</t>
  </si>
  <si>
    <t>Obec Podlužany</t>
  </si>
  <si>
    <t>O502669</t>
  </si>
  <si>
    <t>O500674</t>
  </si>
  <si>
    <t>Obec Podhájska</t>
  </si>
  <si>
    <t>O503479</t>
  </si>
  <si>
    <t>Obec Plavé Vozokany</t>
  </si>
  <si>
    <t>O502651</t>
  </si>
  <si>
    <t>Obec Plášťovce</t>
  </si>
  <si>
    <t>O502642</t>
  </si>
  <si>
    <t>Obec Palárikovo</t>
  </si>
  <si>
    <t>O503452</t>
  </si>
  <si>
    <t>Obec Oponice</t>
  </si>
  <si>
    <t>O505285</t>
  </si>
  <si>
    <t>Obec Okoličná na Ostrove</t>
  </si>
  <si>
    <t>O501301</t>
  </si>
  <si>
    <t>Obec Obyce</t>
  </si>
  <si>
    <t>O500658</t>
  </si>
  <si>
    <t>Obec Nové Sady</t>
  </si>
  <si>
    <t>O500640</t>
  </si>
  <si>
    <t>Obec Nová Vieska</t>
  </si>
  <si>
    <t>O503436</t>
  </si>
  <si>
    <t>Obec Nová Ves nad Žitavou</t>
  </si>
  <si>
    <t>O500631</t>
  </si>
  <si>
    <t>Obec Nitrianske Hrnčiarovce</t>
  </si>
  <si>
    <t>O556696</t>
  </si>
  <si>
    <t>Obec Nitrianska Blatnica</t>
  </si>
  <si>
    <t>O505234</t>
  </si>
  <si>
    <t>Obec Neverice</t>
  </si>
  <si>
    <t>O500593</t>
  </si>
  <si>
    <t>Obec Nesvady</t>
  </si>
  <si>
    <t>O501280</t>
  </si>
  <si>
    <t>Obec Neded</t>
  </si>
  <si>
    <t>O503932</t>
  </si>
  <si>
    <t>Obec Nána</t>
  </si>
  <si>
    <t>O556092</t>
  </si>
  <si>
    <t>Obec Mužla</t>
  </si>
  <si>
    <t>O503401</t>
  </si>
  <si>
    <t>Obec Mojzesovo</t>
  </si>
  <si>
    <t>O503398</t>
  </si>
  <si>
    <t>Obec Mojmírovce</t>
  </si>
  <si>
    <t>O500577</t>
  </si>
  <si>
    <t>Obec Modrany</t>
  </si>
  <si>
    <t>O501263</t>
  </si>
  <si>
    <t>Obec Močenok</t>
  </si>
  <si>
    <t>O500739</t>
  </si>
  <si>
    <t>Obec Moča</t>
  </si>
  <si>
    <t>O501255</t>
  </si>
  <si>
    <t>Obec Michal nad Žitavou</t>
  </si>
  <si>
    <t>O503371</t>
  </si>
  <si>
    <t>Obec Martin nad Žitavou</t>
  </si>
  <si>
    <t>O500551</t>
  </si>
  <si>
    <t>Obec Marcelová</t>
  </si>
  <si>
    <t>O501239</t>
  </si>
  <si>
    <t>Obec Mankovce</t>
  </si>
  <si>
    <t>O500542</t>
  </si>
  <si>
    <t>Obec Maňa</t>
  </si>
  <si>
    <t>O503363</t>
  </si>
  <si>
    <t>Obec Lužianky</t>
  </si>
  <si>
    <t>O580899</t>
  </si>
  <si>
    <t>Obec Lukáčovce</t>
  </si>
  <si>
    <t>O500488</t>
  </si>
  <si>
    <t>Obec Ludanice</t>
  </si>
  <si>
    <t>O505048</t>
  </si>
  <si>
    <t>Obec Lovce</t>
  </si>
  <si>
    <t>O500461</t>
  </si>
  <si>
    <t>Obec Lok</t>
  </si>
  <si>
    <t>O502481</t>
  </si>
  <si>
    <t>Obec Lipová</t>
  </si>
  <si>
    <t>O503321</t>
  </si>
  <si>
    <t>Obec Lehota</t>
  </si>
  <si>
    <t>O500453</t>
  </si>
  <si>
    <t>Obec Ladice</t>
  </si>
  <si>
    <t>O500437</t>
  </si>
  <si>
    <t>Obec Kuraľany</t>
  </si>
  <si>
    <t>O502464</t>
  </si>
  <si>
    <t>Obec Kukučínov</t>
  </si>
  <si>
    <t>O502456</t>
  </si>
  <si>
    <t>Obec Krušovce</t>
  </si>
  <si>
    <t>O556149</t>
  </si>
  <si>
    <t>Obec Krnča</t>
  </si>
  <si>
    <t>O543101</t>
  </si>
  <si>
    <t>Obec Kravany nad Dunajom</t>
  </si>
  <si>
    <t>O501212</t>
  </si>
  <si>
    <t>Obec Kráľová nad Váhom</t>
  </si>
  <si>
    <t>O503886</t>
  </si>
  <si>
    <t>Obec Kozárovce</t>
  </si>
  <si>
    <t>O502421</t>
  </si>
  <si>
    <t>Obec Kovarce</t>
  </si>
  <si>
    <t>O543071</t>
  </si>
  <si>
    <t>Obec Kostoľany pod Tribečom</t>
  </si>
  <si>
    <t>O500429</t>
  </si>
  <si>
    <t>Obec Komjatice</t>
  </si>
  <si>
    <t>O503282</t>
  </si>
  <si>
    <t>Obec Kolta</t>
  </si>
  <si>
    <t>O503274</t>
  </si>
  <si>
    <t>Obec Kolíňany</t>
  </si>
  <si>
    <t>O500411</t>
  </si>
  <si>
    <t>Obec Klasov</t>
  </si>
  <si>
    <t>O500402</t>
  </si>
  <si>
    <t>Obec Kamenín</t>
  </si>
  <si>
    <t>O503240</t>
  </si>
  <si>
    <t>Obec Kameničná</t>
  </si>
  <si>
    <t>O501182</t>
  </si>
  <si>
    <t>Obec Kalná nad Hronom</t>
  </si>
  <si>
    <t>O502413</t>
  </si>
  <si>
    <t>Obec Jur nad Hronom</t>
  </si>
  <si>
    <t>O502391</t>
  </si>
  <si>
    <t>Obec Jelšovce</t>
  </si>
  <si>
    <t>O500381</t>
  </si>
  <si>
    <t>Obec Jelenec</t>
  </si>
  <si>
    <t>O500372</t>
  </si>
  <si>
    <t>Obec Jedľové Kostoľany</t>
  </si>
  <si>
    <t>O500364</t>
  </si>
  <si>
    <t>Obec Jatov</t>
  </si>
  <si>
    <t>O503223</t>
  </si>
  <si>
    <t>Obec Jasová</t>
  </si>
  <si>
    <t>O503215</t>
  </si>
  <si>
    <t>Obec Jarok</t>
  </si>
  <si>
    <t>O500356</t>
  </si>
  <si>
    <t>Obec Jacovce</t>
  </si>
  <si>
    <t>O556157</t>
  </si>
  <si>
    <t>Obec Iža</t>
  </si>
  <si>
    <t>O501174</t>
  </si>
  <si>
    <t>Obec Ivanka pri Nitre</t>
  </si>
  <si>
    <t>O558320</t>
  </si>
  <si>
    <t>Obec Ipeľský Sokolec</t>
  </si>
  <si>
    <t>O502375</t>
  </si>
  <si>
    <t>Obec Imeľ</t>
  </si>
  <si>
    <t>O501166</t>
  </si>
  <si>
    <t>Obec Chrabrany</t>
  </si>
  <si>
    <t>O556165</t>
  </si>
  <si>
    <t>Obec Chotín</t>
  </si>
  <si>
    <t>O501158</t>
  </si>
  <si>
    <t>Obec Hul</t>
  </si>
  <si>
    <t>O503193</t>
  </si>
  <si>
    <t>Obec Hrušovany</t>
  </si>
  <si>
    <t>O542971</t>
  </si>
  <si>
    <t>Obec Hronské Kosihy</t>
  </si>
  <si>
    <t>O502341</t>
  </si>
  <si>
    <t>Obec Hronské Kľačany</t>
  </si>
  <si>
    <t>O502332</t>
  </si>
  <si>
    <t>Obec Hostie</t>
  </si>
  <si>
    <t>O500283</t>
  </si>
  <si>
    <t>Obec Horné Semerovce</t>
  </si>
  <si>
    <t>O502278</t>
  </si>
  <si>
    <t>Obec Horné Obdokovce</t>
  </si>
  <si>
    <t>O542938</t>
  </si>
  <si>
    <t>Obec Horné Lefantovce</t>
  </si>
  <si>
    <t>O545635</t>
  </si>
  <si>
    <t>Obec Horná Kráľová</t>
  </si>
  <si>
    <t>O555878</t>
  </si>
  <si>
    <t>Obec Hontianska Vrbica</t>
  </si>
  <si>
    <t>O502251</t>
  </si>
  <si>
    <t>Obec Hájske</t>
  </si>
  <si>
    <t>O500241</t>
  </si>
  <si>
    <t>Obec Golianovo</t>
  </si>
  <si>
    <t>O500232</t>
  </si>
  <si>
    <t>Obec Gbelce</t>
  </si>
  <si>
    <t>O503185</t>
  </si>
  <si>
    <t>Obec Farná</t>
  </si>
  <si>
    <t>O502227</t>
  </si>
  <si>
    <t>Obec Dvory nad Žitavou</t>
  </si>
  <si>
    <t>O503177</t>
  </si>
  <si>
    <t>Obec Dulovce</t>
  </si>
  <si>
    <t>O501123</t>
  </si>
  <si>
    <t>Obec Dubník</t>
  </si>
  <si>
    <t>O503169</t>
  </si>
  <si>
    <t>Obec Dolný Pial</t>
  </si>
  <si>
    <t>O502197</t>
  </si>
  <si>
    <t>Obec Dolný Ohaj</t>
  </si>
  <si>
    <t>O503151</t>
  </si>
  <si>
    <t>Obec Dolné Semerovce</t>
  </si>
  <si>
    <t>O502189</t>
  </si>
  <si>
    <t>Obec Dolné Obdokovce</t>
  </si>
  <si>
    <t>O500194</t>
  </si>
  <si>
    <t>Obec Diakovce</t>
  </si>
  <si>
    <t>O503711</t>
  </si>
  <si>
    <t>Obec Demandice</t>
  </si>
  <si>
    <t>O502154</t>
  </si>
  <si>
    <t>Obec Dedinka</t>
  </si>
  <si>
    <t>O503134</t>
  </si>
  <si>
    <t>Obec Čifáre</t>
  </si>
  <si>
    <t>O500160</t>
  </si>
  <si>
    <t>Obec Čierne Kľačany</t>
  </si>
  <si>
    <t>O500151</t>
  </si>
  <si>
    <t>Obec Číčov</t>
  </si>
  <si>
    <t>O501093</t>
  </si>
  <si>
    <t>Obec Červený Hrádok</t>
  </si>
  <si>
    <t>O555916</t>
  </si>
  <si>
    <t>Obec Čeľadince</t>
  </si>
  <si>
    <t>O556297</t>
  </si>
  <si>
    <t>Obec Čeľadice</t>
  </si>
  <si>
    <t>O500135</t>
  </si>
  <si>
    <t>Obec Čechynce</t>
  </si>
  <si>
    <t>O555886</t>
  </si>
  <si>
    <t>Obec Čata</t>
  </si>
  <si>
    <t>O555843</t>
  </si>
  <si>
    <t>Obec Čaradice</t>
  </si>
  <si>
    <t>O500127</t>
  </si>
  <si>
    <t>Obec Čalovec</t>
  </si>
  <si>
    <t>O501085</t>
  </si>
  <si>
    <t>Obec Čakajovce</t>
  </si>
  <si>
    <t>O500101</t>
  </si>
  <si>
    <t>Obec Čaka</t>
  </si>
  <si>
    <t>O502120</t>
  </si>
  <si>
    <t>Obec Čajkov</t>
  </si>
  <si>
    <t>O502111</t>
  </si>
  <si>
    <t>Obec Cabaj - Čápor</t>
  </si>
  <si>
    <t>O545589</t>
  </si>
  <si>
    <t>Obec Búč</t>
  </si>
  <si>
    <t>O501077</t>
  </si>
  <si>
    <t>Obec Bruty</t>
  </si>
  <si>
    <t>O503100</t>
  </si>
  <si>
    <t>Obec Branč</t>
  </si>
  <si>
    <t>O500071</t>
  </si>
  <si>
    <t>Obec Bojná</t>
  </si>
  <si>
    <t>O542717</t>
  </si>
  <si>
    <t>Obec Bíňa</t>
  </si>
  <si>
    <t>O503088</t>
  </si>
  <si>
    <t>Obec Bešeňov</t>
  </si>
  <si>
    <t>O503070</t>
  </si>
  <si>
    <t>Obec Beša</t>
  </si>
  <si>
    <t>O502065</t>
  </si>
  <si>
    <t>Obec Beladice</t>
  </si>
  <si>
    <t>O500062</t>
  </si>
  <si>
    <t>Obec Bátovce</t>
  </si>
  <si>
    <t>O502057</t>
  </si>
  <si>
    <t>Obec Bátorove Kosihy</t>
  </si>
  <si>
    <t>O501395</t>
  </si>
  <si>
    <t>Obec Bánov</t>
  </si>
  <si>
    <t>O503045</t>
  </si>
  <si>
    <t>Obec Bajč</t>
  </si>
  <si>
    <t>O501034</t>
  </si>
  <si>
    <t>Obec Báb</t>
  </si>
  <si>
    <t>O500046</t>
  </si>
  <si>
    <t>Obec Alekšince</t>
  </si>
  <si>
    <t>O500020</t>
  </si>
  <si>
    <t>Mesto Želiezovce</t>
  </si>
  <si>
    <t>O502987</t>
  </si>
  <si>
    <t>Mesto Zlaté Moravce</t>
  </si>
  <si>
    <t>O500968</t>
  </si>
  <si>
    <t>Mesto Vráble</t>
  </si>
  <si>
    <t>O500933</t>
  </si>
  <si>
    <t>Mesto Topoľčany</t>
  </si>
  <si>
    <t>O504998</t>
  </si>
  <si>
    <t>Mesto Tlmače</t>
  </si>
  <si>
    <t>O502863</t>
  </si>
  <si>
    <t>Mesto Šurany</t>
  </si>
  <si>
    <t>O503592</t>
  </si>
  <si>
    <t>Mesto Štúrovo</t>
  </si>
  <si>
    <t>O503584</t>
  </si>
  <si>
    <t>Mesto Šaľa</t>
  </si>
  <si>
    <t>O504025</t>
  </si>
  <si>
    <t>Mesto Šahy</t>
  </si>
  <si>
    <t>O502782</t>
  </si>
  <si>
    <t>Mesto Nové Zámky</t>
  </si>
  <si>
    <t>O503011</t>
  </si>
  <si>
    <t>Mesto Nitra</t>
  </si>
  <si>
    <t>O500011</t>
  </si>
  <si>
    <t>Mesto Levice</t>
  </si>
  <si>
    <t>O502031</t>
  </si>
  <si>
    <t>Mesto Komárno</t>
  </si>
  <si>
    <t>O501026</t>
  </si>
  <si>
    <t>Mesto Kolárovo</t>
  </si>
  <si>
    <t>O501204</t>
  </si>
  <si>
    <t>Mesto Hurbanovo</t>
  </si>
  <si>
    <t>O501140</t>
  </si>
  <si>
    <t>Obec Žabokreky nad Nitrou</t>
  </si>
  <si>
    <t>O505803</t>
  </si>
  <si>
    <t>Obec Zubák</t>
  </si>
  <si>
    <t>O500348</t>
  </si>
  <si>
    <t>Obec Zliechov</t>
  </si>
  <si>
    <t>O513865</t>
  </si>
  <si>
    <t>Obec Zlatníky</t>
  </si>
  <si>
    <t>O505790</t>
  </si>
  <si>
    <t>Obec Zemianske Kostoľany</t>
  </si>
  <si>
    <t>O514454</t>
  </si>
  <si>
    <t>Obec Záriečie</t>
  </si>
  <si>
    <t>O513814</t>
  </si>
  <si>
    <t>Obec Vrbovce</t>
  </si>
  <si>
    <t>O504971</t>
  </si>
  <si>
    <t>Obec Visolaje</t>
  </si>
  <si>
    <t>O513776</t>
  </si>
  <si>
    <t>Obec Veľký Klíž</t>
  </si>
  <si>
    <t>O505731</t>
  </si>
  <si>
    <t>Obec Veľké Uherce</t>
  </si>
  <si>
    <t>O505722</t>
  </si>
  <si>
    <t>Obec Veľká Hradná</t>
  </si>
  <si>
    <t>O506648</t>
  </si>
  <si>
    <t>Obec Valaská Belá</t>
  </si>
  <si>
    <t>O514420</t>
  </si>
  <si>
    <t>Obec Vaďovce</t>
  </si>
  <si>
    <t>O506630</t>
  </si>
  <si>
    <t>Obec Uhrovec</t>
  </si>
  <si>
    <t>O505625</t>
  </si>
  <si>
    <t>Obec Udiča</t>
  </si>
  <si>
    <t>O513741</t>
  </si>
  <si>
    <t>Obec Tužina</t>
  </si>
  <si>
    <t>O514411</t>
  </si>
  <si>
    <t>Obec Tuchyňa</t>
  </si>
  <si>
    <t>O513725</t>
  </si>
  <si>
    <t>Obec Trenčianske Stankovce</t>
  </si>
  <si>
    <t>O545741</t>
  </si>
  <si>
    <t>Obec Trenčianske Jastrabie</t>
  </si>
  <si>
    <t>O506591</t>
  </si>
  <si>
    <t>Obec Trenčianske Bohuslavice</t>
  </si>
  <si>
    <t>O506583</t>
  </si>
  <si>
    <t>Obec Trenčianska Turná</t>
  </si>
  <si>
    <t>O506567</t>
  </si>
  <si>
    <t>Obec Trenčianska Teplá</t>
  </si>
  <si>
    <t>O506559</t>
  </si>
  <si>
    <t>Obec Šišov</t>
  </si>
  <si>
    <t>O505552</t>
  </si>
  <si>
    <t>Obec Svinná</t>
  </si>
  <si>
    <t>O506532</t>
  </si>
  <si>
    <t>Obec Sverepec</t>
  </si>
  <si>
    <t>O518913</t>
  </si>
  <si>
    <t>Obec Streženice</t>
  </si>
  <si>
    <t>O557471</t>
  </si>
  <si>
    <t>Obec Stará Myjava</t>
  </si>
  <si>
    <t>O504866</t>
  </si>
  <si>
    <t>Obec Soblahov</t>
  </si>
  <si>
    <t>O506508</t>
  </si>
  <si>
    <t>Obec Slopná</t>
  </si>
  <si>
    <t>O557480</t>
  </si>
  <si>
    <t>Obec Slatina nad Bebravou</t>
  </si>
  <si>
    <t>O505471</t>
  </si>
  <si>
    <t>Obec Skalka nad Váhom</t>
  </si>
  <si>
    <t>O546682</t>
  </si>
  <si>
    <t>Obec Skačany</t>
  </si>
  <si>
    <t>O505463</t>
  </si>
  <si>
    <t>Obec Selec</t>
  </si>
  <si>
    <t>O506478</t>
  </si>
  <si>
    <t>Obec Sebedražie</t>
  </si>
  <si>
    <t>O514373</t>
  </si>
  <si>
    <t>Obec Rybany</t>
  </si>
  <si>
    <t>O505455</t>
  </si>
  <si>
    <t>O504793</t>
  </si>
  <si>
    <t>Obec Ráztočno</t>
  </si>
  <si>
    <t>O514357</t>
  </si>
  <si>
    <t>Obec Pružina</t>
  </si>
  <si>
    <t>O513601</t>
  </si>
  <si>
    <t>Obec Pruské</t>
  </si>
  <si>
    <t>O513598</t>
  </si>
  <si>
    <t>Obec Prečín</t>
  </si>
  <si>
    <t>O513563</t>
  </si>
  <si>
    <t>Obec Považany</t>
  </si>
  <si>
    <t>O506443</t>
  </si>
  <si>
    <t>Obec Podolie</t>
  </si>
  <si>
    <t>O506427</t>
  </si>
  <si>
    <t>Obec Pobedim</t>
  </si>
  <si>
    <t>O506401</t>
  </si>
  <si>
    <t>Obec Plevník - Drienové</t>
  </si>
  <si>
    <t>O513474</t>
  </si>
  <si>
    <t>Obec Papradno</t>
  </si>
  <si>
    <t>O513466</t>
  </si>
  <si>
    <t>Obec Ostratice</t>
  </si>
  <si>
    <t>O505307</t>
  </si>
  <si>
    <t>Obec Oslany</t>
  </si>
  <si>
    <t>O514292</t>
  </si>
  <si>
    <t>Obec Opatovce nad Nitrou</t>
  </si>
  <si>
    <t>O514284</t>
  </si>
  <si>
    <t>Obec Omšenie</t>
  </si>
  <si>
    <t>O506354</t>
  </si>
  <si>
    <t>Obec Nová Bošáca</t>
  </si>
  <si>
    <t>O506303</t>
  </si>
  <si>
    <t>Obec Nitrica</t>
  </si>
  <si>
    <t>O514250</t>
  </si>
  <si>
    <t>Obec Nitrianske Sučany</t>
  </si>
  <si>
    <t>O514241</t>
  </si>
  <si>
    <t>Obec Nitrianske Rudno</t>
  </si>
  <si>
    <t>O514233</t>
  </si>
  <si>
    <t>Obec Nitrianske Pravno</t>
  </si>
  <si>
    <t>O514225</t>
  </si>
  <si>
    <t>O506290</t>
  </si>
  <si>
    <t>Obec Nedožery - Brezany</t>
  </si>
  <si>
    <t>O514209</t>
  </si>
  <si>
    <t>Obec Motešice</t>
  </si>
  <si>
    <t>O506273</t>
  </si>
  <si>
    <t>Obec Moravské Lieskové</t>
  </si>
  <si>
    <t>O506265</t>
  </si>
  <si>
    <t>Obec Mníchova Lehota</t>
  </si>
  <si>
    <t>O506231</t>
  </si>
  <si>
    <t>Obec Mikušovce</t>
  </si>
  <si>
    <t>O513385</t>
  </si>
  <si>
    <t>Obec Melčice - Lieskové</t>
  </si>
  <si>
    <t>O545686</t>
  </si>
  <si>
    <t>Obec Lysá pod Makytou</t>
  </si>
  <si>
    <t>O513342</t>
  </si>
  <si>
    <t>Obec Lúka</t>
  </si>
  <si>
    <t>O506206</t>
  </si>
  <si>
    <t>Obec Lubina</t>
  </si>
  <si>
    <t>O506184</t>
  </si>
  <si>
    <t>Obec Liešťany</t>
  </si>
  <si>
    <t>O514144</t>
  </si>
  <si>
    <t>Obec Lehota pod Vtáčnikom</t>
  </si>
  <si>
    <t>O514136</t>
  </si>
  <si>
    <t>Obec Lednické Rovne</t>
  </si>
  <si>
    <t>O513326</t>
  </si>
  <si>
    <t>Obec Lednica</t>
  </si>
  <si>
    <t>O513318</t>
  </si>
  <si>
    <t>Obec Lazy pod Makytou</t>
  </si>
  <si>
    <t>O513300</t>
  </si>
  <si>
    <t>Obec Lazany</t>
  </si>
  <si>
    <t>O514128</t>
  </si>
  <si>
    <t>Obec Ladce</t>
  </si>
  <si>
    <t>O513296</t>
  </si>
  <si>
    <t>Obec Krajné</t>
  </si>
  <si>
    <t>O506150</t>
  </si>
  <si>
    <t>Obec Košecké Podhradie</t>
  </si>
  <si>
    <t>O513351</t>
  </si>
  <si>
    <t>Obec Košeca</t>
  </si>
  <si>
    <t>O513253</t>
  </si>
  <si>
    <t>Obec Košariská</t>
  </si>
  <si>
    <t>O504467</t>
  </si>
  <si>
    <t>Obec Koš</t>
  </si>
  <si>
    <t>O514110</t>
  </si>
  <si>
    <t>Obec Kostolné</t>
  </si>
  <si>
    <t>O506141</t>
  </si>
  <si>
    <t>Obec Kočovce</t>
  </si>
  <si>
    <t>O506125</t>
  </si>
  <si>
    <t>Obec Klátova Nová Ves</t>
  </si>
  <si>
    <t>O543047</t>
  </si>
  <si>
    <t>Obec Kanianka</t>
  </si>
  <si>
    <t>O514071</t>
  </si>
  <si>
    <t>Obec Kamenec pod Vtáčnikom</t>
  </si>
  <si>
    <t>O514063</t>
  </si>
  <si>
    <t>Obec Kálnica</t>
  </si>
  <si>
    <t>O506109</t>
  </si>
  <si>
    <t>Obec Jasenica</t>
  </si>
  <si>
    <t>O513172</t>
  </si>
  <si>
    <t>Obec Jablonka</t>
  </si>
  <si>
    <t>O504424</t>
  </si>
  <si>
    <t>Obec Ivanovce</t>
  </si>
  <si>
    <t>O506095</t>
  </si>
  <si>
    <t>Obec Chynorany</t>
  </si>
  <si>
    <t>O543004</t>
  </si>
  <si>
    <t>Obec Chrenovec - Brusno</t>
  </si>
  <si>
    <t>O514021</t>
  </si>
  <si>
    <t>Obec Chocholná - Velčice</t>
  </si>
  <si>
    <t>O506087</t>
  </si>
  <si>
    <t>Obec Hradište</t>
  </si>
  <si>
    <t>O542962</t>
  </si>
  <si>
    <t>O513121</t>
  </si>
  <si>
    <t>Obec Horné Srnie</t>
  </si>
  <si>
    <t>O506036</t>
  </si>
  <si>
    <t>Obec Horná Ves</t>
  </si>
  <si>
    <t>O514004</t>
  </si>
  <si>
    <t>Obec Horná Súča</t>
  </si>
  <si>
    <t>O506010</t>
  </si>
  <si>
    <t>Obec Horná Streda</t>
  </si>
  <si>
    <t>O506001</t>
  </si>
  <si>
    <t>Obec Horná Poruba</t>
  </si>
  <si>
    <t>O513091</t>
  </si>
  <si>
    <t>Obec Dvorec</t>
  </si>
  <si>
    <t>O542873</t>
  </si>
  <si>
    <t>Obec Dulov</t>
  </si>
  <si>
    <t>O513024</t>
  </si>
  <si>
    <t>Obec Dubodiel</t>
  </si>
  <si>
    <t>O505978</t>
  </si>
  <si>
    <t>Obec Drietoma</t>
  </si>
  <si>
    <t>O505960</t>
  </si>
  <si>
    <t>Obec Domaniža</t>
  </si>
  <si>
    <t>O513008</t>
  </si>
  <si>
    <t>Obec Dolné Vestenice</t>
  </si>
  <si>
    <t>O513989</t>
  </si>
  <si>
    <t>Obec Dolné Kočkovce</t>
  </si>
  <si>
    <t>O557439</t>
  </si>
  <si>
    <t>Obec Dolná Súča</t>
  </si>
  <si>
    <t>O505943</t>
  </si>
  <si>
    <t>Obec Dolná Poruba</t>
  </si>
  <si>
    <t>O505935</t>
  </si>
  <si>
    <t>Obec Dolná Mariková</t>
  </si>
  <si>
    <t>O512966</t>
  </si>
  <si>
    <t>Obec Dohňany</t>
  </si>
  <si>
    <t>O512940</t>
  </si>
  <si>
    <t>Obec Diviaky nad Nitricou</t>
  </si>
  <si>
    <t>O513962</t>
  </si>
  <si>
    <t>Obec Diviacka Nová Ves</t>
  </si>
  <si>
    <t>O513954</t>
  </si>
  <si>
    <t>Obec Červený Kameň</t>
  </si>
  <si>
    <t>O512931</t>
  </si>
  <si>
    <t>Obec Čereňany</t>
  </si>
  <si>
    <t>O513946</t>
  </si>
  <si>
    <t>Obec Čavoj</t>
  </si>
  <si>
    <t>O513938</t>
  </si>
  <si>
    <t>Obec Častkovce</t>
  </si>
  <si>
    <t>O505919</t>
  </si>
  <si>
    <t>Obec Čachtice</t>
  </si>
  <si>
    <t>O505901</t>
  </si>
  <si>
    <t>Obec Cigeľ</t>
  </si>
  <si>
    <t>O513920</t>
  </si>
  <si>
    <t>Obec Bzince pod Javorinou</t>
  </si>
  <si>
    <t>O505897</t>
  </si>
  <si>
    <t>Obec Bystričany</t>
  </si>
  <si>
    <t>O513911</t>
  </si>
  <si>
    <t>Obec Brvnište</t>
  </si>
  <si>
    <t>O512915</t>
  </si>
  <si>
    <t>Obec Brodzany</t>
  </si>
  <si>
    <t>O580449</t>
  </si>
  <si>
    <t>Obec Brestovec</t>
  </si>
  <si>
    <t>O504254</t>
  </si>
  <si>
    <t>Obec Bošany</t>
  </si>
  <si>
    <t>O542733</t>
  </si>
  <si>
    <t>Obec Bošáca</t>
  </si>
  <si>
    <t>O505871</t>
  </si>
  <si>
    <t>Obec Bolešov</t>
  </si>
  <si>
    <t>O512885</t>
  </si>
  <si>
    <t>Obec Bobot</t>
  </si>
  <si>
    <t>O505854</t>
  </si>
  <si>
    <t>Obec Beluša</t>
  </si>
  <si>
    <t>O512851</t>
  </si>
  <si>
    <t>Obec Beckov</t>
  </si>
  <si>
    <t>O505846</t>
  </si>
  <si>
    <t>Mesto Trenčín</t>
  </si>
  <si>
    <t>O505820</t>
  </si>
  <si>
    <t>Mesto Trenčianske Teplice</t>
  </si>
  <si>
    <t>O506613</t>
  </si>
  <si>
    <t>Mesto Stará Turá</t>
  </si>
  <si>
    <t>O506524</t>
  </si>
  <si>
    <t>Mesto Púchov</t>
  </si>
  <si>
    <t>O513610</t>
  </si>
  <si>
    <t>Mesto Prievidza</t>
  </si>
  <si>
    <t>O513881</t>
  </si>
  <si>
    <t>Mesto Považská Bystrica</t>
  </si>
  <si>
    <t>O512842</t>
  </si>
  <si>
    <t>Mesto Partizánske</t>
  </si>
  <si>
    <t>O505315</t>
  </si>
  <si>
    <t>Mesto Nové Mesto nad Váhom</t>
  </si>
  <si>
    <t>O506338</t>
  </si>
  <si>
    <t>Mesto Nováky</t>
  </si>
  <si>
    <t>O514268</t>
  </si>
  <si>
    <t>Mesto Nová Dubnica</t>
  </si>
  <si>
    <t>O513440</t>
  </si>
  <si>
    <t>Mesto Nemšová</t>
  </si>
  <si>
    <t>O506281</t>
  </si>
  <si>
    <t>Mesto Myjava</t>
  </si>
  <si>
    <t>O504581</t>
  </si>
  <si>
    <t>Mesto Ilava</t>
  </si>
  <si>
    <t>O513156</t>
  </si>
  <si>
    <t>Mesto Handlová</t>
  </si>
  <si>
    <t>O513997</t>
  </si>
  <si>
    <t>Mesto Dubnica nad Váhom</t>
  </si>
  <si>
    <t>O513016</t>
  </si>
  <si>
    <t>Mesto Brezová pod Bradlom</t>
  </si>
  <si>
    <t>O504262</t>
  </si>
  <si>
    <t>Mesto Bojnice</t>
  </si>
  <si>
    <t>O513903</t>
  </si>
  <si>
    <t>Mesto Bánovce nad Bebravou</t>
  </si>
  <si>
    <t>O542652</t>
  </si>
  <si>
    <t>Obec Žlkovce</t>
  </si>
  <si>
    <t>O507792</t>
  </si>
  <si>
    <t>Obec Zlaté Klasy</t>
  </si>
  <si>
    <t>O502022</t>
  </si>
  <si>
    <t>Obec Zemianske Sady</t>
  </si>
  <si>
    <t>O504181</t>
  </si>
  <si>
    <t>Obec Zeleneč</t>
  </si>
  <si>
    <t>O507776</t>
  </si>
  <si>
    <t>Obec Zavar</t>
  </si>
  <si>
    <t>O507768</t>
  </si>
  <si>
    <t>Obec Vydrany</t>
  </si>
  <si>
    <t>O502014</t>
  </si>
  <si>
    <t>Obec Vrakúň</t>
  </si>
  <si>
    <t>O502006</t>
  </si>
  <si>
    <t>Obec Vrádište</t>
  </si>
  <si>
    <t>O504963</t>
  </si>
  <si>
    <t>Obec Vozokany</t>
  </si>
  <si>
    <t>O504173</t>
  </si>
  <si>
    <t>Obec Voderady</t>
  </si>
  <si>
    <t>O507741</t>
  </si>
  <si>
    <t>Obec Vlčkovce</t>
  </si>
  <si>
    <t>O556513</t>
  </si>
  <si>
    <t>Obec Vinohrady nad Váhom</t>
  </si>
  <si>
    <t>O504157</t>
  </si>
  <si>
    <t>Obec Veselé</t>
  </si>
  <si>
    <t>O507725</t>
  </si>
  <si>
    <t>Obec Veľký Grob</t>
  </si>
  <si>
    <t>O504149</t>
  </si>
  <si>
    <t>Obec Veľké Úľany</t>
  </si>
  <si>
    <t>O504131</t>
  </si>
  <si>
    <t>Obec Veľké Orvište</t>
  </si>
  <si>
    <t>O556572</t>
  </si>
  <si>
    <t>Obec Veľké Kostoľany</t>
  </si>
  <si>
    <t>O507709</t>
  </si>
  <si>
    <t>Obec Veľké Blahovo</t>
  </si>
  <si>
    <t>O501981</t>
  </si>
  <si>
    <t>Obec Veľká Paka</t>
  </si>
  <si>
    <t>O501972</t>
  </si>
  <si>
    <t>Obec Veľká Mača</t>
  </si>
  <si>
    <t>O504122</t>
  </si>
  <si>
    <t>Obec Váhovce</t>
  </si>
  <si>
    <t>O504114</t>
  </si>
  <si>
    <t>Obec Unín</t>
  </si>
  <si>
    <t>O504939</t>
  </si>
  <si>
    <t>Obec Trstín</t>
  </si>
  <si>
    <t>O507687</t>
  </si>
  <si>
    <t>Obec Trstice</t>
  </si>
  <si>
    <t>O504106</t>
  </si>
  <si>
    <t>Obec Trstená na Ostrove</t>
  </si>
  <si>
    <t>O501964</t>
  </si>
  <si>
    <t>Obec Trhová Hradská</t>
  </si>
  <si>
    <t>O555576</t>
  </si>
  <si>
    <t>Obec Trebatice</t>
  </si>
  <si>
    <t>O507679</t>
  </si>
  <si>
    <t>Obec Trakovice</t>
  </si>
  <si>
    <t>O507661</t>
  </si>
  <si>
    <t>Obec Topoľníky</t>
  </si>
  <si>
    <t>O501921</t>
  </si>
  <si>
    <t>Obec Topoľnica</t>
  </si>
  <si>
    <t>O504084</t>
  </si>
  <si>
    <t>Obec Tomášikovo</t>
  </si>
  <si>
    <t>O504076</t>
  </si>
  <si>
    <t>Obec Šúrovce</t>
  </si>
  <si>
    <t>O507636</t>
  </si>
  <si>
    <t>Obec Štvrtok na Ostrove</t>
  </si>
  <si>
    <t>O501913</t>
  </si>
  <si>
    <t>Obec Štefanov</t>
  </si>
  <si>
    <t>O504904</t>
  </si>
  <si>
    <t>Obec Špačince</t>
  </si>
  <si>
    <t>O507601</t>
  </si>
  <si>
    <t>Obec Šoporňa</t>
  </si>
  <si>
    <t>O504050</t>
  </si>
  <si>
    <t>Obec Šintava</t>
  </si>
  <si>
    <t>O504041</t>
  </si>
  <si>
    <t>Obec Šajdíkove Humence</t>
  </si>
  <si>
    <t>O504882</t>
  </si>
  <si>
    <t>Obec Suchá nad Parnou</t>
  </si>
  <si>
    <t>O507571</t>
  </si>
  <si>
    <t>Obec Sokolovce</t>
  </si>
  <si>
    <t>O507563</t>
  </si>
  <si>
    <t>Obec Sobotište</t>
  </si>
  <si>
    <t>O504840</t>
  </si>
  <si>
    <t>Obec Smrdáky</t>
  </si>
  <si>
    <t>O504831</t>
  </si>
  <si>
    <t>Obec Smolinské</t>
  </si>
  <si>
    <t>O504823</t>
  </si>
  <si>
    <t>Obec Smolenice</t>
  </si>
  <si>
    <t>O507555</t>
  </si>
  <si>
    <t>Obec Siladice</t>
  </si>
  <si>
    <t>O507539</t>
  </si>
  <si>
    <t>Obec Sekule</t>
  </si>
  <si>
    <t>O556114</t>
  </si>
  <si>
    <t>Obec Ružindol</t>
  </si>
  <si>
    <t>O507512</t>
  </si>
  <si>
    <t>Obec Rohovce</t>
  </si>
  <si>
    <t>O501891</t>
  </si>
  <si>
    <t>Obec Ratnovce</t>
  </si>
  <si>
    <t>O507491</t>
  </si>
  <si>
    <t>Obec Rakovice</t>
  </si>
  <si>
    <t>O507482</t>
  </si>
  <si>
    <t>Obec Radošovce</t>
  </si>
  <si>
    <t>O504742</t>
  </si>
  <si>
    <t>Obec Pusté Úľany</t>
  </si>
  <si>
    <t>O503975</t>
  </si>
  <si>
    <t>Obec Pusté Sady</t>
  </si>
  <si>
    <t>O503967</t>
  </si>
  <si>
    <t>Obec Prievaly</t>
  </si>
  <si>
    <t>O504726</t>
  </si>
  <si>
    <t>Obec Prietržka</t>
  </si>
  <si>
    <t>O504718</t>
  </si>
  <si>
    <t>Obec Prietrž</t>
  </si>
  <si>
    <t>O504700</t>
  </si>
  <si>
    <t>Obec Popudinské Močidľany</t>
  </si>
  <si>
    <t>O504670</t>
  </si>
  <si>
    <t>Obec Plavecký Peter</t>
  </si>
  <si>
    <t>O504645</t>
  </si>
  <si>
    <t>Obec Petrova Ves</t>
  </si>
  <si>
    <t>O504611</t>
  </si>
  <si>
    <t>Obec Pavlice</t>
  </si>
  <si>
    <t>O556556</t>
  </si>
  <si>
    <t>Obec Pataš</t>
  </si>
  <si>
    <t>O501883</t>
  </si>
  <si>
    <t>Obec Pata</t>
  </si>
  <si>
    <t>O503959</t>
  </si>
  <si>
    <t>Obec Pastuchov</t>
  </si>
  <si>
    <t>O507415</t>
  </si>
  <si>
    <t>Obec Padáň</t>
  </si>
  <si>
    <t>O501867</t>
  </si>
  <si>
    <t>Obec Osuské</t>
  </si>
  <si>
    <t>O504602</t>
  </si>
  <si>
    <t>Obec Ostrov</t>
  </si>
  <si>
    <t>O507385</t>
  </si>
  <si>
    <t>Obec Orechová Potôň</t>
  </si>
  <si>
    <t>O501859</t>
  </si>
  <si>
    <t>Obec Okoč</t>
  </si>
  <si>
    <t>O501824</t>
  </si>
  <si>
    <t>Obec Ohrady</t>
  </si>
  <si>
    <t>O501816</t>
  </si>
  <si>
    <t>Obec Nový Život</t>
  </si>
  <si>
    <t>O501808</t>
  </si>
  <si>
    <t>Obec Ňárad</t>
  </si>
  <si>
    <t>O501930</t>
  </si>
  <si>
    <t>Obec Mostová</t>
  </si>
  <si>
    <t>O503924</t>
  </si>
  <si>
    <t>Obec Moravany nad Váhom</t>
  </si>
  <si>
    <t>O507342</t>
  </si>
  <si>
    <t>Obec Michal na Ostrove</t>
  </si>
  <si>
    <t>O501786</t>
  </si>
  <si>
    <t>Obec Mierovo</t>
  </si>
  <si>
    <t>O501778</t>
  </si>
  <si>
    <t>Obec Matúškovo</t>
  </si>
  <si>
    <t>O555754</t>
  </si>
  <si>
    <t>Obec Malženice</t>
  </si>
  <si>
    <t>O507318</t>
  </si>
  <si>
    <t>Obec Malé Dvorníky</t>
  </si>
  <si>
    <t>O555665</t>
  </si>
  <si>
    <t>Obec Majcichov</t>
  </si>
  <si>
    <t>O507296</t>
  </si>
  <si>
    <t>Obec Madunice</t>
  </si>
  <si>
    <t>O507288</t>
  </si>
  <si>
    <t>Obec Mad</t>
  </si>
  <si>
    <t>O555649</t>
  </si>
  <si>
    <t>Obec Lúč na Ostrove</t>
  </si>
  <si>
    <t>O501743</t>
  </si>
  <si>
    <t>Obec Letničie</t>
  </si>
  <si>
    <t>O504530</t>
  </si>
  <si>
    <t>Obec Lehnice</t>
  </si>
  <si>
    <t>O501735</t>
  </si>
  <si>
    <t>Obec Lakšárska Nová Ves</t>
  </si>
  <si>
    <t>O504521</t>
  </si>
  <si>
    <t>Obec Kvetoslavov</t>
  </si>
  <si>
    <t>O501727</t>
  </si>
  <si>
    <t>Obec Kúty</t>
  </si>
  <si>
    <t>O504513</t>
  </si>
  <si>
    <t>Obec Kútniky</t>
  </si>
  <si>
    <t>O501719</t>
  </si>
  <si>
    <t>Obec Kuklov</t>
  </si>
  <si>
    <t>O504491</t>
  </si>
  <si>
    <t>Obec Križovany nad Dudváhom</t>
  </si>
  <si>
    <t>O556483</t>
  </si>
  <si>
    <t>Obec Kráľov Brod</t>
  </si>
  <si>
    <t>O503878</t>
  </si>
  <si>
    <t>Obec Krakovany</t>
  </si>
  <si>
    <t>O507229</t>
  </si>
  <si>
    <t>Obec Koválov</t>
  </si>
  <si>
    <t>O504475</t>
  </si>
  <si>
    <t>Obec Košúty</t>
  </si>
  <si>
    <t>O503860</t>
  </si>
  <si>
    <t>Obec Kostolné Kračany</t>
  </si>
  <si>
    <t>O501697</t>
  </si>
  <si>
    <t>Obec Kopčany</t>
  </si>
  <si>
    <t>O504459</t>
  </si>
  <si>
    <t>Obec Kľačany</t>
  </si>
  <si>
    <t>O507172</t>
  </si>
  <si>
    <t>Obec Kátlovce</t>
  </si>
  <si>
    <t>O507164</t>
  </si>
  <si>
    <t>Obec Kajal</t>
  </si>
  <si>
    <t>O503843</t>
  </si>
  <si>
    <t>Obec Jurová</t>
  </si>
  <si>
    <t>O501671</t>
  </si>
  <si>
    <t>Obec Jelka</t>
  </si>
  <si>
    <t>O503835</t>
  </si>
  <si>
    <t>Obec Jaslovské Bohunice</t>
  </si>
  <si>
    <t>O507156</t>
  </si>
  <si>
    <t>O503827</t>
  </si>
  <si>
    <t>Obec Jahodná</t>
  </si>
  <si>
    <t>O501654</t>
  </si>
  <si>
    <t>Obec Jablonica</t>
  </si>
  <si>
    <t>O504416</t>
  </si>
  <si>
    <t>Obec Chtelnica</t>
  </si>
  <si>
    <t>O507121</t>
  </si>
  <si>
    <t>Obec Hviezdoslavov</t>
  </si>
  <si>
    <t>O501638</t>
  </si>
  <si>
    <t>Obec Hrnčiarovce nad Parnou</t>
  </si>
  <si>
    <t>O581020</t>
  </si>
  <si>
    <t>Obec Hradište pod Vrátnom</t>
  </si>
  <si>
    <t>O504386</t>
  </si>
  <si>
    <t>Obec Horný Bar</t>
  </si>
  <si>
    <t>O501603</t>
  </si>
  <si>
    <t>Obec Horné Saliby</t>
  </si>
  <si>
    <t>O503771</t>
  </si>
  <si>
    <t>Obec Horné Otrokovce</t>
  </si>
  <si>
    <t>O507075</t>
  </si>
  <si>
    <t>Obec Horné Orešany</t>
  </si>
  <si>
    <t>O507067</t>
  </si>
  <si>
    <t>Obec Horné Mýto</t>
  </si>
  <si>
    <t>O555568</t>
  </si>
  <si>
    <t>Obec Horná Potôň</t>
  </si>
  <si>
    <t>O501590</t>
  </si>
  <si>
    <t>Obec Holice</t>
  </si>
  <si>
    <t>O501581</t>
  </si>
  <si>
    <t>Obec Hlboké</t>
  </si>
  <si>
    <t>O504360</t>
  </si>
  <si>
    <t>Obec Gabčíkovo</t>
  </si>
  <si>
    <t>O501573</t>
  </si>
  <si>
    <t>Obec Dvorníky</t>
  </si>
  <si>
    <t>O507024</t>
  </si>
  <si>
    <t>Obec Dubovce</t>
  </si>
  <si>
    <t>O504343</t>
  </si>
  <si>
    <t>Obec Dubovany</t>
  </si>
  <si>
    <t>O507008</t>
  </si>
  <si>
    <t>Obec Drahovce</t>
  </si>
  <si>
    <t>O506991</t>
  </si>
  <si>
    <t>Obec Dolný Štál</t>
  </si>
  <si>
    <t>O501611</t>
  </si>
  <si>
    <t>Obec Dolný Lopašov</t>
  </si>
  <si>
    <t>O506982</t>
  </si>
  <si>
    <t>Obec Dolný Bar</t>
  </si>
  <si>
    <t>O501557</t>
  </si>
  <si>
    <t>Obec Dolné Zelenice</t>
  </si>
  <si>
    <t>O556521</t>
  </si>
  <si>
    <t>Obec Dolné Saliby</t>
  </si>
  <si>
    <t>O503746</t>
  </si>
  <si>
    <t>Obec Dolné Orešany</t>
  </si>
  <si>
    <t>O506940</t>
  </si>
  <si>
    <t>Obec Dolné Dubové</t>
  </si>
  <si>
    <t>O506931</t>
  </si>
  <si>
    <t>Obec Dolná Streda</t>
  </si>
  <si>
    <t>O555789</t>
  </si>
  <si>
    <t>Obec Dolná Krupá</t>
  </si>
  <si>
    <t>O506923</t>
  </si>
  <si>
    <t>Obec Dojč</t>
  </si>
  <si>
    <t>O504335</t>
  </si>
  <si>
    <t>Obec Dobrohošť</t>
  </si>
  <si>
    <t>O501549</t>
  </si>
  <si>
    <t>Obec Dobrá Voda</t>
  </si>
  <si>
    <t>O506915</t>
  </si>
  <si>
    <t>Obec Dechtice</t>
  </si>
  <si>
    <t>O506893</t>
  </si>
  <si>
    <t>Obec Čiližská Radvaň</t>
  </si>
  <si>
    <t>O501531</t>
  </si>
  <si>
    <t>Obec Čierny Brod</t>
  </si>
  <si>
    <t>O503703</t>
  </si>
  <si>
    <t>Obec Čierna Voda</t>
  </si>
  <si>
    <t>O503690</t>
  </si>
  <si>
    <t>Obec Červeník</t>
  </si>
  <si>
    <t>O506885</t>
  </si>
  <si>
    <t>Obec Čenkovce</t>
  </si>
  <si>
    <t>O580554</t>
  </si>
  <si>
    <t>Obec Častkov</t>
  </si>
  <si>
    <t>O504327</t>
  </si>
  <si>
    <t>Obec Čáry</t>
  </si>
  <si>
    <t>O504319</t>
  </si>
  <si>
    <t>Obec Cífer</t>
  </si>
  <si>
    <t>O506877</t>
  </si>
  <si>
    <t>Obec Cerová</t>
  </si>
  <si>
    <t>O504297</t>
  </si>
  <si>
    <t>Obec Bučany</t>
  </si>
  <si>
    <t>O506851</t>
  </si>
  <si>
    <t>Obec Brodské</t>
  </si>
  <si>
    <t>O504271</t>
  </si>
  <si>
    <t>Obec Brestovany</t>
  </si>
  <si>
    <t>O506842</t>
  </si>
  <si>
    <t>Obec Borský Svätý Jur</t>
  </si>
  <si>
    <t>O504220</t>
  </si>
  <si>
    <t>Obec Borský Mikuláš</t>
  </si>
  <si>
    <t>O504238</t>
  </si>
  <si>
    <t>Obec Borovce</t>
  </si>
  <si>
    <t>O506834</t>
  </si>
  <si>
    <t>Obec Boleráz</t>
  </si>
  <si>
    <t>O506818</t>
  </si>
  <si>
    <t>Obec Bojničky</t>
  </si>
  <si>
    <t>O506800</t>
  </si>
  <si>
    <t>Obec Bohdanovce nad Trnavou</t>
  </si>
  <si>
    <t>O506796</t>
  </si>
  <si>
    <t>Obec Blatná na Ostrove</t>
  </si>
  <si>
    <t>O501492</t>
  </si>
  <si>
    <t>Obec Banka</t>
  </si>
  <si>
    <t>O581399</t>
  </si>
  <si>
    <t>Obec Baka</t>
  </si>
  <si>
    <t>O501450</t>
  </si>
  <si>
    <t>Obec Abrahám</t>
  </si>
  <si>
    <t>O503673</t>
  </si>
  <si>
    <t>Mesto Vrbové</t>
  </si>
  <si>
    <t>O507750</t>
  </si>
  <si>
    <t>Mesto Veľký Meder</t>
  </si>
  <si>
    <t>O501522</t>
  </si>
  <si>
    <t>Mesto Trnava</t>
  </si>
  <si>
    <t>O506745</t>
  </si>
  <si>
    <t>Mesto Šaštín - Stráže</t>
  </si>
  <si>
    <t>O504891</t>
  </si>
  <si>
    <t>Mesto Šamorín</t>
  </si>
  <si>
    <t>O501905</t>
  </si>
  <si>
    <t>Mesto Sládkovičovo</t>
  </si>
  <si>
    <t>O504017</t>
  </si>
  <si>
    <t>Mesto Skalica</t>
  </si>
  <si>
    <t>O504815</t>
  </si>
  <si>
    <t>Mesto Sereď</t>
  </si>
  <si>
    <t>O504009</t>
  </si>
  <si>
    <t>Mesto Senica</t>
  </si>
  <si>
    <t>O504203</t>
  </si>
  <si>
    <t>Mesto Piešťany</t>
  </si>
  <si>
    <t>O507440</t>
  </si>
  <si>
    <t>Mesto Leopoldov</t>
  </si>
  <si>
    <t>O507253</t>
  </si>
  <si>
    <t>Mesto Holíč</t>
  </si>
  <si>
    <t>O504378</t>
  </si>
  <si>
    <t>Mesto Hlohovec</t>
  </si>
  <si>
    <t>O507032</t>
  </si>
  <si>
    <t>Mesto Gbely</t>
  </si>
  <si>
    <t>O504351</t>
  </si>
  <si>
    <t>Mesto Galanta</t>
  </si>
  <si>
    <t>O503665</t>
  </si>
  <si>
    <t>Mesto Dunajská Streda</t>
  </si>
  <si>
    <t>O501433</t>
  </si>
  <si>
    <t>Obec Zohor</t>
  </si>
  <si>
    <t>O508381</t>
  </si>
  <si>
    <t>Obec Závod</t>
  </si>
  <si>
    <t>O504980</t>
  </si>
  <si>
    <t>Obec Záhorská Ves</t>
  </si>
  <si>
    <t>O508365</t>
  </si>
  <si>
    <t>Obec Vysoká pri Morave</t>
  </si>
  <si>
    <t>O508349</t>
  </si>
  <si>
    <t>Obec Vištuk</t>
  </si>
  <si>
    <t>O508322</t>
  </si>
  <si>
    <t>Obec Vinosady</t>
  </si>
  <si>
    <t>O508314</t>
  </si>
  <si>
    <t>Obec Viničné</t>
  </si>
  <si>
    <t>O508306</t>
  </si>
  <si>
    <t>Obec Veľký Biel</t>
  </si>
  <si>
    <t>O508292</t>
  </si>
  <si>
    <t>Obec Veľké Leváre</t>
  </si>
  <si>
    <t>O504947</t>
  </si>
  <si>
    <t>Obec Tureň</t>
  </si>
  <si>
    <t>O508284</t>
  </si>
  <si>
    <t>Obec Tomášov</t>
  </si>
  <si>
    <t>O508276</t>
  </si>
  <si>
    <t>Obec Šenkvice</t>
  </si>
  <si>
    <t>O508250</t>
  </si>
  <si>
    <t>Obec Studienka</t>
  </si>
  <si>
    <t>O504874</t>
  </si>
  <si>
    <t>Obec Sološnica</t>
  </si>
  <si>
    <t>O504858</t>
  </si>
  <si>
    <t>Obec Slovenský Grob</t>
  </si>
  <si>
    <t>O508225</t>
  </si>
  <si>
    <t>Obec Rovinka</t>
  </si>
  <si>
    <t>O508209</t>
  </si>
  <si>
    <t>Obec Rohožník</t>
  </si>
  <si>
    <t>O504769</t>
  </si>
  <si>
    <t>Obec Reca</t>
  </si>
  <si>
    <t>O503983</t>
  </si>
  <si>
    <t>Obec Plavecký Štvrtok</t>
  </si>
  <si>
    <t>O508195</t>
  </si>
  <si>
    <t>Obec Plavecký Mikuláš</t>
  </si>
  <si>
    <t>O504637</t>
  </si>
  <si>
    <t>Obec Plavecké Podhradie</t>
  </si>
  <si>
    <t>O504629</t>
  </si>
  <si>
    <t>Obec Pernek</t>
  </si>
  <si>
    <t>O508161</t>
  </si>
  <si>
    <t>Obec Nová Dedinka</t>
  </si>
  <si>
    <t>O508136</t>
  </si>
  <si>
    <t>Obec Most pri Bratislave</t>
  </si>
  <si>
    <t>O508110</t>
  </si>
  <si>
    <t>Obec Miloslavov</t>
  </si>
  <si>
    <t>O508098</t>
  </si>
  <si>
    <t>Obec Marianka</t>
  </si>
  <si>
    <t>O508080</t>
  </si>
  <si>
    <t>Obec Malinovo</t>
  </si>
  <si>
    <t>O508071</t>
  </si>
  <si>
    <t>Obec Malé Leváre</t>
  </si>
  <si>
    <t>O504556</t>
  </si>
  <si>
    <t>Obec Lozorno</t>
  </si>
  <si>
    <t>O508055</t>
  </si>
  <si>
    <t>Obec Limbach</t>
  </si>
  <si>
    <t>O508047</t>
  </si>
  <si>
    <t>Obec Láb</t>
  </si>
  <si>
    <t>O508039</t>
  </si>
  <si>
    <t>Obec Kuchyňa</t>
  </si>
  <si>
    <t>O508021</t>
  </si>
  <si>
    <t>Obec Kráľová pri Senci</t>
  </si>
  <si>
    <t>O503894</t>
  </si>
  <si>
    <t>Obec Kalinkovo</t>
  </si>
  <si>
    <t>O507997</t>
  </si>
  <si>
    <t>Obec Jakubov</t>
  </si>
  <si>
    <t>O507962</t>
  </si>
  <si>
    <t>Obec Jablonové</t>
  </si>
  <si>
    <t>O507954</t>
  </si>
  <si>
    <t>Obec Jablonec</t>
  </si>
  <si>
    <t>O507946</t>
  </si>
  <si>
    <t>Obec Ivanka pri Dunaji</t>
  </si>
  <si>
    <t>O507938</t>
  </si>
  <si>
    <t>Obec Igram</t>
  </si>
  <si>
    <t>O555487</t>
  </si>
  <si>
    <t>Obec Chorvátsky Grob</t>
  </si>
  <si>
    <t>O507911</t>
  </si>
  <si>
    <t>Obec Hrubý Šúr</t>
  </si>
  <si>
    <t>O503801</t>
  </si>
  <si>
    <t>Obec Hamuliakovo</t>
  </si>
  <si>
    <t>O507903</t>
  </si>
  <si>
    <t>Obec Gajary</t>
  </si>
  <si>
    <t>O507890</t>
  </si>
  <si>
    <t>Obec Dunajská Lužná</t>
  </si>
  <si>
    <t>O545333</t>
  </si>
  <si>
    <t>V</t>
  </si>
  <si>
    <t>Obec Dubová</t>
  </si>
  <si>
    <t>O507881</t>
  </si>
  <si>
    <t>K</t>
  </si>
  <si>
    <t>Obec Čataj</t>
  </si>
  <si>
    <t>O507865</t>
  </si>
  <si>
    <t>Obec Častá</t>
  </si>
  <si>
    <t>O507857</t>
  </si>
  <si>
    <t>Obec Budmerice</t>
  </si>
  <si>
    <t>O507849</t>
  </si>
  <si>
    <t>Obec Blatné</t>
  </si>
  <si>
    <t>O507822</t>
  </si>
  <si>
    <t>Obec Bernolákovo</t>
  </si>
  <si>
    <t>O507814</t>
  </si>
  <si>
    <t>Obec Báhoň</t>
  </si>
  <si>
    <t>O507806</t>
  </si>
  <si>
    <t>Mestská časť Bratislava - Záhorska Bystrica</t>
  </si>
  <si>
    <t>O529427</t>
  </si>
  <si>
    <t>Mestská časť Bratislava - Vrakuňa</t>
  </si>
  <si>
    <t>O529338</t>
  </si>
  <si>
    <t>Mestská časť Bratislava - Vajnory</t>
  </si>
  <si>
    <t>O529362</t>
  </si>
  <si>
    <t>Mestská časť Bratislava - Staré Mesto</t>
  </si>
  <si>
    <t>O528595</t>
  </si>
  <si>
    <t>Mestská časť Bratislava - Ružinov</t>
  </si>
  <si>
    <t>O529320</t>
  </si>
  <si>
    <t>Mestská časť Bratislava - Rusovce</t>
  </si>
  <si>
    <t>O529494</t>
  </si>
  <si>
    <t>Mestská časť Bratislava - Rača</t>
  </si>
  <si>
    <t>O529354</t>
  </si>
  <si>
    <t>Mestská časť Bratislava - Podunajské Biskupice</t>
  </si>
  <si>
    <t>O529311</t>
  </si>
  <si>
    <t>Mestská časť Bratislava - Petržalka</t>
  </si>
  <si>
    <t>O529460</t>
  </si>
  <si>
    <t>Mestská časť Bratislava - Nové Mesto</t>
  </si>
  <si>
    <t>O529346</t>
  </si>
  <si>
    <t>Mestská časť Bratislava - Lamač</t>
  </si>
  <si>
    <t>O529419</t>
  </si>
  <si>
    <t>Mestská časť Bratislava - Karlova Ves</t>
  </si>
  <si>
    <t>O529397</t>
  </si>
  <si>
    <t>Mestská časť Bratislava - Jarovce</t>
  </si>
  <si>
    <t>O529443</t>
  </si>
  <si>
    <t>Mestská časť Bratislava - Dúbravka</t>
  </si>
  <si>
    <t>O529389</t>
  </si>
  <si>
    <t>Mestská časť Bratislava - Devínska Nová Ves</t>
  </si>
  <si>
    <t>O529371</t>
  </si>
  <si>
    <t>Mesto Svätý Jur</t>
  </si>
  <si>
    <t>O507989</t>
  </si>
  <si>
    <t>Mesto Stupava</t>
  </si>
  <si>
    <t>O508233</t>
  </si>
  <si>
    <t>Mesto Senec</t>
  </si>
  <si>
    <t>O508217</t>
  </si>
  <si>
    <t>Mesto Pezinok</t>
  </si>
  <si>
    <t>O508179</t>
  </si>
  <si>
    <t>Mesto Modra</t>
  </si>
  <si>
    <t>O508101</t>
  </si>
  <si>
    <t>Mesto Malacky</t>
  </si>
  <si>
    <t>O508063</t>
  </si>
  <si>
    <t>Košický samosprávny kraj</t>
  </si>
  <si>
    <t>VKE</t>
  </si>
  <si>
    <t>Prešovský samosprávny kraj</t>
  </si>
  <si>
    <t>VPO</t>
  </si>
  <si>
    <t>Banskobystrický samosprávny kraj</t>
  </si>
  <si>
    <t>VBB</t>
  </si>
  <si>
    <t>Žilinský samosprávny kraj</t>
  </si>
  <si>
    <t>VZA</t>
  </si>
  <si>
    <t>Nitriansky samosprávny kraj</t>
  </si>
  <si>
    <t>VNR</t>
  </si>
  <si>
    <t>Trenčiansky samosprávny kraj</t>
  </si>
  <si>
    <t>VTC</t>
  </si>
  <si>
    <t>Trnavský samosprávny kraj</t>
  </si>
  <si>
    <t>VTV</t>
  </si>
  <si>
    <t>Bratislavský samosprávny kraj</t>
  </si>
  <si>
    <t>VBA</t>
  </si>
  <si>
    <t>Okresný úrad Košice</t>
  </si>
  <si>
    <t>KKE</t>
  </si>
  <si>
    <t>Okresný úrad Prešov</t>
  </si>
  <si>
    <t>KPO</t>
  </si>
  <si>
    <t>Okresný úrad Banská Bystrica</t>
  </si>
  <si>
    <t>KBB</t>
  </si>
  <si>
    <t>Okresný úrad Žilina</t>
  </si>
  <si>
    <t>KZA</t>
  </si>
  <si>
    <t>Okresný úrad Nitra</t>
  </si>
  <si>
    <t>KNR</t>
  </si>
  <si>
    <t>Okresný úrad Trenčín</t>
  </si>
  <si>
    <t>KTC</t>
  </si>
  <si>
    <t>Okresný úrad Trnava</t>
  </si>
  <si>
    <t>KTV</t>
  </si>
  <si>
    <t>Okresný úrad Bratislava</t>
  </si>
  <si>
    <t>KBA</t>
  </si>
  <si>
    <t>Typ</t>
  </si>
  <si>
    <t>Kraj sídla</t>
  </si>
  <si>
    <t>Spolu</t>
  </si>
  <si>
    <t>Dohodovacie konanie - ostatné</t>
  </si>
  <si>
    <t>Dohodovacie konanie - kreditové príplatky</t>
  </si>
  <si>
    <t>Dohodovacie konanie - mimoriadne odmeny</t>
  </si>
  <si>
    <t>Dohodovacie konanie - maturity a záverečné skúšky</t>
  </si>
  <si>
    <t>Dohodovacie konanie - bazény</t>
  </si>
  <si>
    <t>Získanie nižšieho stredného vzdelania na SŠ</t>
  </si>
  <si>
    <t>Normatívny príspevok (v €)</t>
  </si>
  <si>
    <t>Dofinancovanie do garantovaného minima (v €)</t>
  </si>
  <si>
    <t>Normatívny príspevok bez doplatku do garantovaného minima (v €)</t>
  </si>
  <si>
    <t>Názov zriaďovateľa</t>
  </si>
  <si>
    <t>Kód zriaďovateľa pre financovanie</t>
  </si>
  <si>
    <t>Školské zariadenia</t>
  </si>
  <si>
    <t>Školy</t>
  </si>
  <si>
    <t>Normatívne určené objemy finančných prostriedkov pre zriaďovateľov na rok 2014 vrátane garantovaného minima
(verzia k 31. 12. 2014)</t>
  </si>
  <si>
    <t>Dohodovacie konanie</t>
  </si>
  <si>
    <t>K Spolu</t>
  </si>
  <si>
    <t>V spolu</t>
  </si>
  <si>
    <t>O spolu</t>
  </si>
  <si>
    <t>C spolu</t>
  </si>
  <si>
    <t>S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</si>
</sst>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2" borderId="1" applyNumberFormat="0" applyFont="0" applyAlignment="0" applyProtection="0"/>
  </cellStyleXfs>
  <cellXfs count="41">
    <xf numFmtId="0" fontId="0" fillId="0" borderId="0" xfId="0"/>
    <xf numFmtId="3" fontId="0" fillId="0" borderId="0" xfId="0" applyNumberFormat="1"/>
    <xf numFmtId="3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1" applyFont="1" applyFill="1" applyBorder="1" applyAlignment="1"/>
    <xf numFmtId="0" fontId="1" fillId="0" borderId="2" xfId="1" applyFont="1" applyFill="1" applyBorder="1" applyAlignment="1">
      <alignment horizontal="center"/>
    </xf>
    <xf numFmtId="0" fontId="0" fillId="0" borderId="2" xfId="0" applyFill="1" applyBorder="1"/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3" fontId="3" fillId="3" borderId="13" xfId="0" applyNumberFormat="1" applyFont="1" applyFill="1" applyBorder="1"/>
    <xf numFmtId="3" fontId="3" fillId="3" borderId="15" xfId="0" applyNumberFormat="1" applyFont="1" applyFill="1" applyBorder="1"/>
    <xf numFmtId="3" fontId="3" fillId="3" borderId="16" xfId="0" applyNumberFormat="1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4" borderId="17" xfId="0" applyFill="1" applyBorder="1"/>
    <xf numFmtId="0" fontId="3" fillId="4" borderId="18" xfId="0" applyFont="1" applyFill="1" applyBorder="1"/>
    <xf numFmtId="0" fontId="3" fillId="4" borderId="19" xfId="0" applyFont="1" applyFill="1" applyBorder="1"/>
    <xf numFmtId="3" fontId="3" fillId="4" borderId="20" xfId="0" applyNumberFormat="1" applyFont="1" applyFill="1" applyBorder="1"/>
    <xf numFmtId="3" fontId="3" fillId="0" borderId="2" xfId="0" applyNumberFormat="1" applyFont="1" applyBorder="1"/>
    <xf numFmtId="3" fontId="7" fillId="0" borderId="2" xfId="0" applyNumberFormat="1" applyFont="1" applyFill="1" applyBorder="1" applyAlignment="1">
      <alignment horizontal="center" vertical="center" wrapText="1"/>
    </xf>
  </cellXfs>
  <cellStyles count="15">
    <cellStyle name="Normal_2006_vypocet_normativov7" xfId="2"/>
    <cellStyle name="Normálna" xfId="0" builtinId="0"/>
    <cellStyle name="Normálna 2" xfId="3"/>
    <cellStyle name="Normálna 3" xfId="4"/>
    <cellStyle name="Normálna 4" xfId="5"/>
    <cellStyle name="Normálna 5" xfId="1"/>
    <cellStyle name="Normálna 5 2" xfId="6"/>
    <cellStyle name="Normálna 6" xfId="7"/>
    <cellStyle name="normálne 2" xfId="8"/>
    <cellStyle name="normálne 2 2" xfId="9"/>
    <cellStyle name="normálne 3" xfId="10"/>
    <cellStyle name="normálne 4" xfId="11"/>
    <cellStyle name="normálne_2005_vypocet_a_data_V9b" xfId="12"/>
    <cellStyle name="normální_Návrh rozpisu rozpočtu na rok 2003" xfId="13"/>
    <cellStyle name="Poznámka 2" xfId="14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.dudikova/Documents/Work/Normativy/2014/2014_vypocet_a_data_v4c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old"/>
      <sheetName val="data"/>
      <sheetName val="DATA_poradne"/>
      <sheetName val="DATA_Stravovanie"/>
      <sheetName val="GM"/>
      <sheetName val="Rozpocet2014"/>
      <sheetName val="Hárok2"/>
      <sheetName val="Rozpocet2013"/>
      <sheetName val="Teplotne_pasma"/>
      <sheetName val="PPZ"/>
    </sheetNames>
    <sheetDataSet>
      <sheetData sheetId="0">
        <row r="2">
          <cell r="G2">
            <v>0.08</v>
          </cell>
        </row>
        <row r="3">
          <cell r="G3">
            <v>0.25</v>
          </cell>
        </row>
        <row r="4">
          <cell r="G4">
            <v>1</v>
          </cell>
        </row>
        <row r="5">
          <cell r="G5">
            <v>-0.6</v>
          </cell>
        </row>
        <row r="6">
          <cell r="G6">
            <v>-0.9</v>
          </cell>
        </row>
        <row r="7">
          <cell r="G7">
            <v>-0.4</v>
          </cell>
        </row>
        <row r="8">
          <cell r="G8">
            <v>-0.2</v>
          </cell>
        </row>
        <row r="9">
          <cell r="G9">
            <v>-0.15</v>
          </cell>
        </row>
        <row r="10">
          <cell r="G10">
            <v>-0.35</v>
          </cell>
        </row>
        <row r="11">
          <cell r="G11">
            <v>0.1</v>
          </cell>
        </row>
        <row r="12">
          <cell r="G12">
            <v>1</v>
          </cell>
        </row>
        <row r="14">
          <cell r="G14">
            <v>0</v>
          </cell>
        </row>
        <row r="15">
          <cell r="G15">
            <v>0.28599999999999998</v>
          </cell>
        </row>
        <row r="16">
          <cell r="G16">
            <v>0.5</v>
          </cell>
        </row>
        <row r="17">
          <cell r="G17">
            <v>0.8</v>
          </cell>
        </row>
        <row r="18">
          <cell r="G18">
            <v>1.25</v>
          </cell>
        </row>
        <row r="19">
          <cell r="G19">
            <v>3.5</v>
          </cell>
        </row>
        <row r="20">
          <cell r="G20">
            <v>0.5</v>
          </cell>
        </row>
        <row r="21">
          <cell r="G21">
            <v>0.93</v>
          </cell>
        </row>
        <row r="22">
          <cell r="G22">
            <v>1.2649999999999999</v>
          </cell>
        </row>
        <row r="23">
          <cell r="G23">
            <v>1.71</v>
          </cell>
        </row>
        <row r="24">
          <cell r="G24">
            <v>2.39</v>
          </cell>
        </row>
        <row r="25">
          <cell r="G25">
            <v>5.79</v>
          </cell>
        </row>
        <row r="26">
          <cell r="G26">
            <v>0.7</v>
          </cell>
        </row>
        <row r="27">
          <cell r="G27">
            <v>1.2</v>
          </cell>
        </row>
        <row r="28">
          <cell r="G28">
            <v>1.7</v>
          </cell>
        </row>
        <row r="29">
          <cell r="G29">
            <v>0.08</v>
          </cell>
        </row>
        <row r="30">
          <cell r="G30">
            <v>4</v>
          </cell>
        </row>
        <row r="31">
          <cell r="G31">
            <v>-0.1</v>
          </cell>
        </row>
        <row r="32">
          <cell r="G32">
            <v>2</v>
          </cell>
        </row>
        <row r="33">
          <cell r="G33">
            <v>-0.7</v>
          </cell>
        </row>
        <row r="34">
          <cell r="G34">
            <v>1</v>
          </cell>
        </row>
        <row r="35">
          <cell r="G35">
            <v>-0.34</v>
          </cell>
        </row>
        <row r="36">
          <cell r="G36">
            <v>-0.48</v>
          </cell>
        </row>
        <row r="37">
          <cell r="G37">
            <v>-0.12</v>
          </cell>
        </row>
        <row r="38">
          <cell r="G38">
            <v>-0.6</v>
          </cell>
        </row>
        <row r="44">
          <cell r="A44">
            <v>1</v>
          </cell>
          <cell r="C44" t="str">
            <v>Teplotné pásmo I.</v>
          </cell>
          <cell r="G44">
            <v>1</v>
          </cell>
        </row>
        <row r="45">
          <cell r="A45">
            <v>2</v>
          </cell>
          <cell r="C45" t="str">
            <v>Teplotné pásmo II.</v>
          </cell>
          <cell r="G45">
            <v>1.0569999999999999</v>
          </cell>
        </row>
        <row r="46">
          <cell r="A46">
            <v>3</v>
          </cell>
          <cell r="C46" t="str">
            <v>Teplotné pásmo III.</v>
          </cell>
          <cell r="G46">
            <v>1.1140000000000001</v>
          </cell>
        </row>
        <row r="47">
          <cell r="A47">
            <v>4</v>
          </cell>
          <cell r="C47" t="str">
            <v>Teplotné pásmo IV.</v>
          </cell>
          <cell r="G47">
            <v>1.171</v>
          </cell>
        </row>
        <row r="48">
          <cell r="A48">
            <v>5</v>
          </cell>
          <cell r="C48" t="str">
            <v>Teplotné pásmo V.</v>
          </cell>
          <cell r="G48">
            <v>1.2290000000000001</v>
          </cell>
        </row>
        <row r="49">
          <cell r="A49">
            <v>6</v>
          </cell>
          <cell r="C49" t="str">
            <v>Teplotné pásmo VI.</v>
          </cell>
          <cell r="G49">
            <v>1.286</v>
          </cell>
        </row>
        <row r="50">
          <cell r="A50">
            <v>7</v>
          </cell>
          <cell r="C50" t="str">
            <v>Teplotné pásmo VII.</v>
          </cell>
          <cell r="G50">
            <v>1.343</v>
          </cell>
        </row>
        <row r="51">
          <cell r="A51">
            <v>8</v>
          </cell>
          <cell r="C51" t="str">
            <v>Teplotné pásmo VIII.</v>
          </cell>
          <cell r="G51">
            <v>1.4</v>
          </cell>
        </row>
      </sheetData>
      <sheetData sheetId="1">
        <row r="2">
          <cell r="A2">
            <v>0</v>
          </cell>
          <cell r="B2">
            <v>1</v>
          </cell>
        </row>
        <row r="3">
          <cell r="A3">
            <v>1</v>
          </cell>
          <cell r="B3">
            <v>1.4950000000000001</v>
          </cell>
          <cell r="G3" t="str">
            <v>Údaje</v>
          </cell>
        </row>
        <row r="4">
          <cell r="A4">
            <v>2</v>
          </cell>
          <cell r="B4">
            <v>1.4950000000000001</v>
          </cell>
          <cell r="F4" t="str">
            <v>Škola zriaďovateľa v obci (na výpočet koeficientu ZŠ)</v>
          </cell>
          <cell r="G4" t="str">
            <v>Súčet z Prepočítaný počet žiakov s vyučovacím jazykom SLOVENSKÝM</v>
          </cell>
          <cell r="H4" t="str">
            <v>Súčet z Prepočítaný počet žiakov s iným vyučovacím jazykom</v>
          </cell>
        </row>
        <row r="5">
          <cell r="A5">
            <v>3</v>
          </cell>
          <cell r="B5">
            <v>1.4950000000000001</v>
          </cell>
          <cell r="F5" t="str">
            <v>KBA529320</v>
          </cell>
          <cell r="G5">
            <v>214</v>
          </cell>
          <cell r="H5">
            <v>0</v>
          </cell>
          <cell r="I5">
            <v>1.1519999999999999</v>
          </cell>
          <cell r="J5">
            <v>1</v>
          </cell>
        </row>
        <row r="6">
          <cell r="A6">
            <v>4</v>
          </cell>
          <cell r="B6">
            <v>1.4950000000000001</v>
          </cell>
          <cell r="F6" t="str">
            <v>KKE543357</v>
          </cell>
          <cell r="G6">
            <v>1.3333333333333333</v>
          </cell>
          <cell r="H6">
            <v>0</v>
          </cell>
          <cell r="I6">
            <v>1.4950000000000001</v>
          </cell>
          <cell r="J6">
            <v>1</v>
          </cell>
        </row>
        <row r="7">
          <cell r="A7">
            <v>5</v>
          </cell>
          <cell r="B7">
            <v>1.4950000000000001</v>
          </cell>
          <cell r="F7" t="str">
            <v>KPO523381</v>
          </cell>
          <cell r="G7">
            <v>198.99999999999997</v>
          </cell>
          <cell r="H7">
            <v>0</v>
          </cell>
          <cell r="I7">
            <v>1.2290000000000001</v>
          </cell>
          <cell r="J7">
            <v>1</v>
          </cell>
        </row>
        <row r="8">
          <cell r="A8">
            <v>6</v>
          </cell>
          <cell r="B8">
            <v>1.4950000000000001</v>
          </cell>
          <cell r="F8" t="str">
            <v>C13506745</v>
          </cell>
          <cell r="G8">
            <v>473.66666666666663</v>
          </cell>
          <cell r="H8">
            <v>0</v>
          </cell>
          <cell r="I8">
            <v>1</v>
          </cell>
          <cell r="J8">
            <v>1</v>
          </cell>
        </row>
        <row r="9">
          <cell r="A9">
            <v>7</v>
          </cell>
          <cell r="B9">
            <v>1.4950000000000001</v>
          </cell>
          <cell r="F9" t="str">
            <v>C14528595</v>
          </cell>
          <cell r="G9">
            <v>443.99999999999994</v>
          </cell>
          <cell r="H9">
            <v>0</v>
          </cell>
          <cell r="I9">
            <v>1</v>
          </cell>
          <cell r="J9">
            <v>1</v>
          </cell>
        </row>
        <row r="10">
          <cell r="A10">
            <v>8</v>
          </cell>
          <cell r="B10">
            <v>1.4950000000000001</v>
          </cell>
          <cell r="F10" t="str">
            <v>S038529320</v>
          </cell>
          <cell r="G10">
            <v>180.33333333333331</v>
          </cell>
          <cell r="H10">
            <v>0</v>
          </cell>
          <cell r="I10">
            <v>1.3029999999999999</v>
          </cell>
          <cell r="J10">
            <v>1</v>
          </cell>
        </row>
        <row r="11">
          <cell r="A11">
            <v>9</v>
          </cell>
          <cell r="B11">
            <v>1.4950000000000001</v>
          </cell>
          <cell r="F11" t="str">
            <v>VBA528595</v>
          </cell>
          <cell r="G11">
            <v>9.3333333333333428</v>
          </cell>
          <cell r="H11">
            <v>174.33333333333331</v>
          </cell>
          <cell r="I11">
            <v>1.4950000000000001</v>
          </cell>
          <cell r="J11">
            <v>1.33</v>
          </cell>
        </row>
        <row r="12">
          <cell r="A12">
            <v>10</v>
          </cell>
          <cell r="B12">
            <v>1.4950000000000001</v>
          </cell>
          <cell r="F12" t="str">
            <v>S232529397</v>
          </cell>
          <cell r="G12">
            <v>111.66666666666666</v>
          </cell>
          <cell r="H12">
            <v>0</v>
          </cell>
          <cell r="I12">
            <v>1.4950000000000001</v>
          </cell>
          <cell r="J12">
            <v>1</v>
          </cell>
        </row>
        <row r="13">
          <cell r="A13">
            <v>11</v>
          </cell>
          <cell r="B13">
            <v>1.4950000000000001</v>
          </cell>
          <cell r="F13" t="str">
            <v>C22529354</v>
          </cell>
          <cell r="G13">
            <v>308.33333333333331</v>
          </cell>
          <cell r="H13">
            <v>0</v>
          </cell>
          <cell r="I13">
            <v>1</v>
          </cell>
          <cell r="J13">
            <v>1</v>
          </cell>
        </row>
        <row r="14">
          <cell r="A14">
            <v>12</v>
          </cell>
          <cell r="B14">
            <v>1.4950000000000001</v>
          </cell>
          <cell r="F14" t="str">
            <v>C13528595</v>
          </cell>
          <cell r="G14">
            <v>157.66666666666666</v>
          </cell>
          <cell r="H14">
            <v>0</v>
          </cell>
          <cell r="I14">
            <v>1.4119999999999999</v>
          </cell>
          <cell r="J14">
            <v>1</v>
          </cell>
        </row>
        <row r="15">
          <cell r="A15">
            <v>13</v>
          </cell>
          <cell r="B15">
            <v>1.4950000000000001</v>
          </cell>
          <cell r="F15" t="str">
            <v>C31529460</v>
          </cell>
          <cell r="G15">
            <v>546.66666666666663</v>
          </cell>
          <cell r="H15">
            <v>0</v>
          </cell>
          <cell r="I15">
            <v>1</v>
          </cell>
          <cell r="J15">
            <v>1</v>
          </cell>
        </row>
        <row r="16">
          <cell r="A16">
            <v>14</v>
          </cell>
          <cell r="B16">
            <v>1.4950000000000001</v>
          </cell>
          <cell r="F16" t="str">
            <v>S355529346</v>
          </cell>
          <cell r="G16">
            <v>257</v>
          </cell>
          <cell r="H16">
            <v>0</v>
          </cell>
          <cell r="I16">
            <v>1</v>
          </cell>
          <cell r="J16">
            <v>1</v>
          </cell>
        </row>
        <row r="17">
          <cell r="A17">
            <v>15</v>
          </cell>
          <cell r="B17">
            <v>1.4950000000000001</v>
          </cell>
          <cell r="F17" t="str">
            <v>O529397529397</v>
          </cell>
          <cell r="G17">
            <v>1644.333333333333</v>
          </cell>
          <cell r="H17">
            <v>0</v>
          </cell>
          <cell r="I17">
            <v>1</v>
          </cell>
          <cell r="J17">
            <v>1</v>
          </cell>
        </row>
        <row r="18">
          <cell r="A18">
            <v>16</v>
          </cell>
          <cell r="B18">
            <v>1.4950000000000001</v>
          </cell>
          <cell r="F18" t="str">
            <v>S093529460</v>
          </cell>
          <cell r="G18">
            <v>0</v>
          </cell>
          <cell r="H18">
            <v>60</v>
          </cell>
          <cell r="I18">
            <v>1</v>
          </cell>
          <cell r="J18">
            <v>1.4950000000000001</v>
          </cell>
        </row>
        <row r="19">
          <cell r="A19">
            <v>17</v>
          </cell>
          <cell r="B19">
            <v>1.4950000000000001</v>
          </cell>
          <cell r="F19" t="str">
            <v>S217529320</v>
          </cell>
          <cell r="G19">
            <v>342.66666666666663</v>
          </cell>
          <cell r="H19">
            <v>0</v>
          </cell>
          <cell r="I19">
            <v>1</v>
          </cell>
          <cell r="J19">
            <v>1</v>
          </cell>
        </row>
        <row r="20">
          <cell r="A20">
            <v>18</v>
          </cell>
          <cell r="B20">
            <v>1.4950000000000001</v>
          </cell>
          <cell r="F20" t="str">
            <v>C01507440</v>
          </cell>
          <cell r="G20">
            <v>246.99999999999997</v>
          </cell>
          <cell r="H20">
            <v>0</v>
          </cell>
          <cell r="I20">
            <v>1.0109999999999999</v>
          </cell>
          <cell r="J20">
            <v>1</v>
          </cell>
        </row>
        <row r="21">
          <cell r="A21">
            <v>19</v>
          </cell>
          <cell r="B21">
            <v>1.4950000000000001</v>
          </cell>
          <cell r="F21" t="str">
            <v>C12506338</v>
          </cell>
          <cell r="G21">
            <v>340.66666666666663</v>
          </cell>
          <cell r="H21">
            <v>0</v>
          </cell>
          <cell r="I21">
            <v>1</v>
          </cell>
          <cell r="J21">
            <v>1</v>
          </cell>
        </row>
        <row r="22">
          <cell r="A22">
            <v>20</v>
          </cell>
          <cell r="B22">
            <v>1.4950000000000001</v>
          </cell>
          <cell r="F22" t="str">
            <v>C59513440</v>
          </cell>
          <cell r="G22">
            <v>214.66666666666663</v>
          </cell>
          <cell r="H22">
            <v>0</v>
          </cell>
          <cell r="I22">
            <v>1.147</v>
          </cell>
          <cell r="J22">
            <v>1</v>
          </cell>
        </row>
        <row r="23">
          <cell r="A23">
            <v>21</v>
          </cell>
          <cell r="B23">
            <v>1.4950000000000001</v>
          </cell>
          <cell r="F23" t="str">
            <v>S607529460</v>
          </cell>
          <cell r="G23">
            <v>59.666666666666664</v>
          </cell>
          <cell r="H23">
            <v>0</v>
          </cell>
          <cell r="I23">
            <v>1.4950000000000001</v>
          </cell>
          <cell r="J23">
            <v>1</v>
          </cell>
        </row>
        <row r="24">
          <cell r="A24">
            <v>22</v>
          </cell>
          <cell r="B24">
            <v>1.4950000000000001</v>
          </cell>
          <cell r="F24" t="str">
            <v>C58529320</v>
          </cell>
          <cell r="G24">
            <v>455.33333333333331</v>
          </cell>
          <cell r="H24">
            <v>0</v>
          </cell>
          <cell r="I24">
            <v>1</v>
          </cell>
          <cell r="J24">
            <v>1</v>
          </cell>
        </row>
        <row r="25">
          <cell r="A25">
            <v>23</v>
          </cell>
          <cell r="B25">
            <v>1.4950000000000001</v>
          </cell>
          <cell r="F25" t="str">
            <v>C01501204</v>
          </cell>
          <cell r="G25">
            <v>3</v>
          </cell>
          <cell r="H25">
            <v>100.66666666666666</v>
          </cell>
          <cell r="I25">
            <v>1.4950000000000001</v>
          </cell>
          <cell r="J25">
            <v>1.4950000000000001</v>
          </cell>
        </row>
        <row r="26">
          <cell r="A26">
            <v>24</v>
          </cell>
          <cell r="B26">
            <v>1.4950000000000001</v>
          </cell>
          <cell r="F26" t="str">
            <v>C58508063</v>
          </cell>
          <cell r="G26">
            <v>445.33333333333331</v>
          </cell>
          <cell r="H26">
            <v>0</v>
          </cell>
          <cell r="I26">
            <v>1</v>
          </cell>
          <cell r="J26">
            <v>1</v>
          </cell>
        </row>
        <row r="27">
          <cell r="A27">
            <v>25</v>
          </cell>
          <cell r="B27">
            <v>1.4950000000000001</v>
          </cell>
          <cell r="F27" t="str">
            <v>C01501026</v>
          </cell>
          <cell r="G27">
            <v>2</v>
          </cell>
          <cell r="H27">
            <v>204.66666666666666</v>
          </cell>
          <cell r="I27">
            <v>1.4950000000000001</v>
          </cell>
          <cell r="J27">
            <v>1.198</v>
          </cell>
        </row>
        <row r="28">
          <cell r="A28">
            <v>26</v>
          </cell>
          <cell r="B28">
            <v>1.4950000000000001</v>
          </cell>
          <cell r="F28" t="str">
            <v>C58529397</v>
          </cell>
          <cell r="G28">
            <v>444.66666666666663</v>
          </cell>
          <cell r="H28">
            <v>0</v>
          </cell>
          <cell r="I28">
            <v>1</v>
          </cell>
          <cell r="J28">
            <v>1</v>
          </cell>
        </row>
        <row r="29">
          <cell r="A29">
            <v>27</v>
          </cell>
          <cell r="B29">
            <v>1.4950000000000001</v>
          </cell>
          <cell r="F29" t="str">
            <v>C58529460</v>
          </cell>
          <cell r="G29">
            <v>303.66666666666663</v>
          </cell>
          <cell r="H29">
            <v>0</v>
          </cell>
          <cell r="I29">
            <v>1</v>
          </cell>
          <cell r="J29">
            <v>1</v>
          </cell>
        </row>
        <row r="30">
          <cell r="A30">
            <v>28</v>
          </cell>
          <cell r="B30">
            <v>1.4950000000000001</v>
          </cell>
          <cell r="F30" t="str">
            <v>S634528595</v>
          </cell>
          <cell r="G30">
            <v>34.333333333333336</v>
          </cell>
          <cell r="H30">
            <v>62.666666666666664</v>
          </cell>
          <cell r="I30">
            <v>1.4950000000000001</v>
          </cell>
          <cell r="J30">
            <v>1.4950000000000001</v>
          </cell>
        </row>
        <row r="31">
          <cell r="A31">
            <v>29</v>
          </cell>
          <cell r="B31">
            <v>1.4950000000000001</v>
          </cell>
          <cell r="F31" t="str">
            <v>C02500011</v>
          </cell>
          <cell r="G31">
            <v>576</v>
          </cell>
          <cell r="H31">
            <v>0</v>
          </cell>
          <cell r="I31">
            <v>1</v>
          </cell>
          <cell r="J31">
            <v>1</v>
          </cell>
        </row>
        <row r="32">
          <cell r="A32">
            <v>30</v>
          </cell>
          <cell r="B32">
            <v>1.4950000000000001</v>
          </cell>
          <cell r="F32" t="str">
            <v>C21500011</v>
          </cell>
          <cell r="G32">
            <v>15.333333333333332</v>
          </cell>
          <cell r="H32">
            <v>0</v>
          </cell>
          <cell r="I32">
            <v>1.4950000000000001</v>
          </cell>
          <cell r="J32">
            <v>1</v>
          </cell>
        </row>
        <row r="33">
          <cell r="A33">
            <v>31</v>
          </cell>
          <cell r="B33">
            <v>1.4950000000000001</v>
          </cell>
          <cell r="F33" t="str">
            <v>C02504998</v>
          </cell>
          <cell r="G33">
            <v>562.66666666666663</v>
          </cell>
          <cell r="H33">
            <v>0</v>
          </cell>
          <cell r="I33">
            <v>1</v>
          </cell>
          <cell r="J33">
            <v>1</v>
          </cell>
        </row>
        <row r="34">
          <cell r="A34">
            <v>32</v>
          </cell>
          <cell r="B34">
            <v>1.4950000000000001</v>
          </cell>
          <cell r="F34" t="str">
            <v>C21513881</v>
          </cell>
          <cell r="G34">
            <v>299</v>
          </cell>
          <cell r="H34">
            <v>0</v>
          </cell>
          <cell r="I34">
            <v>1</v>
          </cell>
          <cell r="J34">
            <v>1</v>
          </cell>
        </row>
        <row r="35">
          <cell r="A35">
            <v>33</v>
          </cell>
          <cell r="B35">
            <v>1.4950000000000001</v>
          </cell>
          <cell r="F35" t="str">
            <v>C04502782</v>
          </cell>
          <cell r="G35">
            <v>3</v>
          </cell>
          <cell r="H35">
            <v>214.66666666666666</v>
          </cell>
          <cell r="I35">
            <v>1.4950000000000001</v>
          </cell>
          <cell r="J35">
            <v>1.147</v>
          </cell>
        </row>
        <row r="36">
          <cell r="A36">
            <v>34</v>
          </cell>
          <cell r="B36">
            <v>1.4950000000000001</v>
          </cell>
          <cell r="F36" t="str">
            <v>C24510262</v>
          </cell>
          <cell r="G36">
            <v>249</v>
          </cell>
          <cell r="H36">
            <v>0</v>
          </cell>
          <cell r="I36">
            <v>1.004</v>
          </cell>
          <cell r="J36">
            <v>1</v>
          </cell>
        </row>
        <row r="37">
          <cell r="A37">
            <v>35</v>
          </cell>
          <cell r="B37">
            <v>1.4950000000000001</v>
          </cell>
          <cell r="F37" t="str">
            <v>C06509540</v>
          </cell>
          <cell r="G37">
            <v>225.66666666666666</v>
          </cell>
          <cell r="H37">
            <v>0</v>
          </cell>
          <cell r="I37">
            <v>1.0960000000000001</v>
          </cell>
          <cell r="J37">
            <v>1</v>
          </cell>
        </row>
        <row r="38">
          <cell r="A38">
            <v>36</v>
          </cell>
          <cell r="B38">
            <v>1.4950000000000001</v>
          </cell>
          <cell r="F38" t="str">
            <v>C04502031</v>
          </cell>
          <cell r="G38">
            <v>244.99999999999997</v>
          </cell>
          <cell r="H38">
            <v>0</v>
          </cell>
          <cell r="I38">
            <v>1.018</v>
          </cell>
          <cell r="J38">
            <v>1</v>
          </cell>
        </row>
        <row r="39">
          <cell r="A39">
            <v>37</v>
          </cell>
          <cell r="B39">
            <v>1.4950000000000001</v>
          </cell>
          <cell r="F39" t="str">
            <v>O512729512729</v>
          </cell>
          <cell r="G39">
            <v>630.33333333333326</v>
          </cell>
          <cell r="H39">
            <v>0</v>
          </cell>
          <cell r="I39">
            <v>1</v>
          </cell>
          <cell r="J39">
            <v>1</v>
          </cell>
        </row>
        <row r="40">
          <cell r="A40">
            <v>38</v>
          </cell>
          <cell r="B40">
            <v>1.4950000000000001</v>
          </cell>
          <cell r="F40" t="str">
            <v>C04508438</v>
          </cell>
          <cell r="G40">
            <v>210.99999999999997</v>
          </cell>
          <cell r="H40">
            <v>0</v>
          </cell>
          <cell r="I40">
            <v>1.167</v>
          </cell>
          <cell r="J40">
            <v>1</v>
          </cell>
        </row>
        <row r="41">
          <cell r="A41">
            <v>39</v>
          </cell>
          <cell r="B41">
            <v>1.4950000000000001</v>
          </cell>
          <cell r="F41" t="str">
            <v>C04516643</v>
          </cell>
          <cell r="G41">
            <v>175.66666666666666</v>
          </cell>
          <cell r="H41">
            <v>0</v>
          </cell>
          <cell r="I41">
            <v>1.321</v>
          </cell>
          <cell r="J41">
            <v>1</v>
          </cell>
        </row>
        <row r="42">
          <cell r="A42">
            <v>40</v>
          </cell>
          <cell r="B42">
            <v>1.4950000000000001</v>
          </cell>
          <cell r="F42" t="str">
            <v>S071516970</v>
          </cell>
          <cell r="G42">
            <v>52.333333333333329</v>
          </cell>
          <cell r="H42">
            <v>0</v>
          </cell>
          <cell r="I42">
            <v>1.4950000000000001</v>
          </cell>
          <cell r="J42">
            <v>1</v>
          </cell>
        </row>
        <row r="43">
          <cell r="A43">
            <v>41</v>
          </cell>
          <cell r="B43">
            <v>1.4950000000000001</v>
          </cell>
          <cell r="F43" t="str">
            <v>C59517917</v>
          </cell>
          <cell r="G43">
            <v>278.66666666666663</v>
          </cell>
          <cell r="H43">
            <v>0</v>
          </cell>
          <cell r="I43">
            <v>1</v>
          </cell>
          <cell r="J43">
            <v>1</v>
          </cell>
        </row>
        <row r="44">
          <cell r="A44">
            <v>42</v>
          </cell>
          <cell r="B44">
            <v>1.4950000000000001</v>
          </cell>
          <cell r="F44" t="str">
            <v>C06526355</v>
          </cell>
          <cell r="G44">
            <v>303</v>
          </cell>
          <cell r="H44">
            <v>0</v>
          </cell>
          <cell r="I44">
            <v>1</v>
          </cell>
          <cell r="J44">
            <v>1</v>
          </cell>
        </row>
        <row r="45">
          <cell r="A45">
            <v>43</v>
          </cell>
          <cell r="B45">
            <v>1.4950000000000001</v>
          </cell>
          <cell r="F45" t="str">
            <v>C59517402</v>
          </cell>
          <cell r="G45">
            <v>659</v>
          </cell>
          <cell r="H45">
            <v>0</v>
          </cell>
          <cell r="I45">
            <v>1</v>
          </cell>
          <cell r="J45">
            <v>1</v>
          </cell>
        </row>
        <row r="46">
          <cell r="A46">
            <v>44</v>
          </cell>
          <cell r="B46">
            <v>1.4950000000000001</v>
          </cell>
          <cell r="F46" t="str">
            <v>C03520004</v>
          </cell>
          <cell r="G46">
            <v>239.33333333333331</v>
          </cell>
          <cell r="H46">
            <v>0</v>
          </cell>
          <cell r="I46">
            <v>1.0409999999999999</v>
          </cell>
          <cell r="J46">
            <v>1</v>
          </cell>
        </row>
        <row r="47">
          <cell r="A47">
            <v>45</v>
          </cell>
          <cell r="B47">
            <v>1.4950000000000001</v>
          </cell>
          <cell r="F47" t="str">
            <v>C03519006</v>
          </cell>
          <cell r="G47">
            <v>526.66666666666663</v>
          </cell>
          <cell r="H47">
            <v>0</v>
          </cell>
          <cell r="I47">
            <v>1</v>
          </cell>
          <cell r="J47">
            <v>1</v>
          </cell>
        </row>
        <row r="48">
          <cell r="A48">
            <v>46</v>
          </cell>
          <cell r="B48">
            <v>1.4950000000000001</v>
          </cell>
          <cell r="F48" t="str">
            <v>C07524140</v>
          </cell>
          <cell r="G48">
            <v>74.333333333333329</v>
          </cell>
          <cell r="H48">
            <v>0</v>
          </cell>
          <cell r="I48">
            <v>1.4950000000000001</v>
          </cell>
          <cell r="J48">
            <v>1</v>
          </cell>
        </row>
        <row r="49">
          <cell r="A49">
            <v>47</v>
          </cell>
          <cell r="B49">
            <v>1.4950000000000001</v>
          </cell>
          <cell r="F49" t="str">
            <v>C06523381</v>
          </cell>
          <cell r="G49">
            <v>159</v>
          </cell>
          <cell r="H49">
            <v>0</v>
          </cell>
          <cell r="I49">
            <v>1.407</v>
          </cell>
          <cell r="J49">
            <v>1</v>
          </cell>
        </row>
        <row r="50">
          <cell r="A50">
            <v>48</v>
          </cell>
          <cell r="B50">
            <v>1.4950000000000001</v>
          </cell>
          <cell r="F50" t="str">
            <v>C06526665</v>
          </cell>
          <cell r="G50">
            <v>238.33333333333331</v>
          </cell>
          <cell r="H50">
            <v>0</v>
          </cell>
          <cell r="I50">
            <v>1.0449999999999999</v>
          </cell>
          <cell r="J50">
            <v>1</v>
          </cell>
        </row>
        <row r="51">
          <cell r="A51">
            <v>49</v>
          </cell>
          <cell r="B51">
            <v>1.4950000000000001</v>
          </cell>
          <cell r="F51" t="str">
            <v>O523836523836</v>
          </cell>
          <cell r="G51">
            <v>317.66666666666663</v>
          </cell>
          <cell r="H51">
            <v>0</v>
          </cell>
          <cell r="I51">
            <v>1</v>
          </cell>
          <cell r="J51">
            <v>1</v>
          </cell>
        </row>
        <row r="52">
          <cell r="A52">
            <v>50</v>
          </cell>
          <cell r="B52">
            <v>1.4950000000000001</v>
          </cell>
          <cell r="F52" t="str">
            <v>S283598224</v>
          </cell>
          <cell r="G52">
            <v>84.333333333333329</v>
          </cell>
          <cell r="H52">
            <v>0</v>
          </cell>
          <cell r="I52">
            <v>1.4950000000000001</v>
          </cell>
          <cell r="J52">
            <v>1</v>
          </cell>
        </row>
        <row r="53">
          <cell r="A53">
            <v>51</v>
          </cell>
          <cell r="B53">
            <v>1.4950000000000001</v>
          </cell>
          <cell r="F53" t="str">
            <v>S486511218</v>
          </cell>
          <cell r="G53">
            <v>106</v>
          </cell>
          <cell r="H53">
            <v>0</v>
          </cell>
          <cell r="I53">
            <v>1.4950000000000001</v>
          </cell>
          <cell r="J53">
            <v>1</v>
          </cell>
        </row>
        <row r="54">
          <cell r="A54">
            <v>52</v>
          </cell>
          <cell r="B54">
            <v>1.4950000000000001</v>
          </cell>
          <cell r="F54" t="str">
            <v>VPO524140</v>
          </cell>
          <cell r="G54">
            <v>0</v>
          </cell>
          <cell r="H54">
            <v>135.33333333333331</v>
          </cell>
          <cell r="I54">
            <v>1</v>
          </cell>
          <cell r="J54">
            <v>1.4950000000000001</v>
          </cell>
        </row>
        <row r="55">
          <cell r="A55">
            <v>53</v>
          </cell>
          <cell r="B55">
            <v>1.4950000000000001</v>
          </cell>
          <cell r="F55" t="str">
            <v>VPO527106</v>
          </cell>
          <cell r="G55">
            <v>195.33333333333331</v>
          </cell>
          <cell r="H55">
            <v>0</v>
          </cell>
          <cell r="I55">
            <v>1.2430000000000001</v>
          </cell>
          <cell r="J55">
            <v>1</v>
          </cell>
        </row>
        <row r="56">
          <cell r="A56">
            <v>54</v>
          </cell>
          <cell r="B56">
            <v>1.4950000000000001</v>
          </cell>
          <cell r="F56" t="str">
            <v>C24524140</v>
          </cell>
          <cell r="G56">
            <v>126</v>
          </cell>
          <cell r="H56">
            <v>0</v>
          </cell>
          <cell r="I56">
            <v>1.4950000000000001</v>
          </cell>
          <cell r="J56">
            <v>1</v>
          </cell>
        </row>
        <row r="57">
          <cell r="A57">
            <v>55</v>
          </cell>
          <cell r="B57">
            <v>1.4950000000000001</v>
          </cell>
          <cell r="F57" t="str">
            <v>VKE598186</v>
          </cell>
          <cell r="G57">
            <v>0</v>
          </cell>
          <cell r="H57">
            <v>196.66666666666666</v>
          </cell>
          <cell r="I57">
            <v>1</v>
          </cell>
          <cell r="J57">
            <v>1.236</v>
          </cell>
        </row>
        <row r="58">
          <cell r="A58">
            <v>56</v>
          </cell>
          <cell r="B58">
            <v>1.4950000000000001</v>
          </cell>
          <cell r="F58" t="str">
            <v>C08528099</v>
          </cell>
          <cell r="G58">
            <v>115.66666666666666</v>
          </cell>
          <cell r="H58">
            <v>0</v>
          </cell>
          <cell r="I58">
            <v>1.4950000000000001</v>
          </cell>
          <cell r="J58">
            <v>1</v>
          </cell>
        </row>
        <row r="59">
          <cell r="A59">
            <v>57</v>
          </cell>
          <cell r="B59">
            <v>1.4950000000000001</v>
          </cell>
          <cell r="F59" t="str">
            <v>C03524140</v>
          </cell>
          <cell r="G59">
            <v>531.33333333333326</v>
          </cell>
          <cell r="H59">
            <v>0</v>
          </cell>
          <cell r="I59">
            <v>1</v>
          </cell>
          <cell r="J59">
            <v>1</v>
          </cell>
        </row>
        <row r="60">
          <cell r="A60">
            <v>58</v>
          </cell>
          <cell r="B60">
            <v>1.4950000000000001</v>
          </cell>
          <cell r="F60" t="str">
            <v>C03544051</v>
          </cell>
          <cell r="G60">
            <v>162.33333333333331</v>
          </cell>
          <cell r="H60">
            <v>0</v>
          </cell>
          <cell r="I60">
            <v>1.39</v>
          </cell>
          <cell r="J60">
            <v>1</v>
          </cell>
        </row>
        <row r="61">
          <cell r="A61">
            <v>59</v>
          </cell>
          <cell r="B61">
            <v>1.4950000000000001</v>
          </cell>
          <cell r="F61" t="str">
            <v>O521698521698</v>
          </cell>
          <cell r="G61">
            <v>912.66666666666652</v>
          </cell>
          <cell r="H61">
            <v>547</v>
          </cell>
          <cell r="I61">
            <v>1</v>
          </cell>
          <cell r="J61">
            <v>1</v>
          </cell>
        </row>
        <row r="62">
          <cell r="A62">
            <v>60</v>
          </cell>
          <cell r="B62">
            <v>1.4950000000000001</v>
          </cell>
          <cell r="F62" t="str">
            <v>S051599816</v>
          </cell>
          <cell r="G62">
            <v>203</v>
          </cell>
          <cell r="H62">
            <v>0</v>
          </cell>
          <cell r="I62">
            <v>1.2090000000000001</v>
          </cell>
          <cell r="J62">
            <v>1</v>
          </cell>
        </row>
        <row r="63">
          <cell r="A63">
            <v>61</v>
          </cell>
          <cell r="B63">
            <v>1.4950000000000001</v>
          </cell>
          <cell r="F63" t="str">
            <v>C03599883</v>
          </cell>
          <cell r="G63">
            <v>207.99999999999997</v>
          </cell>
          <cell r="H63">
            <v>0</v>
          </cell>
          <cell r="I63">
            <v>1.1819999999999999</v>
          </cell>
          <cell r="J63">
            <v>1</v>
          </cell>
        </row>
        <row r="64">
          <cell r="A64">
            <v>62</v>
          </cell>
          <cell r="B64">
            <v>1.4950000000000001</v>
          </cell>
          <cell r="F64" t="str">
            <v>C03520802</v>
          </cell>
          <cell r="G64">
            <v>226.33333333333331</v>
          </cell>
          <cell r="H64">
            <v>0</v>
          </cell>
          <cell r="I64">
            <v>1.0960000000000001</v>
          </cell>
          <cell r="J64">
            <v>1</v>
          </cell>
        </row>
        <row r="65">
          <cell r="A65">
            <v>63</v>
          </cell>
          <cell r="B65">
            <v>1.4950000000000001</v>
          </cell>
          <cell r="F65" t="str">
            <v>S567524140</v>
          </cell>
          <cell r="G65">
            <v>97.333333333333314</v>
          </cell>
          <cell r="H65">
            <v>0</v>
          </cell>
          <cell r="I65">
            <v>1.4950000000000001</v>
          </cell>
          <cell r="J65">
            <v>1</v>
          </cell>
        </row>
        <row r="66">
          <cell r="A66">
            <v>64</v>
          </cell>
          <cell r="B66">
            <v>1.4950000000000001</v>
          </cell>
          <cell r="F66" t="str">
            <v>S053529320</v>
          </cell>
          <cell r="G66">
            <v>18</v>
          </cell>
          <cell r="H66">
            <v>0</v>
          </cell>
          <cell r="I66">
            <v>1.4950000000000001</v>
          </cell>
          <cell r="J66">
            <v>1</v>
          </cell>
        </row>
        <row r="67">
          <cell r="A67">
            <v>65</v>
          </cell>
          <cell r="B67">
            <v>1.4950000000000001</v>
          </cell>
          <cell r="F67" t="str">
            <v>C02505820</v>
          </cell>
          <cell r="G67">
            <v>149.66666666666666</v>
          </cell>
          <cell r="H67">
            <v>0</v>
          </cell>
          <cell r="I67">
            <v>1.4950000000000001</v>
          </cell>
          <cell r="J67">
            <v>1</v>
          </cell>
        </row>
        <row r="68">
          <cell r="A68">
            <v>66</v>
          </cell>
          <cell r="B68">
            <v>1.4950000000000001</v>
          </cell>
          <cell r="F68" t="str">
            <v>S496519197</v>
          </cell>
          <cell r="G68">
            <v>169</v>
          </cell>
          <cell r="H68">
            <v>0</v>
          </cell>
          <cell r="I68">
            <v>1.3540000000000001</v>
          </cell>
          <cell r="J68">
            <v>1</v>
          </cell>
        </row>
        <row r="69">
          <cell r="A69">
            <v>67</v>
          </cell>
          <cell r="B69">
            <v>1.4950000000000001</v>
          </cell>
          <cell r="F69" t="str">
            <v>O525529525529</v>
          </cell>
          <cell r="G69">
            <v>1696.9999999999998</v>
          </cell>
          <cell r="H69">
            <v>248.33333333333331</v>
          </cell>
          <cell r="I69">
            <v>1</v>
          </cell>
          <cell r="J69">
            <v>1.0069999999999999</v>
          </cell>
        </row>
        <row r="70">
          <cell r="A70">
            <v>68</v>
          </cell>
          <cell r="B70">
            <v>1.4950000000000001</v>
          </cell>
          <cell r="F70" t="str">
            <v>C02506281</v>
          </cell>
          <cell r="G70">
            <v>266.33333333333331</v>
          </cell>
          <cell r="H70">
            <v>0</v>
          </cell>
          <cell r="I70">
            <v>1</v>
          </cell>
          <cell r="J70">
            <v>1</v>
          </cell>
        </row>
        <row r="71">
          <cell r="A71">
            <v>69</v>
          </cell>
          <cell r="B71">
            <v>1.4950000000000001</v>
          </cell>
          <cell r="F71" t="str">
            <v>O529320529320</v>
          </cell>
          <cell r="G71">
            <v>3759.9999999999995</v>
          </cell>
          <cell r="H71">
            <v>0</v>
          </cell>
          <cell r="I71">
            <v>1</v>
          </cell>
          <cell r="J71">
            <v>1</v>
          </cell>
        </row>
        <row r="72">
          <cell r="A72">
            <v>70</v>
          </cell>
          <cell r="B72">
            <v>1.4950000000000001</v>
          </cell>
          <cell r="F72" t="str">
            <v>O528595528595</v>
          </cell>
          <cell r="G72">
            <v>2374</v>
          </cell>
          <cell r="H72">
            <v>155</v>
          </cell>
          <cell r="I72">
            <v>1</v>
          </cell>
          <cell r="J72">
            <v>1.429</v>
          </cell>
        </row>
        <row r="73">
          <cell r="A73">
            <v>71</v>
          </cell>
          <cell r="B73">
            <v>1.4950000000000001</v>
          </cell>
          <cell r="F73" t="str">
            <v>O529362529362</v>
          </cell>
          <cell r="G73">
            <v>289.66666666666663</v>
          </cell>
          <cell r="H73">
            <v>0</v>
          </cell>
          <cell r="I73">
            <v>1</v>
          </cell>
          <cell r="J73">
            <v>1</v>
          </cell>
        </row>
        <row r="74">
          <cell r="A74">
            <v>72</v>
          </cell>
          <cell r="B74">
            <v>1.4950000000000001</v>
          </cell>
          <cell r="F74" t="str">
            <v>S383529419</v>
          </cell>
          <cell r="G74">
            <v>77.333333333333329</v>
          </cell>
          <cell r="H74">
            <v>0</v>
          </cell>
          <cell r="I74">
            <v>1.4950000000000001</v>
          </cell>
          <cell r="J74">
            <v>1</v>
          </cell>
        </row>
        <row r="75">
          <cell r="A75">
            <v>73</v>
          </cell>
          <cell r="B75">
            <v>1.4950000000000001</v>
          </cell>
          <cell r="F75" t="str">
            <v>O529338529338</v>
          </cell>
          <cell r="G75">
            <v>1408.9999999999998</v>
          </cell>
          <cell r="H75">
            <v>0</v>
          </cell>
          <cell r="I75">
            <v>1</v>
          </cell>
          <cell r="J75">
            <v>1</v>
          </cell>
        </row>
        <row r="76">
          <cell r="A76">
            <v>74</v>
          </cell>
          <cell r="B76">
            <v>1.4950000000000001</v>
          </cell>
          <cell r="F76" t="str">
            <v>O529311529311</v>
          </cell>
          <cell r="G76">
            <v>952.66666666666652</v>
          </cell>
          <cell r="H76">
            <v>78.666666666666657</v>
          </cell>
          <cell r="I76">
            <v>1</v>
          </cell>
          <cell r="J76">
            <v>1.4950000000000001</v>
          </cell>
        </row>
        <row r="77">
          <cell r="A77">
            <v>75</v>
          </cell>
          <cell r="B77">
            <v>1.4950000000000001</v>
          </cell>
          <cell r="F77" t="str">
            <v>O529346529346</v>
          </cell>
          <cell r="G77">
            <v>2475.6666666666665</v>
          </cell>
          <cell r="H77">
            <v>0</v>
          </cell>
          <cell r="I77">
            <v>1</v>
          </cell>
          <cell r="J77">
            <v>1</v>
          </cell>
        </row>
        <row r="78">
          <cell r="A78">
            <v>76</v>
          </cell>
          <cell r="B78">
            <v>1.4950000000000001</v>
          </cell>
          <cell r="F78" t="str">
            <v>O529460529460</v>
          </cell>
          <cell r="G78">
            <v>4078.6666666666665</v>
          </cell>
          <cell r="H78">
            <v>0</v>
          </cell>
          <cell r="I78">
            <v>1</v>
          </cell>
          <cell r="J78">
            <v>1</v>
          </cell>
        </row>
        <row r="79">
          <cell r="A79">
            <v>77</v>
          </cell>
          <cell r="B79">
            <v>1.4950000000000001</v>
          </cell>
          <cell r="F79" t="str">
            <v>O529443529443</v>
          </cell>
          <cell r="G79">
            <v>137.66666666666666</v>
          </cell>
          <cell r="H79">
            <v>0</v>
          </cell>
          <cell r="I79">
            <v>1.4950000000000001</v>
          </cell>
          <cell r="J79">
            <v>1</v>
          </cell>
        </row>
        <row r="80">
          <cell r="A80">
            <v>78</v>
          </cell>
          <cell r="B80">
            <v>1.4950000000000001</v>
          </cell>
          <cell r="F80" t="str">
            <v>O529354529354</v>
          </cell>
          <cell r="G80">
            <v>954.66666666666663</v>
          </cell>
          <cell r="H80">
            <v>0</v>
          </cell>
          <cell r="I80">
            <v>1</v>
          </cell>
          <cell r="J80">
            <v>1</v>
          </cell>
        </row>
        <row r="81">
          <cell r="A81">
            <v>79</v>
          </cell>
          <cell r="B81">
            <v>1.4950000000000001</v>
          </cell>
          <cell r="F81" t="str">
            <v>O508063508063</v>
          </cell>
          <cell r="G81">
            <v>1524.6666666666665</v>
          </cell>
          <cell r="H81">
            <v>0</v>
          </cell>
          <cell r="I81">
            <v>1</v>
          </cell>
          <cell r="J81">
            <v>1</v>
          </cell>
        </row>
        <row r="82">
          <cell r="A82">
            <v>80</v>
          </cell>
          <cell r="B82">
            <v>1.4950000000000001</v>
          </cell>
          <cell r="F82" t="str">
            <v>O529371529371</v>
          </cell>
          <cell r="G82">
            <v>912.33333333333326</v>
          </cell>
          <cell r="H82">
            <v>0</v>
          </cell>
          <cell r="I82">
            <v>1</v>
          </cell>
          <cell r="J82">
            <v>1</v>
          </cell>
        </row>
        <row r="83">
          <cell r="A83">
            <v>81</v>
          </cell>
          <cell r="B83">
            <v>1.4950000000000001</v>
          </cell>
          <cell r="F83" t="str">
            <v>O529494529494</v>
          </cell>
          <cell r="G83">
            <v>261.66666666666663</v>
          </cell>
          <cell r="H83">
            <v>0</v>
          </cell>
          <cell r="I83">
            <v>1</v>
          </cell>
          <cell r="J83">
            <v>1</v>
          </cell>
        </row>
        <row r="84">
          <cell r="A84">
            <v>82</v>
          </cell>
          <cell r="B84">
            <v>1.4950000000000001</v>
          </cell>
          <cell r="F84" t="str">
            <v>O529389529389</v>
          </cell>
          <cell r="G84">
            <v>1779.6666666666665</v>
          </cell>
          <cell r="H84">
            <v>0</v>
          </cell>
          <cell r="I84">
            <v>1</v>
          </cell>
          <cell r="J84">
            <v>1</v>
          </cell>
        </row>
        <row r="85">
          <cell r="A85">
            <v>83</v>
          </cell>
          <cell r="B85">
            <v>1.4950000000000001</v>
          </cell>
          <cell r="F85" t="str">
            <v>S056529346</v>
          </cell>
          <cell r="G85">
            <v>228.99999999999997</v>
          </cell>
          <cell r="H85">
            <v>0</v>
          </cell>
          <cell r="I85">
            <v>1.083</v>
          </cell>
          <cell r="J85">
            <v>1</v>
          </cell>
        </row>
        <row r="86">
          <cell r="A86">
            <v>84</v>
          </cell>
          <cell r="B86">
            <v>1.4950000000000001</v>
          </cell>
          <cell r="F86" t="str">
            <v>O529427529427</v>
          </cell>
          <cell r="G86">
            <v>273.66666666666663</v>
          </cell>
          <cell r="H86">
            <v>0</v>
          </cell>
          <cell r="I86">
            <v>1</v>
          </cell>
          <cell r="J86">
            <v>1</v>
          </cell>
        </row>
        <row r="87">
          <cell r="A87">
            <v>85</v>
          </cell>
          <cell r="B87">
            <v>1.4950000000000001</v>
          </cell>
          <cell r="F87" t="str">
            <v>S628506745</v>
          </cell>
          <cell r="G87">
            <v>169.66666666666666</v>
          </cell>
          <cell r="H87">
            <v>0</v>
          </cell>
          <cell r="I87">
            <v>1.349</v>
          </cell>
          <cell r="J87">
            <v>1</v>
          </cell>
        </row>
        <row r="88">
          <cell r="A88">
            <v>86</v>
          </cell>
          <cell r="B88">
            <v>1.4950000000000001</v>
          </cell>
          <cell r="F88" t="str">
            <v>O529419529419</v>
          </cell>
          <cell r="G88">
            <v>474</v>
          </cell>
          <cell r="H88">
            <v>0</v>
          </cell>
          <cell r="I88">
            <v>1</v>
          </cell>
          <cell r="J88">
            <v>1</v>
          </cell>
        </row>
        <row r="89">
          <cell r="A89">
            <v>87</v>
          </cell>
          <cell r="B89">
            <v>1.4950000000000001</v>
          </cell>
          <cell r="F89" t="str">
            <v>S099529397</v>
          </cell>
          <cell r="G89">
            <v>55.666666666666657</v>
          </cell>
          <cell r="H89">
            <v>0</v>
          </cell>
          <cell r="I89">
            <v>1.4950000000000001</v>
          </cell>
          <cell r="J89">
            <v>1</v>
          </cell>
        </row>
        <row r="90">
          <cell r="A90">
            <v>88</v>
          </cell>
          <cell r="B90">
            <v>1.4950000000000001</v>
          </cell>
          <cell r="F90" t="str">
            <v>S163529389</v>
          </cell>
          <cell r="G90">
            <v>81</v>
          </cell>
          <cell r="H90">
            <v>0</v>
          </cell>
          <cell r="I90">
            <v>1.4950000000000001</v>
          </cell>
          <cell r="J90">
            <v>1</v>
          </cell>
        </row>
        <row r="91">
          <cell r="A91">
            <v>89</v>
          </cell>
          <cell r="B91">
            <v>1.4950000000000001</v>
          </cell>
          <cell r="F91" t="str">
            <v>O508161508161</v>
          </cell>
          <cell r="G91">
            <v>26.333333333333329</v>
          </cell>
          <cell r="H91">
            <v>0</v>
          </cell>
          <cell r="I91">
            <v>1.4950000000000001</v>
          </cell>
          <cell r="J91">
            <v>1</v>
          </cell>
        </row>
        <row r="92">
          <cell r="A92">
            <v>90</v>
          </cell>
          <cell r="B92">
            <v>1.4950000000000001</v>
          </cell>
          <cell r="F92" t="str">
            <v>O508055508055</v>
          </cell>
          <cell r="G92">
            <v>233.33333333333331</v>
          </cell>
          <cell r="H92">
            <v>0</v>
          </cell>
          <cell r="I92">
            <v>1.0660000000000001</v>
          </cell>
          <cell r="J92">
            <v>1</v>
          </cell>
        </row>
        <row r="93">
          <cell r="A93">
            <v>91</v>
          </cell>
          <cell r="B93">
            <v>1.4950000000000001</v>
          </cell>
          <cell r="F93" t="str">
            <v>O508233508233</v>
          </cell>
          <cell r="G93">
            <v>768.66666666666663</v>
          </cell>
          <cell r="H93">
            <v>0</v>
          </cell>
          <cell r="I93">
            <v>1</v>
          </cell>
          <cell r="J93">
            <v>1</v>
          </cell>
        </row>
        <row r="94">
          <cell r="A94">
            <v>92</v>
          </cell>
          <cell r="B94">
            <v>1.4950000000000001</v>
          </cell>
          <cell r="F94" t="str">
            <v>O507962507962</v>
          </cell>
          <cell r="G94">
            <v>113.33333333333333</v>
          </cell>
          <cell r="H94">
            <v>0</v>
          </cell>
          <cell r="I94">
            <v>1.4950000000000001</v>
          </cell>
          <cell r="J94">
            <v>1</v>
          </cell>
        </row>
        <row r="95">
          <cell r="A95">
            <v>93</v>
          </cell>
          <cell r="B95">
            <v>1.4950000000000001</v>
          </cell>
          <cell r="F95" t="str">
            <v>O508021508021</v>
          </cell>
          <cell r="G95">
            <v>138</v>
          </cell>
          <cell r="H95">
            <v>0</v>
          </cell>
          <cell r="I95">
            <v>1.4950000000000001</v>
          </cell>
          <cell r="J95">
            <v>1</v>
          </cell>
        </row>
        <row r="96">
          <cell r="A96">
            <v>94</v>
          </cell>
          <cell r="B96">
            <v>1.4950000000000001</v>
          </cell>
          <cell r="F96" t="str">
            <v>O508195508195</v>
          </cell>
          <cell r="G96">
            <v>115.66666666666666</v>
          </cell>
          <cell r="H96">
            <v>0</v>
          </cell>
          <cell r="I96">
            <v>1.4950000000000001</v>
          </cell>
          <cell r="J96">
            <v>1</v>
          </cell>
        </row>
        <row r="97">
          <cell r="A97">
            <v>95</v>
          </cell>
          <cell r="B97">
            <v>1.4950000000000001</v>
          </cell>
          <cell r="F97" t="str">
            <v>O504769504769</v>
          </cell>
          <cell r="G97">
            <v>306.33333333333331</v>
          </cell>
          <cell r="H97">
            <v>0</v>
          </cell>
          <cell r="I97">
            <v>1</v>
          </cell>
          <cell r="J97">
            <v>1</v>
          </cell>
        </row>
        <row r="98">
          <cell r="A98">
            <v>96</v>
          </cell>
          <cell r="B98">
            <v>1.4950000000000001</v>
          </cell>
          <cell r="F98" t="str">
            <v>O504858504858</v>
          </cell>
          <cell r="G98">
            <v>214.66666666666663</v>
          </cell>
          <cell r="H98">
            <v>0</v>
          </cell>
          <cell r="I98">
            <v>1.147</v>
          </cell>
          <cell r="J98">
            <v>1</v>
          </cell>
        </row>
        <row r="99">
          <cell r="A99">
            <v>97</v>
          </cell>
          <cell r="B99">
            <v>1.4950000000000001</v>
          </cell>
          <cell r="F99" t="str">
            <v>O507822507822</v>
          </cell>
          <cell r="G99">
            <v>159</v>
          </cell>
          <cell r="H99">
            <v>0</v>
          </cell>
          <cell r="I99">
            <v>1.407</v>
          </cell>
          <cell r="J99">
            <v>1</v>
          </cell>
        </row>
        <row r="100">
          <cell r="A100">
            <v>98</v>
          </cell>
          <cell r="B100">
            <v>1.4950000000000001</v>
          </cell>
          <cell r="F100" t="str">
            <v>O508110508110</v>
          </cell>
          <cell r="G100">
            <v>213.33333333333331</v>
          </cell>
          <cell r="H100">
            <v>0</v>
          </cell>
          <cell r="I100">
            <v>1.157</v>
          </cell>
          <cell r="J100">
            <v>1</v>
          </cell>
        </row>
        <row r="101">
          <cell r="A101">
            <v>99</v>
          </cell>
          <cell r="B101">
            <v>1.4950000000000001</v>
          </cell>
          <cell r="F101" t="str">
            <v>O507849507849</v>
          </cell>
          <cell r="G101">
            <v>250.33333333333331</v>
          </cell>
          <cell r="H101">
            <v>0</v>
          </cell>
          <cell r="I101">
            <v>1</v>
          </cell>
          <cell r="J101">
            <v>1</v>
          </cell>
        </row>
        <row r="102">
          <cell r="A102">
            <v>100</v>
          </cell>
          <cell r="B102">
            <v>1.4950000000000001</v>
          </cell>
          <cell r="F102" t="str">
            <v>O507890507890</v>
          </cell>
          <cell r="G102">
            <v>215.66666666666666</v>
          </cell>
          <cell r="H102">
            <v>0</v>
          </cell>
          <cell r="I102">
            <v>1.1419999999999999</v>
          </cell>
          <cell r="J102">
            <v>1</v>
          </cell>
        </row>
        <row r="103">
          <cell r="A103">
            <v>101</v>
          </cell>
          <cell r="B103">
            <v>1.4950000000000001</v>
          </cell>
          <cell r="F103" t="str">
            <v>O508039508039</v>
          </cell>
          <cell r="G103">
            <v>142.33333333333331</v>
          </cell>
          <cell r="H103">
            <v>0</v>
          </cell>
          <cell r="I103">
            <v>1.4950000000000001</v>
          </cell>
          <cell r="J103">
            <v>1</v>
          </cell>
        </row>
        <row r="104">
          <cell r="A104">
            <v>102</v>
          </cell>
          <cell r="B104">
            <v>1.4950000000000001</v>
          </cell>
          <cell r="F104" t="str">
            <v>O507865507865</v>
          </cell>
          <cell r="G104">
            <v>44.666666666666664</v>
          </cell>
          <cell r="H104">
            <v>0</v>
          </cell>
          <cell r="I104">
            <v>1.4950000000000001</v>
          </cell>
          <cell r="J104">
            <v>1</v>
          </cell>
        </row>
        <row r="105">
          <cell r="A105">
            <v>103</v>
          </cell>
          <cell r="B105">
            <v>1.4950000000000001</v>
          </cell>
          <cell r="F105" t="str">
            <v>O508101508101</v>
          </cell>
          <cell r="G105">
            <v>785</v>
          </cell>
          <cell r="H105">
            <v>0</v>
          </cell>
          <cell r="I105">
            <v>1</v>
          </cell>
          <cell r="J105">
            <v>1</v>
          </cell>
        </row>
        <row r="106">
          <cell r="A106">
            <v>104</v>
          </cell>
          <cell r="B106">
            <v>1.4950000000000001</v>
          </cell>
          <cell r="F106" t="str">
            <v>O508225508225</v>
          </cell>
          <cell r="G106">
            <v>201</v>
          </cell>
          <cell r="H106">
            <v>0</v>
          </cell>
          <cell r="I106">
            <v>1.22</v>
          </cell>
          <cell r="J106">
            <v>1</v>
          </cell>
        </row>
        <row r="107">
          <cell r="A107">
            <v>105</v>
          </cell>
          <cell r="B107">
            <v>1.4950000000000001</v>
          </cell>
          <cell r="F107" t="str">
            <v>O507806507806</v>
          </cell>
          <cell r="G107">
            <v>214.66666666666666</v>
          </cell>
          <cell r="H107">
            <v>0</v>
          </cell>
          <cell r="I107">
            <v>1.147</v>
          </cell>
          <cell r="J107">
            <v>1</v>
          </cell>
        </row>
        <row r="108">
          <cell r="A108">
            <v>106</v>
          </cell>
          <cell r="B108">
            <v>1.4950000000000001</v>
          </cell>
          <cell r="F108" t="str">
            <v>O507911507911</v>
          </cell>
          <cell r="G108">
            <v>111.66666666666666</v>
          </cell>
          <cell r="H108">
            <v>0</v>
          </cell>
          <cell r="I108">
            <v>1.4950000000000001</v>
          </cell>
          <cell r="J108">
            <v>1</v>
          </cell>
        </row>
        <row r="109">
          <cell r="A109">
            <v>107</v>
          </cell>
          <cell r="B109">
            <v>1.4950000000000001</v>
          </cell>
          <cell r="F109" t="str">
            <v>O504874504874</v>
          </cell>
          <cell r="G109">
            <v>127</v>
          </cell>
          <cell r="H109">
            <v>0</v>
          </cell>
          <cell r="I109">
            <v>1.4950000000000001</v>
          </cell>
          <cell r="J109">
            <v>1</v>
          </cell>
        </row>
        <row r="110">
          <cell r="A110">
            <v>108</v>
          </cell>
          <cell r="B110">
            <v>1.4950000000000001</v>
          </cell>
          <cell r="F110" t="str">
            <v>O508250508250</v>
          </cell>
          <cell r="G110">
            <v>334.33333333333331</v>
          </cell>
          <cell r="H110">
            <v>0</v>
          </cell>
          <cell r="I110">
            <v>1</v>
          </cell>
          <cell r="J110">
            <v>1</v>
          </cell>
        </row>
        <row r="111">
          <cell r="A111">
            <v>109</v>
          </cell>
          <cell r="B111">
            <v>1.4950000000000001</v>
          </cell>
          <cell r="F111" t="str">
            <v>O508322508322</v>
          </cell>
          <cell r="G111">
            <v>91</v>
          </cell>
          <cell r="H111">
            <v>0</v>
          </cell>
          <cell r="I111">
            <v>1.4950000000000001</v>
          </cell>
          <cell r="J111">
            <v>1</v>
          </cell>
        </row>
        <row r="112">
          <cell r="A112">
            <v>110</v>
          </cell>
          <cell r="B112">
            <v>1.4950000000000001</v>
          </cell>
          <cell r="F112" t="str">
            <v>O508365508365</v>
          </cell>
          <cell r="G112">
            <v>154.66666666666666</v>
          </cell>
          <cell r="H112">
            <v>0</v>
          </cell>
          <cell r="I112">
            <v>1.429</v>
          </cell>
          <cell r="J112">
            <v>1</v>
          </cell>
        </row>
        <row r="113">
          <cell r="A113">
            <v>111</v>
          </cell>
          <cell r="B113">
            <v>1.4950000000000001</v>
          </cell>
          <cell r="F113" t="str">
            <v>O507989507989</v>
          </cell>
          <cell r="G113">
            <v>402</v>
          </cell>
          <cell r="H113">
            <v>0</v>
          </cell>
          <cell r="I113">
            <v>1</v>
          </cell>
          <cell r="J113">
            <v>1</v>
          </cell>
        </row>
        <row r="114">
          <cell r="A114">
            <v>112</v>
          </cell>
          <cell r="B114">
            <v>1.4950000000000001</v>
          </cell>
          <cell r="F114" t="str">
            <v>O507253507253</v>
          </cell>
          <cell r="G114">
            <v>300.66666666666663</v>
          </cell>
          <cell r="H114">
            <v>0</v>
          </cell>
          <cell r="I114">
            <v>1</v>
          </cell>
          <cell r="J114">
            <v>1</v>
          </cell>
        </row>
        <row r="115">
          <cell r="A115">
            <v>113</v>
          </cell>
          <cell r="B115">
            <v>1.4950000000000001</v>
          </cell>
          <cell r="F115" t="str">
            <v>O508179508179</v>
          </cell>
          <cell r="G115">
            <v>2017.9999999999998</v>
          </cell>
          <cell r="H115">
            <v>0</v>
          </cell>
          <cell r="I115">
            <v>1</v>
          </cell>
          <cell r="J115">
            <v>1</v>
          </cell>
        </row>
        <row r="116">
          <cell r="A116">
            <v>114</v>
          </cell>
          <cell r="B116">
            <v>1.4950000000000001</v>
          </cell>
          <cell r="F116" t="str">
            <v>O507857507857</v>
          </cell>
          <cell r="G116">
            <v>211.33333333333331</v>
          </cell>
          <cell r="H116">
            <v>0</v>
          </cell>
          <cell r="I116">
            <v>1.167</v>
          </cell>
          <cell r="J116">
            <v>1</v>
          </cell>
        </row>
        <row r="117">
          <cell r="A117">
            <v>115</v>
          </cell>
          <cell r="B117">
            <v>1.4950000000000001</v>
          </cell>
          <cell r="F117" t="str">
            <v>O508276508276</v>
          </cell>
          <cell r="G117">
            <v>229</v>
          </cell>
          <cell r="H117">
            <v>91</v>
          </cell>
          <cell r="I117">
            <v>1.083</v>
          </cell>
          <cell r="J117">
            <v>1.4950000000000001</v>
          </cell>
        </row>
        <row r="118">
          <cell r="A118">
            <v>116</v>
          </cell>
          <cell r="B118">
            <v>1.4950000000000001</v>
          </cell>
          <cell r="F118" t="str">
            <v>O503894503894</v>
          </cell>
          <cell r="G118">
            <v>208.33333333333331</v>
          </cell>
          <cell r="H118">
            <v>0</v>
          </cell>
          <cell r="I118">
            <v>1.1819999999999999</v>
          </cell>
          <cell r="J118">
            <v>1</v>
          </cell>
        </row>
        <row r="119">
          <cell r="A119">
            <v>117</v>
          </cell>
          <cell r="B119">
            <v>1.4950000000000001</v>
          </cell>
          <cell r="F119" t="str">
            <v>O545333545333</v>
          </cell>
          <cell r="G119">
            <v>583.66666666666663</v>
          </cell>
          <cell r="H119">
            <v>0</v>
          </cell>
          <cell r="I119">
            <v>1</v>
          </cell>
          <cell r="J119">
            <v>1</v>
          </cell>
        </row>
        <row r="120">
          <cell r="A120">
            <v>118</v>
          </cell>
          <cell r="B120">
            <v>1.4950000000000001</v>
          </cell>
          <cell r="F120" t="str">
            <v>O504947504947</v>
          </cell>
          <cell r="G120">
            <v>256.66666666666663</v>
          </cell>
          <cell r="H120">
            <v>0</v>
          </cell>
          <cell r="I120">
            <v>1</v>
          </cell>
          <cell r="J120">
            <v>1</v>
          </cell>
        </row>
        <row r="121">
          <cell r="A121">
            <v>119</v>
          </cell>
          <cell r="B121">
            <v>1.4950000000000001</v>
          </cell>
          <cell r="F121" t="str">
            <v>O508381508381</v>
          </cell>
          <cell r="G121">
            <v>282</v>
          </cell>
          <cell r="H121">
            <v>0</v>
          </cell>
          <cell r="I121">
            <v>1</v>
          </cell>
          <cell r="J121">
            <v>1</v>
          </cell>
        </row>
        <row r="122">
          <cell r="A122">
            <v>120</v>
          </cell>
          <cell r="B122">
            <v>1.4950000000000001</v>
          </cell>
          <cell r="F122" t="str">
            <v>O507814507814</v>
          </cell>
          <cell r="G122">
            <v>443.66666666666663</v>
          </cell>
          <cell r="H122">
            <v>0</v>
          </cell>
          <cell r="I122">
            <v>1</v>
          </cell>
          <cell r="J122">
            <v>1</v>
          </cell>
        </row>
        <row r="123">
          <cell r="A123">
            <v>121</v>
          </cell>
          <cell r="B123">
            <v>1.4950000000000001</v>
          </cell>
          <cell r="F123" t="str">
            <v>O508292508292</v>
          </cell>
          <cell r="G123">
            <v>158.33333333333331</v>
          </cell>
          <cell r="H123">
            <v>0</v>
          </cell>
          <cell r="I123">
            <v>1.4119999999999999</v>
          </cell>
          <cell r="J123">
            <v>1</v>
          </cell>
        </row>
        <row r="124">
          <cell r="A124">
            <v>122</v>
          </cell>
          <cell r="B124">
            <v>1.4950000000000001</v>
          </cell>
          <cell r="F124" t="str">
            <v>O507938507938</v>
          </cell>
          <cell r="G124">
            <v>724</v>
          </cell>
          <cell r="H124">
            <v>0</v>
          </cell>
          <cell r="I124">
            <v>1</v>
          </cell>
          <cell r="J124">
            <v>1</v>
          </cell>
        </row>
        <row r="125">
          <cell r="A125">
            <v>123</v>
          </cell>
          <cell r="B125">
            <v>1.4950000000000001</v>
          </cell>
          <cell r="F125" t="str">
            <v>O508217508217</v>
          </cell>
          <cell r="G125">
            <v>1700.6666666666665</v>
          </cell>
          <cell r="H125">
            <v>178.33333333333331</v>
          </cell>
          <cell r="I125">
            <v>1</v>
          </cell>
          <cell r="J125">
            <v>1.3120000000000001</v>
          </cell>
        </row>
        <row r="126">
          <cell r="A126">
            <v>124</v>
          </cell>
          <cell r="B126">
            <v>1.4950000000000001</v>
          </cell>
          <cell r="F126" t="str">
            <v>O508136508136</v>
          </cell>
          <cell r="G126">
            <v>173</v>
          </cell>
          <cell r="H126">
            <v>0</v>
          </cell>
          <cell r="I126">
            <v>1.335</v>
          </cell>
          <cell r="J126">
            <v>1</v>
          </cell>
        </row>
        <row r="127">
          <cell r="A127">
            <v>125</v>
          </cell>
          <cell r="B127">
            <v>1.4950000000000001</v>
          </cell>
          <cell r="F127" t="str">
            <v>O508349508349</v>
          </cell>
          <cell r="G127">
            <v>140.33333333333331</v>
          </cell>
          <cell r="H127">
            <v>0</v>
          </cell>
          <cell r="I127">
            <v>1.4950000000000001</v>
          </cell>
          <cell r="J127">
            <v>1</v>
          </cell>
        </row>
        <row r="128">
          <cell r="A128">
            <v>126</v>
          </cell>
          <cell r="B128">
            <v>1.4950000000000001</v>
          </cell>
          <cell r="F128" t="str">
            <v>O507032507032</v>
          </cell>
          <cell r="G128">
            <v>1642.3333333333333</v>
          </cell>
          <cell r="H128">
            <v>0</v>
          </cell>
          <cell r="I128">
            <v>1</v>
          </cell>
          <cell r="J128">
            <v>1</v>
          </cell>
        </row>
        <row r="129">
          <cell r="A129">
            <v>127</v>
          </cell>
          <cell r="B129">
            <v>1.4950000000000001</v>
          </cell>
          <cell r="F129" t="str">
            <v>O507024507024</v>
          </cell>
          <cell r="G129">
            <v>179</v>
          </cell>
          <cell r="H129">
            <v>0</v>
          </cell>
          <cell r="I129">
            <v>1.3080000000000001</v>
          </cell>
          <cell r="J129">
            <v>1</v>
          </cell>
        </row>
        <row r="130">
          <cell r="A130">
            <v>128</v>
          </cell>
          <cell r="B130">
            <v>1.4950000000000001</v>
          </cell>
          <cell r="F130" t="str">
            <v>O506800506800</v>
          </cell>
          <cell r="G130">
            <v>126.99999999999999</v>
          </cell>
          <cell r="H130">
            <v>0</v>
          </cell>
          <cell r="I130">
            <v>1.4950000000000001</v>
          </cell>
          <cell r="J130">
            <v>1</v>
          </cell>
        </row>
        <row r="131">
          <cell r="A131">
            <v>129</v>
          </cell>
          <cell r="B131">
            <v>1.4950000000000001</v>
          </cell>
          <cell r="F131" t="str">
            <v>O507172507172</v>
          </cell>
          <cell r="G131">
            <v>105.66666666666666</v>
          </cell>
          <cell r="H131">
            <v>0</v>
          </cell>
          <cell r="I131">
            <v>1.4950000000000001</v>
          </cell>
          <cell r="J131">
            <v>1</v>
          </cell>
        </row>
        <row r="132">
          <cell r="A132">
            <v>130</v>
          </cell>
          <cell r="B132">
            <v>1.4950000000000001</v>
          </cell>
          <cell r="F132" t="str">
            <v>O504122504122</v>
          </cell>
          <cell r="G132">
            <v>20</v>
          </cell>
          <cell r="H132">
            <v>137</v>
          </cell>
          <cell r="I132">
            <v>1.4950000000000001</v>
          </cell>
          <cell r="J132">
            <v>1.4950000000000001</v>
          </cell>
        </row>
        <row r="133">
          <cell r="A133">
            <v>131</v>
          </cell>
          <cell r="B133">
            <v>1.4950000000000001</v>
          </cell>
          <cell r="F133" t="str">
            <v>O504050504050</v>
          </cell>
          <cell r="G133">
            <v>310</v>
          </cell>
          <cell r="H133">
            <v>0</v>
          </cell>
          <cell r="I133">
            <v>1</v>
          </cell>
          <cell r="J133">
            <v>1</v>
          </cell>
        </row>
        <row r="134">
          <cell r="A134">
            <v>132</v>
          </cell>
          <cell r="B134">
            <v>1.4950000000000001</v>
          </cell>
          <cell r="F134" t="str">
            <v>O503665503665</v>
          </cell>
          <cell r="G134">
            <v>1214.6666666666665</v>
          </cell>
          <cell r="H134">
            <v>322</v>
          </cell>
          <cell r="I134">
            <v>1</v>
          </cell>
          <cell r="J134">
            <v>1</v>
          </cell>
        </row>
        <row r="135">
          <cell r="A135">
            <v>133</v>
          </cell>
          <cell r="B135">
            <v>1.4950000000000001</v>
          </cell>
          <cell r="F135" t="str">
            <v>O507075507075</v>
          </cell>
          <cell r="G135">
            <v>141</v>
          </cell>
          <cell r="H135">
            <v>0</v>
          </cell>
          <cell r="I135">
            <v>1.4950000000000001</v>
          </cell>
          <cell r="J135">
            <v>1</v>
          </cell>
        </row>
        <row r="136">
          <cell r="A136">
            <v>134</v>
          </cell>
          <cell r="B136">
            <v>1.4950000000000001</v>
          </cell>
          <cell r="F136" t="str">
            <v>O501905501905</v>
          </cell>
          <cell r="G136">
            <v>1036.3333333333333</v>
          </cell>
          <cell r="H136">
            <v>512.33333333333337</v>
          </cell>
          <cell r="I136">
            <v>1</v>
          </cell>
          <cell r="J136">
            <v>1</v>
          </cell>
        </row>
        <row r="137">
          <cell r="A137">
            <v>135</v>
          </cell>
          <cell r="B137">
            <v>1.4950000000000001</v>
          </cell>
          <cell r="F137" t="str">
            <v>O501433501433</v>
          </cell>
          <cell r="G137">
            <v>847.99999999999989</v>
          </cell>
          <cell r="H137">
            <v>1651</v>
          </cell>
          <cell r="I137">
            <v>1</v>
          </cell>
          <cell r="J137">
            <v>1</v>
          </cell>
        </row>
        <row r="138">
          <cell r="A138">
            <v>136</v>
          </cell>
          <cell r="B138">
            <v>1.4950000000000001</v>
          </cell>
          <cell r="F138" t="str">
            <v>O502022502022</v>
          </cell>
          <cell r="G138">
            <v>376.66666666666663</v>
          </cell>
          <cell r="H138">
            <v>157.33333333333331</v>
          </cell>
          <cell r="I138">
            <v>1</v>
          </cell>
          <cell r="J138">
            <v>1.4179999999999999</v>
          </cell>
        </row>
        <row r="139">
          <cell r="A139">
            <v>137</v>
          </cell>
          <cell r="B139">
            <v>1.4950000000000001</v>
          </cell>
          <cell r="F139" t="str">
            <v>O501522501522</v>
          </cell>
          <cell r="G139">
            <v>215</v>
          </cell>
          <cell r="H139">
            <v>489.33333333333331</v>
          </cell>
          <cell r="I139">
            <v>1.147</v>
          </cell>
          <cell r="J139">
            <v>1</v>
          </cell>
        </row>
        <row r="140">
          <cell r="A140">
            <v>138</v>
          </cell>
          <cell r="B140">
            <v>1.4950000000000001</v>
          </cell>
          <cell r="F140" t="str">
            <v>O555576555576</v>
          </cell>
          <cell r="G140">
            <v>0</v>
          </cell>
          <cell r="H140">
            <v>176.66666666666666</v>
          </cell>
          <cell r="I140">
            <v>1</v>
          </cell>
          <cell r="J140">
            <v>1.3169999999999999</v>
          </cell>
        </row>
        <row r="141">
          <cell r="A141">
            <v>139</v>
          </cell>
          <cell r="B141">
            <v>1.4950000000000001</v>
          </cell>
          <cell r="F141" t="str">
            <v>O501921501921</v>
          </cell>
          <cell r="G141">
            <v>1</v>
          </cell>
          <cell r="H141">
            <v>190.66666666666666</v>
          </cell>
          <cell r="I141">
            <v>1.4950000000000001</v>
          </cell>
          <cell r="J141">
            <v>1.258</v>
          </cell>
        </row>
        <row r="142">
          <cell r="A142">
            <v>140</v>
          </cell>
          <cell r="B142">
            <v>1.4950000000000001</v>
          </cell>
          <cell r="F142" t="str">
            <v>O501590501590</v>
          </cell>
          <cell r="G142">
            <v>0</v>
          </cell>
          <cell r="H142">
            <v>87</v>
          </cell>
          <cell r="I142">
            <v>1</v>
          </cell>
          <cell r="J142">
            <v>1.4950000000000001</v>
          </cell>
        </row>
        <row r="143">
          <cell r="A143">
            <v>141</v>
          </cell>
          <cell r="B143">
            <v>1.4950000000000001</v>
          </cell>
          <cell r="F143" t="str">
            <v>O501573501573</v>
          </cell>
          <cell r="G143">
            <v>181.33333333333334</v>
          </cell>
          <cell r="H143">
            <v>289.66666666666663</v>
          </cell>
          <cell r="I143">
            <v>1.2989999999999999</v>
          </cell>
          <cell r="J143">
            <v>1</v>
          </cell>
        </row>
        <row r="144">
          <cell r="A144">
            <v>142</v>
          </cell>
          <cell r="B144">
            <v>1.4950000000000001</v>
          </cell>
          <cell r="F144" t="str">
            <v>O501859501859</v>
          </cell>
          <cell r="G144">
            <v>2.6666666666666856</v>
          </cell>
          <cell r="H144">
            <v>170.33333333333331</v>
          </cell>
          <cell r="I144">
            <v>1.4950000000000001</v>
          </cell>
          <cell r="J144">
            <v>1.349</v>
          </cell>
        </row>
        <row r="145">
          <cell r="A145">
            <v>143</v>
          </cell>
          <cell r="B145">
            <v>1.4950000000000001</v>
          </cell>
          <cell r="F145" t="str">
            <v>O503975503975</v>
          </cell>
          <cell r="G145">
            <v>279.66666666666663</v>
          </cell>
          <cell r="H145">
            <v>0</v>
          </cell>
          <cell r="I145">
            <v>1</v>
          </cell>
          <cell r="J145">
            <v>1</v>
          </cell>
        </row>
        <row r="146">
          <cell r="A146">
            <v>144</v>
          </cell>
          <cell r="B146">
            <v>1.4950000000000001</v>
          </cell>
          <cell r="F146" t="str">
            <v>O506885506885</v>
          </cell>
          <cell r="G146">
            <v>143.33333333333331</v>
          </cell>
          <cell r="H146">
            <v>0</v>
          </cell>
          <cell r="I146">
            <v>1.4950000000000001</v>
          </cell>
          <cell r="J146">
            <v>1</v>
          </cell>
        </row>
        <row r="147">
          <cell r="A147">
            <v>145</v>
          </cell>
          <cell r="B147">
            <v>1.4950000000000001</v>
          </cell>
          <cell r="F147" t="str">
            <v>O556521556521</v>
          </cell>
          <cell r="G147">
            <v>85</v>
          </cell>
          <cell r="H147">
            <v>0</v>
          </cell>
          <cell r="I147">
            <v>1.4950000000000001</v>
          </cell>
          <cell r="J147">
            <v>1</v>
          </cell>
        </row>
        <row r="148">
          <cell r="A148">
            <v>146</v>
          </cell>
          <cell r="B148">
            <v>1.4950000000000001</v>
          </cell>
          <cell r="F148" t="str">
            <v>O504114504114</v>
          </cell>
          <cell r="G148">
            <v>36</v>
          </cell>
          <cell r="H148">
            <v>75.666666666666657</v>
          </cell>
          <cell r="I148">
            <v>1.4950000000000001</v>
          </cell>
          <cell r="J148">
            <v>1.4950000000000001</v>
          </cell>
        </row>
        <row r="149">
          <cell r="A149">
            <v>147</v>
          </cell>
          <cell r="B149">
            <v>1.4950000000000001</v>
          </cell>
          <cell r="F149" t="str">
            <v>O504076504076</v>
          </cell>
          <cell r="G149">
            <v>2</v>
          </cell>
          <cell r="H149">
            <v>159</v>
          </cell>
          <cell r="I149">
            <v>1.4950000000000001</v>
          </cell>
          <cell r="J149">
            <v>1.407</v>
          </cell>
        </row>
        <row r="150">
          <cell r="A150">
            <v>148</v>
          </cell>
          <cell r="B150">
            <v>1.4950000000000001</v>
          </cell>
          <cell r="F150" t="str">
            <v>O504131504131</v>
          </cell>
          <cell r="G150">
            <v>259.33333333333331</v>
          </cell>
          <cell r="H150">
            <v>112.33333333333331</v>
          </cell>
          <cell r="I150">
            <v>1</v>
          </cell>
          <cell r="J150">
            <v>1.4950000000000001</v>
          </cell>
        </row>
        <row r="151">
          <cell r="A151">
            <v>149</v>
          </cell>
          <cell r="B151">
            <v>1.4950000000000001</v>
          </cell>
          <cell r="F151" t="str">
            <v>O501735501735</v>
          </cell>
          <cell r="G151">
            <v>182.66666666666666</v>
          </cell>
          <cell r="H151">
            <v>95.666666666666657</v>
          </cell>
          <cell r="I151">
            <v>1.2909999999999999</v>
          </cell>
          <cell r="J151">
            <v>1.4950000000000001</v>
          </cell>
        </row>
        <row r="152">
          <cell r="A152">
            <v>150</v>
          </cell>
          <cell r="B152">
            <v>1.4950000000000001</v>
          </cell>
          <cell r="F152" t="str">
            <v>O501808501808</v>
          </cell>
          <cell r="G152">
            <v>0.66666666666665719</v>
          </cell>
          <cell r="H152">
            <v>101</v>
          </cell>
          <cell r="I152">
            <v>1.4950000000000001</v>
          </cell>
          <cell r="J152">
            <v>1.4950000000000001</v>
          </cell>
        </row>
        <row r="153">
          <cell r="A153">
            <v>151</v>
          </cell>
          <cell r="B153">
            <v>1.4530000000000001</v>
          </cell>
          <cell r="F153" t="str">
            <v>O502006502006</v>
          </cell>
          <cell r="G153">
            <v>1.3333333333333144</v>
          </cell>
          <cell r="H153">
            <v>182</v>
          </cell>
          <cell r="I153">
            <v>1.4950000000000001</v>
          </cell>
          <cell r="J153">
            <v>1.2949999999999999</v>
          </cell>
        </row>
        <row r="154">
          <cell r="A154">
            <v>152</v>
          </cell>
          <cell r="B154">
            <v>1.4470000000000001</v>
          </cell>
          <cell r="F154" t="str">
            <v>O501581501581</v>
          </cell>
          <cell r="G154">
            <v>0</v>
          </cell>
          <cell r="H154">
            <v>194.33333333333331</v>
          </cell>
          <cell r="I154">
            <v>1</v>
          </cell>
          <cell r="J154">
            <v>1.2470000000000001</v>
          </cell>
        </row>
        <row r="155">
          <cell r="A155">
            <v>153</v>
          </cell>
          <cell r="B155">
            <v>1.4410000000000001</v>
          </cell>
          <cell r="F155" t="str">
            <v>O504017504017</v>
          </cell>
          <cell r="G155">
            <v>310</v>
          </cell>
          <cell r="H155">
            <v>90.666666666666657</v>
          </cell>
          <cell r="I155">
            <v>1</v>
          </cell>
          <cell r="J155">
            <v>1.4950000000000001</v>
          </cell>
        </row>
        <row r="156">
          <cell r="A156">
            <v>154</v>
          </cell>
          <cell r="B156">
            <v>1.4350000000000001</v>
          </cell>
          <cell r="F156" t="str">
            <v>O503835503835</v>
          </cell>
          <cell r="G156">
            <v>168.33333333333331</v>
          </cell>
          <cell r="H156">
            <v>116.33333333333333</v>
          </cell>
          <cell r="I156">
            <v>1.359</v>
          </cell>
          <cell r="J156">
            <v>1.4950000000000001</v>
          </cell>
        </row>
        <row r="157">
          <cell r="A157">
            <v>155</v>
          </cell>
          <cell r="B157">
            <v>1.429</v>
          </cell>
          <cell r="F157" t="str">
            <v>O501891501891</v>
          </cell>
          <cell r="G157">
            <v>0</v>
          </cell>
          <cell r="H157">
            <v>91.666666666666657</v>
          </cell>
          <cell r="I157">
            <v>1</v>
          </cell>
          <cell r="J157">
            <v>1.4950000000000001</v>
          </cell>
        </row>
        <row r="158">
          <cell r="A158">
            <v>156</v>
          </cell>
          <cell r="B158">
            <v>1.4239999999999999</v>
          </cell>
          <cell r="F158" t="str">
            <v>O501603501603</v>
          </cell>
          <cell r="G158">
            <v>0</v>
          </cell>
          <cell r="H158">
            <v>90.666666666666657</v>
          </cell>
          <cell r="I158">
            <v>1</v>
          </cell>
          <cell r="J158">
            <v>1.4950000000000001</v>
          </cell>
        </row>
        <row r="159">
          <cell r="A159">
            <v>157</v>
          </cell>
          <cell r="B159">
            <v>1.4179999999999999</v>
          </cell>
          <cell r="F159" t="str">
            <v>O501824501824</v>
          </cell>
          <cell r="G159">
            <v>2.3333333333333712</v>
          </cell>
          <cell r="H159">
            <v>271.66666666666663</v>
          </cell>
          <cell r="I159">
            <v>1.4950000000000001</v>
          </cell>
          <cell r="J159">
            <v>1</v>
          </cell>
        </row>
        <row r="160">
          <cell r="A160">
            <v>158</v>
          </cell>
          <cell r="B160">
            <v>1.4119999999999999</v>
          </cell>
          <cell r="F160" t="str">
            <v>O501913501913</v>
          </cell>
          <cell r="G160">
            <v>24.666666666666671</v>
          </cell>
          <cell r="H160">
            <v>59.666666666666657</v>
          </cell>
          <cell r="I160">
            <v>1.4950000000000001</v>
          </cell>
          <cell r="J160">
            <v>1.4950000000000001</v>
          </cell>
        </row>
        <row r="161">
          <cell r="A161">
            <v>159</v>
          </cell>
          <cell r="B161">
            <v>1.407</v>
          </cell>
          <cell r="F161" t="str">
            <v>O501531501531</v>
          </cell>
          <cell r="G161">
            <v>3</v>
          </cell>
          <cell r="H161">
            <v>306.33333333333331</v>
          </cell>
          <cell r="I161">
            <v>1.4950000000000001</v>
          </cell>
          <cell r="J161">
            <v>1</v>
          </cell>
        </row>
        <row r="162">
          <cell r="A162">
            <v>160</v>
          </cell>
          <cell r="B162">
            <v>1.401</v>
          </cell>
          <cell r="F162" t="str">
            <v>O501450501450</v>
          </cell>
          <cell r="G162">
            <v>0</v>
          </cell>
          <cell r="H162">
            <v>59.333333333333329</v>
          </cell>
          <cell r="I162">
            <v>1</v>
          </cell>
          <cell r="J162">
            <v>1.4950000000000001</v>
          </cell>
        </row>
        <row r="163">
          <cell r="A163">
            <v>161</v>
          </cell>
          <cell r="B163">
            <v>1.3959999999999999</v>
          </cell>
          <cell r="F163" t="str">
            <v>O501654501654</v>
          </cell>
          <cell r="G163">
            <v>1</v>
          </cell>
          <cell r="H163">
            <v>93.333333333333329</v>
          </cell>
          <cell r="I163">
            <v>1.4950000000000001</v>
          </cell>
          <cell r="J163">
            <v>1.4950000000000001</v>
          </cell>
        </row>
        <row r="164">
          <cell r="A164">
            <v>162</v>
          </cell>
          <cell r="B164">
            <v>1.39</v>
          </cell>
          <cell r="F164" t="str">
            <v>O501611501611</v>
          </cell>
          <cell r="G164">
            <v>0</v>
          </cell>
          <cell r="H164">
            <v>160.66666666666666</v>
          </cell>
          <cell r="I164">
            <v>1</v>
          </cell>
          <cell r="J164">
            <v>1.3959999999999999</v>
          </cell>
        </row>
        <row r="165">
          <cell r="A165">
            <v>163</v>
          </cell>
          <cell r="B165">
            <v>1.385</v>
          </cell>
          <cell r="F165" t="str">
            <v>O503771503771</v>
          </cell>
          <cell r="G165">
            <v>145</v>
          </cell>
          <cell r="H165">
            <v>190</v>
          </cell>
          <cell r="I165">
            <v>1.4950000000000001</v>
          </cell>
          <cell r="J165">
            <v>1.262</v>
          </cell>
        </row>
        <row r="166">
          <cell r="A166">
            <v>164</v>
          </cell>
          <cell r="B166">
            <v>1.38</v>
          </cell>
          <cell r="F166" t="str">
            <v>O504009504009</v>
          </cell>
          <cell r="G166">
            <v>1192.3333333333333</v>
          </cell>
          <cell r="H166">
            <v>0</v>
          </cell>
          <cell r="I166">
            <v>1</v>
          </cell>
          <cell r="J166">
            <v>1</v>
          </cell>
        </row>
        <row r="167">
          <cell r="A167">
            <v>165</v>
          </cell>
          <cell r="B167">
            <v>1.3740000000000001</v>
          </cell>
          <cell r="F167" t="str">
            <v>O503703503703</v>
          </cell>
          <cell r="G167">
            <v>159.33333333333331</v>
          </cell>
          <cell r="H167">
            <v>21.333333333333332</v>
          </cell>
          <cell r="I167">
            <v>1.407</v>
          </cell>
          <cell r="J167">
            <v>1.4950000000000001</v>
          </cell>
        </row>
        <row r="168">
          <cell r="A168">
            <v>166</v>
          </cell>
          <cell r="B168">
            <v>1.369</v>
          </cell>
          <cell r="F168" t="str">
            <v>O504106504106</v>
          </cell>
          <cell r="G168">
            <v>124.66666666666666</v>
          </cell>
          <cell r="H168">
            <v>255.66666666666666</v>
          </cell>
          <cell r="I168">
            <v>1.4950000000000001</v>
          </cell>
          <cell r="J168">
            <v>1</v>
          </cell>
        </row>
        <row r="169">
          <cell r="A169">
            <v>167</v>
          </cell>
          <cell r="B169">
            <v>1.3640000000000001</v>
          </cell>
          <cell r="F169" t="str">
            <v>O503673503673</v>
          </cell>
          <cell r="G169">
            <v>116</v>
          </cell>
          <cell r="H169">
            <v>0</v>
          </cell>
          <cell r="I169">
            <v>1.4950000000000001</v>
          </cell>
          <cell r="J169">
            <v>1</v>
          </cell>
        </row>
        <row r="170">
          <cell r="A170">
            <v>168</v>
          </cell>
          <cell r="B170">
            <v>1.359</v>
          </cell>
          <cell r="F170" t="str">
            <v>O503959503959</v>
          </cell>
          <cell r="G170">
            <v>219.33333333333331</v>
          </cell>
          <cell r="H170">
            <v>0</v>
          </cell>
          <cell r="I170">
            <v>1.1279999999999999</v>
          </cell>
          <cell r="J170">
            <v>1</v>
          </cell>
        </row>
        <row r="171">
          <cell r="A171">
            <v>169</v>
          </cell>
          <cell r="B171">
            <v>1.3540000000000001</v>
          </cell>
          <cell r="F171" t="str">
            <v>O504181504181</v>
          </cell>
          <cell r="G171">
            <v>89</v>
          </cell>
          <cell r="H171">
            <v>0</v>
          </cell>
          <cell r="I171">
            <v>1.4950000000000001</v>
          </cell>
          <cell r="J171">
            <v>1</v>
          </cell>
        </row>
        <row r="172">
          <cell r="A172">
            <v>170</v>
          </cell>
          <cell r="B172">
            <v>1.349</v>
          </cell>
          <cell r="F172" t="str">
            <v>O504041504041</v>
          </cell>
          <cell r="G172">
            <v>117.33333333333331</v>
          </cell>
          <cell r="H172">
            <v>0</v>
          </cell>
          <cell r="I172">
            <v>1.4950000000000001</v>
          </cell>
          <cell r="J172">
            <v>1</v>
          </cell>
        </row>
        <row r="173">
          <cell r="A173">
            <v>171</v>
          </cell>
          <cell r="B173">
            <v>1.345</v>
          </cell>
          <cell r="F173" t="str">
            <v>O503924503924</v>
          </cell>
          <cell r="G173">
            <v>1.0000000000000142</v>
          </cell>
          <cell r="H173">
            <v>115.99999999999999</v>
          </cell>
          <cell r="I173">
            <v>1.4950000000000001</v>
          </cell>
          <cell r="J173">
            <v>1.4950000000000001</v>
          </cell>
        </row>
        <row r="174">
          <cell r="A174">
            <v>172</v>
          </cell>
          <cell r="B174">
            <v>1.34</v>
          </cell>
          <cell r="F174" t="str">
            <v>O504157504157</v>
          </cell>
          <cell r="G174">
            <v>107.99999999999999</v>
          </cell>
          <cell r="H174">
            <v>0</v>
          </cell>
          <cell r="I174">
            <v>1.4950000000000001</v>
          </cell>
          <cell r="J174">
            <v>1</v>
          </cell>
        </row>
        <row r="175">
          <cell r="A175">
            <v>173</v>
          </cell>
          <cell r="B175">
            <v>1.335</v>
          </cell>
          <cell r="F175" t="str">
            <v>O504149504149</v>
          </cell>
          <cell r="G175">
            <v>44.666666666666664</v>
          </cell>
          <cell r="H175">
            <v>0</v>
          </cell>
          <cell r="I175">
            <v>1.4950000000000001</v>
          </cell>
          <cell r="J175">
            <v>1</v>
          </cell>
        </row>
        <row r="176">
          <cell r="A176">
            <v>174</v>
          </cell>
          <cell r="B176">
            <v>1.33</v>
          </cell>
          <cell r="F176" t="str">
            <v>O501883501883</v>
          </cell>
          <cell r="G176">
            <v>0</v>
          </cell>
          <cell r="H176">
            <v>23</v>
          </cell>
          <cell r="I176">
            <v>1</v>
          </cell>
          <cell r="J176">
            <v>1.4950000000000001</v>
          </cell>
        </row>
        <row r="177">
          <cell r="A177">
            <v>175</v>
          </cell>
          <cell r="B177">
            <v>1.3260000000000001</v>
          </cell>
          <cell r="F177" t="str">
            <v>O580554580554</v>
          </cell>
          <cell r="G177">
            <v>0</v>
          </cell>
          <cell r="H177">
            <v>20</v>
          </cell>
          <cell r="I177">
            <v>1</v>
          </cell>
          <cell r="J177">
            <v>1.4950000000000001</v>
          </cell>
        </row>
        <row r="178">
          <cell r="A178">
            <v>176</v>
          </cell>
          <cell r="B178">
            <v>1.321</v>
          </cell>
          <cell r="F178" t="str">
            <v>O504980504980</v>
          </cell>
          <cell r="G178">
            <v>197.66666666666663</v>
          </cell>
          <cell r="H178">
            <v>0</v>
          </cell>
          <cell r="I178">
            <v>1.232</v>
          </cell>
          <cell r="J178">
            <v>1</v>
          </cell>
        </row>
        <row r="179">
          <cell r="A179">
            <v>177</v>
          </cell>
          <cell r="B179">
            <v>1.3169999999999999</v>
          </cell>
          <cell r="F179" t="str">
            <v>O507881507881</v>
          </cell>
          <cell r="G179">
            <v>20</v>
          </cell>
          <cell r="H179">
            <v>0</v>
          </cell>
          <cell r="I179">
            <v>1.4950000000000001</v>
          </cell>
          <cell r="J179">
            <v>1</v>
          </cell>
        </row>
        <row r="180">
          <cell r="A180">
            <v>178</v>
          </cell>
          <cell r="B180">
            <v>1.3120000000000001</v>
          </cell>
          <cell r="F180" t="str">
            <v>O507903507903</v>
          </cell>
          <cell r="G180">
            <v>57.666666666666664</v>
          </cell>
          <cell r="H180">
            <v>0</v>
          </cell>
          <cell r="I180">
            <v>1.4950000000000001</v>
          </cell>
          <cell r="J180">
            <v>1</v>
          </cell>
        </row>
        <row r="181">
          <cell r="A181">
            <v>179</v>
          </cell>
          <cell r="B181">
            <v>1.3080000000000001</v>
          </cell>
          <cell r="F181" t="str">
            <v>O507946507946</v>
          </cell>
          <cell r="G181">
            <v>29.333333333333332</v>
          </cell>
          <cell r="H181">
            <v>0</v>
          </cell>
          <cell r="I181">
            <v>1.4950000000000001</v>
          </cell>
          <cell r="J181">
            <v>1</v>
          </cell>
        </row>
        <row r="182">
          <cell r="A182">
            <v>180</v>
          </cell>
          <cell r="B182">
            <v>1.3029999999999999</v>
          </cell>
          <cell r="F182" t="str">
            <v>O507954507954</v>
          </cell>
          <cell r="G182">
            <v>48</v>
          </cell>
          <cell r="H182">
            <v>0</v>
          </cell>
          <cell r="I182">
            <v>1.4950000000000001</v>
          </cell>
          <cell r="J182">
            <v>1</v>
          </cell>
        </row>
        <row r="183">
          <cell r="A183">
            <v>181</v>
          </cell>
          <cell r="B183">
            <v>1.2989999999999999</v>
          </cell>
          <cell r="F183" t="str">
            <v>O507997507997</v>
          </cell>
          <cell r="G183">
            <v>53.666666666666657</v>
          </cell>
          <cell r="H183">
            <v>0</v>
          </cell>
          <cell r="I183">
            <v>1.4950000000000001</v>
          </cell>
          <cell r="J183">
            <v>1</v>
          </cell>
        </row>
        <row r="184">
          <cell r="A184">
            <v>182</v>
          </cell>
          <cell r="B184">
            <v>1.2949999999999999</v>
          </cell>
          <cell r="F184" t="str">
            <v>O508047508047</v>
          </cell>
          <cell r="G184">
            <v>62</v>
          </cell>
          <cell r="H184">
            <v>0</v>
          </cell>
          <cell r="I184">
            <v>1.4950000000000001</v>
          </cell>
          <cell r="J184">
            <v>1</v>
          </cell>
        </row>
        <row r="185">
          <cell r="A185">
            <v>183</v>
          </cell>
          <cell r="B185">
            <v>1.2909999999999999</v>
          </cell>
          <cell r="F185" t="str">
            <v>O508071508071</v>
          </cell>
          <cell r="G185">
            <v>84</v>
          </cell>
          <cell r="H185">
            <v>0</v>
          </cell>
          <cell r="I185">
            <v>1.4950000000000001</v>
          </cell>
          <cell r="J185">
            <v>1</v>
          </cell>
        </row>
        <row r="186">
          <cell r="A186">
            <v>184</v>
          </cell>
          <cell r="B186">
            <v>1.286</v>
          </cell>
          <cell r="F186" t="str">
            <v>O508080508080</v>
          </cell>
          <cell r="G186">
            <v>42</v>
          </cell>
          <cell r="H186">
            <v>0</v>
          </cell>
          <cell r="I186">
            <v>1.4950000000000001</v>
          </cell>
          <cell r="J186">
            <v>1</v>
          </cell>
        </row>
        <row r="187">
          <cell r="A187">
            <v>185</v>
          </cell>
          <cell r="B187">
            <v>1.282</v>
          </cell>
          <cell r="F187" t="str">
            <v>O508098508098</v>
          </cell>
          <cell r="G187">
            <v>82</v>
          </cell>
          <cell r="H187">
            <v>0</v>
          </cell>
          <cell r="I187">
            <v>1.4950000000000001</v>
          </cell>
          <cell r="J187">
            <v>1</v>
          </cell>
        </row>
        <row r="188">
          <cell r="A188">
            <v>186</v>
          </cell>
          <cell r="B188">
            <v>1.278</v>
          </cell>
          <cell r="F188" t="str">
            <v>O508209508209</v>
          </cell>
          <cell r="G188">
            <v>114.66666666666666</v>
          </cell>
          <cell r="H188">
            <v>0</v>
          </cell>
          <cell r="I188">
            <v>1.4950000000000001</v>
          </cell>
          <cell r="J188">
            <v>1</v>
          </cell>
        </row>
        <row r="189">
          <cell r="A189">
            <v>187</v>
          </cell>
          <cell r="B189">
            <v>1.274</v>
          </cell>
          <cell r="F189" t="str">
            <v>O508284508284</v>
          </cell>
          <cell r="G189">
            <v>23</v>
          </cell>
          <cell r="H189">
            <v>13.666666666666664</v>
          </cell>
          <cell r="I189">
            <v>1.4950000000000001</v>
          </cell>
          <cell r="J189">
            <v>1.4950000000000001</v>
          </cell>
        </row>
        <row r="190">
          <cell r="A190">
            <v>188</v>
          </cell>
          <cell r="B190">
            <v>1.27</v>
          </cell>
          <cell r="F190" t="str">
            <v>O508306508306</v>
          </cell>
          <cell r="G190">
            <v>89.666666666666657</v>
          </cell>
          <cell r="H190">
            <v>0</v>
          </cell>
          <cell r="I190">
            <v>1.4950000000000001</v>
          </cell>
          <cell r="J190">
            <v>1</v>
          </cell>
        </row>
        <row r="191">
          <cell r="A191">
            <v>189</v>
          </cell>
          <cell r="B191">
            <v>1.266</v>
          </cell>
          <cell r="F191" t="str">
            <v>O508314508314</v>
          </cell>
          <cell r="G191">
            <v>23.333333333333332</v>
          </cell>
          <cell r="H191">
            <v>0</v>
          </cell>
          <cell r="I191">
            <v>1.4950000000000001</v>
          </cell>
          <cell r="J191">
            <v>1</v>
          </cell>
        </row>
        <row r="192">
          <cell r="A192">
            <v>190</v>
          </cell>
          <cell r="B192">
            <v>1.262</v>
          </cell>
          <cell r="F192" t="str">
            <v>O501492501492</v>
          </cell>
          <cell r="G192">
            <v>0</v>
          </cell>
          <cell r="H192">
            <v>19.666666666666664</v>
          </cell>
          <cell r="I192">
            <v>1</v>
          </cell>
          <cell r="J192">
            <v>1.4950000000000001</v>
          </cell>
        </row>
        <row r="193">
          <cell r="A193">
            <v>191</v>
          </cell>
          <cell r="B193">
            <v>1.258</v>
          </cell>
          <cell r="F193" t="str">
            <v>O501549501549</v>
          </cell>
          <cell r="G193">
            <v>0</v>
          </cell>
          <cell r="H193">
            <v>10</v>
          </cell>
          <cell r="I193">
            <v>1</v>
          </cell>
          <cell r="J193">
            <v>1.4950000000000001</v>
          </cell>
        </row>
        <row r="194">
          <cell r="A194">
            <v>192</v>
          </cell>
          <cell r="B194">
            <v>1.2549999999999999</v>
          </cell>
          <cell r="F194" t="str">
            <v>O501557501557</v>
          </cell>
          <cell r="G194">
            <v>0</v>
          </cell>
          <cell r="H194">
            <v>12.999999999999998</v>
          </cell>
          <cell r="I194">
            <v>1</v>
          </cell>
          <cell r="J194">
            <v>1.4950000000000001</v>
          </cell>
        </row>
        <row r="195">
          <cell r="A195">
            <v>193</v>
          </cell>
          <cell r="B195">
            <v>1.2509999999999999</v>
          </cell>
          <cell r="F195" t="str">
            <v>O555649555649</v>
          </cell>
          <cell r="G195">
            <v>0</v>
          </cell>
          <cell r="H195">
            <v>9.6666666666666661</v>
          </cell>
          <cell r="I195">
            <v>1</v>
          </cell>
          <cell r="J195">
            <v>1.4950000000000001</v>
          </cell>
        </row>
        <row r="196">
          <cell r="A196">
            <v>194</v>
          </cell>
          <cell r="B196">
            <v>1.2470000000000001</v>
          </cell>
          <cell r="F196" t="str">
            <v>O555665555665</v>
          </cell>
          <cell r="G196">
            <v>0</v>
          </cell>
          <cell r="H196">
            <v>34.666666666666664</v>
          </cell>
          <cell r="I196">
            <v>1</v>
          </cell>
          <cell r="J196">
            <v>1.4950000000000001</v>
          </cell>
        </row>
        <row r="197">
          <cell r="A197">
            <v>195</v>
          </cell>
          <cell r="B197">
            <v>1.2430000000000001</v>
          </cell>
          <cell r="F197" t="str">
            <v>O501671501671</v>
          </cell>
          <cell r="G197">
            <v>0</v>
          </cell>
          <cell r="H197">
            <v>11.666666666666664</v>
          </cell>
          <cell r="I197">
            <v>1</v>
          </cell>
          <cell r="J197">
            <v>1.4950000000000001</v>
          </cell>
        </row>
        <row r="198">
          <cell r="A198">
            <v>196</v>
          </cell>
          <cell r="B198">
            <v>1.24</v>
          </cell>
          <cell r="F198" t="str">
            <v>O501697501697</v>
          </cell>
          <cell r="G198">
            <v>0</v>
          </cell>
          <cell r="H198">
            <v>38.333333333333329</v>
          </cell>
          <cell r="I198">
            <v>1</v>
          </cell>
          <cell r="J198">
            <v>1.4950000000000001</v>
          </cell>
        </row>
        <row r="199">
          <cell r="A199">
            <v>197</v>
          </cell>
          <cell r="B199">
            <v>1.236</v>
          </cell>
          <cell r="F199" t="str">
            <v>O501719501719</v>
          </cell>
          <cell r="G199">
            <v>1.0000000000000036</v>
          </cell>
          <cell r="H199">
            <v>27.333333333333329</v>
          </cell>
          <cell r="I199">
            <v>1.4950000000000001</v>
          </cell>
          <cell r="J199">
            <v>1.4950000000000001</v>
          </cell>
        </row>
        <row r="200">
          <cell r="A200">
            <v>198</v>
          </cell>
          <cell r="B200">
            <v>1.232</v>
          </cell>
          <cell r="F200" t="str">
            <v>O501727501727</v>
          </cell>
          <cell r="G200">
            <v>32.666666666666664</v>
          </cell>
          <cell r="H200">
            <v>0</v>
          </cell>
          <cell r="I200">
            <v>1.4950000000000001</v>
          </cell>
          <cell r="J200">
            <v>1</v>
          </cell>
        </row>
        <row r="201">
          <cell r="A201">
            <v>199</v>
          </cell>
          <cell r="B201">
            <v>1.2290000000000001</v>
          </cell>
          <cell r="F201" t="str">
            <v>O501743501743</v>
          </cell>
          <cell r="G201">
            <v>0</v>
          </cell>
          <cell r="H201">
            <v>9</v>
          </cell>
          <cell r="I201">
            <v>1</v>
          </cell>
          <cell r="J201">
            <v>1.4950000000000001</v>
          </cell>
        </row>
        <row r="202">
          <cell r="A202">
            <v>200</v>
          </cell>
          <cell r="B202">
            <v>1.2250000000000001</v>
          </cell>
          <cell r="F202" t="str">
            <v>O501786501786</v>
          </cell>
          <cell r="G202">
            <v>0</v>
          </cell>
          <cell r="H202">
            <v>11.666666666666666</v>
          </cell>
          <cell r="I202">
            <v>1</v>
          </cell>
          <cell r="J202">
            <v>1.4950000000000001</v>
          </cell>
        </row>
        <row r="203">
          <cell r="A203">
            <v>201</v>
          </cell>
          <cell r="B203">
            <v>1.22</v>
          </cell>
          <cell r="F203" t="str">
            <v>O501778501778</v>
          </cell>
          <cell r="G203">
            <v>0</v>
          </cell>
          <cell r="H203">
            <v>15.666666666666664</v>
          </cell>
          <cell r="I203">
            <v>1</v>
          </cell>
          <cell r="J203">
            <v>1.4950000000000001</v>
          </cell>
        </row>
        <row r="204">
          <cell r="A204">
            <v>202</v>
          </cell>
          <cell r="B204">
            <v>1.214</v>
          </cell>
          <cell r="F204" t="str">
            <v>O501816501816</v>
          </cell>
          <cell r="G204">
            <v>0</v>
          </cell>
          <cell r="H204">
            <v>25.333333333333332</v>
          </cell>
          <cell r="I204">
            <v>1</v>
          </cell>
          <cell r="J204">
            <v>1.4950000000000001</v>
          </cell>
        </row>
        <row r="205">
          <cell r="A205">
            <v>203</v>
          </cell>
          <cell r="B205">
            <v>1.2090000000000001</v>
          </cell>
          <cell r="F205" t="str">
            <v>O501867501867</v>
          </cell>
          <cell r="G205">
            <v>0</v>
          </cell>
          <cell r="H205">
            <v>17</v>
          </cell>
          <cell r="I205">
            <v>1</v>
          </cell>
          <cell r="J205">
            <v>1.4950000000000001</v>
          </cell>
        </row>
        <row r="206">
          <cell r="A206">
            <v>204</v>
          </cell>
          <cell r="B206">
            <v>1.2030000000000001</v>
          </cell>
          <cell r="F206" t="str">
            <v>O501930501930</v>
          </cell>
          <cell r="G206">
            <v>0</v>
          </cell>
          <cell r="H206">
            <v>18</v>
          </cell>
          <cell r="I206">
            <v>1</v>
          </cell>
          <cell r="J206">
            <v>1.4950000000000001</v>
          </cell>
        </row>
        <row r="207">
          <cell r="A207">
            <v>205</v>
          </cell>
          <cell r="B207">
            <v>1.198</v>
          </cell>
          <cell r="F207" t="str">
            <v>O555568555568</v>
          </cell>
          <cell r="G207">
            <v>0</v>
          </cell>
          <cell r="H207">
            <v>11.333333333333332</v>
          </cell>
          <cell r="I207">
            <v>1</v>
          </cell>
          <cell r="J207">
            <v>1.4950000000000001</v>
          </cell>
        </row>
        <row r="208">
          <cell r="A208">
            <v>206</v>
          </cell>
          <cell r="B208">
            <v>1.1930000000000001</v>
          </cell>
          <cell r="F208" t="str">
            <v>O501964501964</v>
          </cell>
          <cell r="G208">
            <v>0</v>
          </cell>
          <cell r="H208">
            <v>7</v>
          </cell>
          <cell r="I208">
            <v>1</v>
          </cell>
          <cell r="J208">
            <v>1.4950000000000001</v>
          </cell>
        </row>
        <row r="209">
          <cell r="A209">
            <v>207</v>
          </cell>
          <cell r="B209">
            <v>1.1870000000000001</v>
          </cell>
          <cell r="F209" t="str">
            <v>O501972501972</v>
          </cell>
          <cell r="G209">
            <v>25.666666666666664</v>
          </cell>
          <cell r="H209">
            <v>0</v>
          </cell>
          <cell r="I209">
            <v>1.4950000000000001</v>
          </cell>
          <cell r="J209">
            <v>1</v>
          </cell>
        </row>
        <row r="210">
          <cell r="A210">
            <v>208</v>
          </cell>
          <cell r="B210">
            <v>1.1819999999999999</v>
          </cell>
          <cell r="F210" t="str">
            <v>O501981501981</v>
          </cell>
          <cell r="G210">
            <v>0</v>
          </cell>
          <cell r="H210">
            <v>17</v>
          </cell>
          <cell r="I210">
            <v>1</v>
          </cell>
          <cell r="J210">
            <v>1.4950000000000001</v>
          </cell>
        </row>
        <row r="211">
          <cell r="A211">
            <v>209</v>
          </cell>
          <cell r="B211">
            <v>1.177</v>
          </cell>
          <cell r="F211" t="str">
            <v>O502014502014</v>
          </cell>
          <cell r="G211">
            <v>20.666666666666664</v>
          </cell>
          <cell r="H211">
            <v>18.333333333333332</v>
          </cell>
          <cell r="I211">
            <v>1.4950000000000001</v>
          </cell>
          <cell r="J211">
            <v>1.4950000000000001</v>
          </cell>
        </row>
        <row r="212">
          <cell r="A212">
            <v>210</v>
          </cell>
          <cell r="B212">
            <v>1.1719999999999999</v>
          </cell>
          <cell r="F212" t="str">
            <v>O503690503690</v>
          </cell>
          <cell r="G212">
            <v>7.6666666666666679</v>
          </cell>
          <cell r="H212">
            <v>17.333333333333332</v>
          </cell>
          <cell r="I212">
            <v>1.4950000000000001</v>
          </cell>
          <cell r="J212">
            <v>1.4950000000000001</v>
          </cell>
        </row>
        <row r="213">
          <cell r="A213">
            <v>211</v>
          </cell>
          <cell r="B213">
            <v>1.167</v>
          </cell>
          <cell r="F213" t="str">
            <v>O503746503746</v>
          </cell>
          <cell r="G213">
            <v>18.333333333333332</v>
          </cell>
          <cell r="H213">
            <v>42.333333333333329</v>
          </cell>
          <cell r="I213">
            <v>1.4950000000000001</v>
          </cell>
          <cell r="J213">
            <v>1.4950000000000001</v>
          </cell>
        </row>
        <row r="214">
          <cell r="A214">
            <v>212</v>
          </cell>
          <cell r="B214">
            <v>1.1619999999999999</v>
          </cell>
          <cell r="F214" t="str">
            <v>O555754555754</v>
          </cell>
          <cell r="G214">
            <v>25.666666666666664</v>
          </cell>
          <cell r="H214">
            <v>7.6666666666666661</v>
          </cell>
          <cell r="I214">
            <v>1.4950000000000001</v>
          </cell>
          <cell r="J214">
            <v>1.4950000000000001</v>
          </cell>
        </row>
        <row r="215">
          <cell r="A215">
            <v>213</v>
          </cell>
          <cell r="B215">
            <v>1.157</v>
          </cell>
          <cell r="F215" t="str">
            <v>O503801503801</v>
          </cell>
          <cell r="G215">
            <v>14</v>
          </cell>
          <cell r="H215">
            <v>11.666666666666666</v>
          </cell>
          <cell r="I215">
            <v>1.4950000000000001</v>
          </cell>
          <cell r="J215">
            <v>1.4950000000000001</v>
          </cell>
        </row>
        <row r="216">
          <cell r="A216">
            <v>214</v>
          </cell>
          <cell r="B216">
            <v>1.1519999999999999</v>
          </cell>
          <cell r="F216" t="str">
            <v>O503843503843</v>
          </cell>
          <cell r="G216">
            <v>0</v>
          </cell>
          <cell r="H216">
            <v>18.666666666666664</v>
          </cell>
          <cell r="I216">
            <v>1</v>
          </cell>
          <cell r="J216">
            <v>1.4950000000000001</v>
          </cell>
        </row>
        <row r="217">
          <cell r="A217">
            <v>215</v>
          </cell>
          <cell r="B217">
            <v>1.147</v>
          </cell>
          <cell r="F217" t="str">
            <v>O503860503860</v>
          </cell>
          <cell r="G217">
            <v>36.666666666666664</v>
          </cell>
          <cell r="H217">
            <v>7.6666666666666661</v>
          </cell>
          <cell r="I217">
            <v>1.4950000000000001</v>
          </cell>
          <cell r="J217">
            <v>1.4950000000000001</v>
          </cell>
        </row>
        <row r="218">
          <cell r="A218">
            <v>216</v>
          </cell>
          <cell r="B218">
            <v>1.1419999999999999</v>
          </cell>
          <cell r="F218" t="str">
            <v>O503878503878</v>
          </cell>
          <cell r="G218">
            <v>0</v>
          </cell>
          <cell r="H218">
            <v>16.666666666666664</v>
          </cell>
          <cell r="I218">
            <v>1</v>
          </cell>
          <cell r="J218">
            <v>1.4950000000000001</v>
          </cell>
        </row>
        <row r="219">
          <cell r="A219">
            <v>217</v>
          </cell>
          <cell r="B219">
            <v>1.137</v>
          </cell>
          <cell r="F219" t="str">
            <v>O503967503967</v>
          </cell>
          <cell r="G219">
            <v>19.666666666666664</v>
          </cell>
          <cell r="H219">
            <v>0</v>
          </cell>
          <cell r="I219">
            <v>1.4950000000000001</v>
          </cell>
          <cell r="J219">
            <v>1</v>
          </cell>
        </row>
        <row r="220">
          <cell r="A220">
            <v>218</v>
          </cell>
          <cell r="B220">
            <v>1.1319999999999999</v>
          </cell>
          <cell r="F220" t="str">
            <v>O503983503983</v>
          </cell>
          <cell r="G220">
            <v>30</v>
          </cell>
          <cell r="H220">
            <v>5</v>
          </cell>
          <cell r="I220">
            <v>1.4950000000000001</v>
          </cell>
          <cell r="J220">
            <v>1.4950000000000001</v>
          </cell>
        </row>
        <row r="221">
          <cell r="A221">
            <v>219</v>
          </cell>
          <cell r="B221">
            <v>1.1279999999999999</v>
          </cell>
          <cell r="F221" t="str">
            <v>O555789555789</v>
          </cell>
          <cell r="G221">
            <v>25</v>
          </cell>
          <cell r="H221">
            <v>0</v>
          </cell>
          <cell r="I221">
            <v>1.4950000000000001</v>
          </cell>
          <cell r="J221">
            <v>1</v>
          </cell>
        </row>
        <row r="222">
          <cell r="A222">
            <v>220</v>
          </cell>
          <cell r="B222">
            <v>1.123</v>
          </cell>
          <cell r="F222" t="str">
            <v>O504084504084</v>
          </cell>
          <cell r="G222">
            <v>13.666666666666664</v>
          </cell>
          <cell r="H222">
            <v>0</v>
          </cell>
          <cell r="I222">
            <v>1.4950000000000001</v>
          </cell>
          <cell r="J222">
            <v>1</v>
          </cell>
        </row>
        <row r="223">
          <cell r="A223">
            <v>221</v>
          </cell>
          <cell r="B223">
            <v>1.1180000000000001</v>
          </cell>
          <cell r="F223" t="str">
            <v>O504173504173</v>
          </cell>
          <cell r="G223">
            <v>0</v>
          </cell>
          <cell r="H223">
            <v>19.666666666666664</v>
          </cell>
          <cell r="I223">
            <v>1</v>
          </cell>
          <cell r="J223">
            <v>1.4950000000000001</v>
          </cell>
        </row>
        <row r="224">
          <cell r="A224">
            <v>222</v>
          </cell>
          <cell r="B224">
            <v>1.1140000000000001</v>
          </cell>
          <cell r="F224" t="str">
            <v>O504556504556</v>
          </cell>
          <cell r="G224">
            <v>29</v>
          </cell>
          <cell r="H224">
            <v>0</v>
          </cell>
          <cell r="I224">
            <v>1.4950000000000001</v>
          </cell>
          <cell r="J224">
            <v>1</v>
          </cell>
        </row>
        <row r="225">
          <cell r="A225">
            <v>223</v>
          </cell>
          <cell r="B225">
            <v>1.109</v>
          </cell>
          <cell r="F225" t="str">
            <v>O504629504629</v>
          </cell>
          <cell r="G225">
            <v>13.333333333333332</v>
          </cell>
          <cell r="H225">
            <v>0</v>
          </cell>
          <cell r="I225">
            <v>1.4950000000000001</v>
          </cell>
          <cell r="J225">
            <v>1</v>
          </cell>
        </row>
        <row r="226">
          <cell r="A226">
            <v>224</v>
          </cell>
          <cell r="B226">
            <v>1.105</v>
          </cell>
          <cell r="F226" t="str">
            <v>O504637504637</v>
          </cell>
          <cell r="G226">
            <v>27.666666666666664</v>
          </cell>
          <cell r="H226">
            <v>0</v>
          </cell>
          <cell r="I226">
            <v>1.4950000000000001</v>
          </cell>
          <cell r="J226">
            <v>1</v>
          </cell>
        </row>
        <row r="227">
          <cell r="A227">
            <v>225</v>
          </cell>
          <cell r="B227">
            <v>1.1000000000000001</v>
          </cell>
          <cell r="F227" t="str">
            <v>O503827503827</v>
          </cell>
          <cell r="G227">
            <v>5.333333333333333</v>
          </cell>
          <cell r="H227">
            <v>0</v>
          </cell>
          <cell r="I227">
            <v>1.4950000000000001</v>
          </cell>
          <cell r="J227">
            <v>1</v>
          </cell>
        </row>
        <row r="228">
          <cell r="A228">
            <v>226</v>
          </cell>
          <cell r="B228">
            <v>1.0960000000000001</v>
          </cell>
          <cell r="F228" t="str">
            <v>O501638501638</v>
          </cell>
          <cell r="G228">
            <v>6.6666666666666661</v>
          </cell>
          <cell r="H228">
            <v>0</v>
          </cell>
          <cell r="I228">
            <v>1.4950000000000001</v>
          </cell>
          <cell r="J228">
            <v>1</v>
          </cell>
        </row>
        <row r="229">
          <cell r="A229">
            <v>227</v>
          </cell>
          <cell r="B229">
            <v>1.091</v>
          </cell>
          <cell r="F229" t="str">
            <v>O555487555487</v>
          </cell>
          <cell r="G229">
            <v>30</v>
          </cell>
          <cell r="H229">
            <v>0</v>
          </cell>
          <cell r="I229">
            <v>1.4950000000000001</v>
          </cell>
          <cell r="J229">
            <v>1</v>
          </cell>
        </row>
        <row r="230">
          <cell r="A230">
            <v>228</v>
          </cell>
          <cell r="B230">
            <v>1.087</v>
          </cell>
          <cell r="F230" t="str">
            <v>C01501433</v>
          </cell>
          <cell r="G230">
            <v>0</v>
          </cell>
          <cell r="H230">
            <v>145</v>
          </cell>
          <cell r="I230">
            <v>1</v>
          </cell>
          <cell r="J230">
            <v>1.4950000000000001</v>
          </cell>
        </row>
        <row r="231">
          <cell r="A231">
            <v>229</v>
          </cell>
          <cell r="B231">
            <v>1.083</v>
          </cell>
          <cell r="F231" t="str">
            <v>C01507032</v>
          </cell>
          <cell r="G231">
            <v>194</v>
          </cell>
          <cell r="H231">
            <v>0</v>
          </cell>
          <cell r="I231">
            <v>1.2470000000000001</v>
          </cell>
          <cell r="J231">
            <v>1</v>
          </cell>
        </row>
        <row r="232">
          <cell r="A232">
            <v>230</v>
          </cell>
          <cell r="B232">
            <v>1.0780000000000001</v>
          </cell>
          <cell r="F232" t="str">
            <v>O504203504203</v>
          </cell>
          <cell r="G232">
            <v>1835.6666666666665</v>
          </cell>
          <cell r="H232">
            <v>0</v>
          </cell>
          <cell r="I232">
            <v>1</v>
          </cell>
          <cell r="J232">
            <v>1</v>
          </cell>
        </row>
        <row r="233">
          <cell r="A233">
            <v>231</v>
          </cell>
          <cell r="B233">
            <v>1.0740000000000001</v>
          </cell>
          <cell r="F233" t="str">
            <v>O504513504513</v>
          </cell>
          <cell r="G233">
            <v>360.33333333333331</v>
          </cell>
          <cell r="H233">
            <v>0</v>
          </cell>
          <cell r="I233">
            <v>1</v>
          </cell>
          <cell r="J233">
            <v>1</v>
          </cell>
        </row>
        <row r="234">
          <cell r="A234">
            <v>232</v>
          </cell>
          <cell r="B234">
            <v>1.07</v>
          </cell>
          <cell r="F234" t="str">
            <v>O506745506745</v>
          </cell>
          <cell r="G234">
            <v>4483.6666666666661</v>
          </cell>
          <cell r="H234">
            <v>0</v>
          </cell>
          <cell r="I234">
            <v>1</v>
          </cell>
          <cell r="J234">
            <v>1</v>
          </cell>
        </row>
        <row r="235">
          <cell r="A235">
            <v>233</v>
          </cell>
          <cell r="B235">
            <v>1.0660000000000001</v>
          </cell>
          <cell r="F235" t="str">
            <v>O581020581020</v>
          </cell>
          <cell r="G235">
            <v>165.33333333333331</v>
          </cell>
          <cell r="H235">
            <v>0</v>
          </cell>
          <cell r="I235">
            <v>1.3740000000000001</v>
          </cell>
          <cell r="J235">
            <v>1</v>
          </cell>
        </row>
        <row r="236">
          <cell r="A236">
            <v>234</v>
          </cell>
          <cell r="B236">
            <v>1.0620000000000001</v>
          </cell>
          <cell r="F236" t="str">
            <v>C01504009</v>
          </cell>
          <cell r="G236">
            <v>158.33333333333331</v>
          </cell>
          <cell r="H236">
            <v>0</v>
          </cell>
          <cell r="I236">
            <v>1.4119999999999999</v>
          </cell>
          <cell r="J236">
            <v>1</v>
          </cell>
        </row>
        <row r="237">
          <cell r="A237">
            <v>235</v>
          </cell>
          <cell r="B237">
            <v>1.0580000000000001</v>
          </cell>
          <cell r="F237" t="str">
            <v>O507768507768</v>
          </cell>
          <cell r="G237">
            <v>214.99999999999997</v>
          </cell>
          <cell r="H237">
            <v>0</v>
          </cell>
          <cell r="I237">
            <v>1.147</v>
          </cell>
          <cell r="J237">
            <v>1</v>
          </cell>
        </row>
        <row r="238">
          <cell r="A238">
            <v>236</v>
          </cell>
          <cell r="B238">
            <v>1.0529999999999999</v>
          </cell>
          <cell r="F238" t="str">
            <v>O504238504238</v>
          </cell>
          <cell r="G238">
            <v>316</v>
          </cell>
          <cell r="H238">
            <v>0</v>
          </cell>
          <cell r="I238">
            <v>1</v>
          </cell>
          <cell r="J238">
            <v>1</v>
          </cell>
        </row>
        <row r="239">
          <cell r="A239">
            <v>237</v>
          </cell>
          <cell r="B239">
            <v>1.0489999999999999</v>
          </cell>
          <cell r="F239" t="str">
            <v>O507440507440</v>
          </cell>
          <cell r="G239">
            <v>1895.6666666666665</v>
          </cell>
          <cell r="H239">
            <v>0</v>
          </cell>
          <cell r="I239">
            <v>1</v>
          </cell>
          <cell r="J239">
            <v>1</v>
          </cell>
        </row>
        <row r="240">
          <cell r="A240">
            <v>238</v>
          </cell>
          <cell r="B240">
            <v>1.0449999999999999</v>
          </cell>
          <cell r="F240" t="str">
            <v>O507709507709</v>
          </cell>
          <cell r="G240">
            <v>357.33333333333331</v>
          </cell>
          <cell r="H240">
            <v>0</v>
          </cell>
          <cell r="I240">
            <v>1</v>
          </cell>
          <cell r="J240">
            <v>1</v>
          </cell>
        </row>
        <row r="241">
          <cell r="A241">
            <v>239</v>
          </cell>
          <cell r="B241">
            <v>1.0409999999999999</v>
          </cell>
          <cell r="F241" t="str">
            <v>O507121507121</v>
          </cell>
          <cell r="G241">
            <v>321.66666666666663</v>
          </cell>
          <cell r="H241">
            <v>0</v>
          </cell>
          <cell r="I241">
            <v>1</v>
          </cell>
          <cell r="J241">
            <v>1</v>
          </cell>
        </row>
        <row r="242">
          <cell r="A242">
            <v>240</v>
          </cell>
          <cell r="B242">
            <v>1.038</v>
          </cell>
          <cell r="F242" t="str">
            <v>O507288507288</v>
          </cell>
          <cell r="G242">
            <v>192</v>
          </cell>
          <cell r="H242">
            <v>0</v>
          </cell>
          <cell r="I242">
            <v>1.2549999999999999</v>
          </cell>
          <cell r="J242">
            <v>1</v>
          </cell>
        </row>
        <row r="243">
          <cell r="A243">
            <v>241</v>
          </cell>
          <cell r="B243">
            <v>1.034</v>
          </cell>
          <cell r="F243" t="str">
            <v>O507661507661</v>
          </cell>
          <cell r="G243">
            <v>251.99999999999997</v>
          </cell>
          <cell r="H243">
            <v>0</v>
          </cell>
          <cell r="I243">
            <v>1</v>
          </cell>
          <cell r="J243">
            <v>1</v>
          </cell>
        </row>
        <row r="244">
          <cell r="A244">
            <v>242</v>
          </cell>
          <cell r="B244">
            <v>1.03</v>
          </cell>
          <cell r="F244" t="str">
            <v>O507415507415</v>
          </cell>
          <cell r="G244">
            <v>99.999999999999986</v>
          </cell>
          <cell r="H244">
            <v>0</v>
          </cell>
          <cell r="I244">
            <v>1.4950000000000001</v>
          </cell>
          <cell r="J244">
            <v>1</v>
          </cell>
        </row>
        <row r="245">
          <cell r="A245">
            <v>243</v>
          </cell>
          <cell r="B245">
            <v>1.026</v>
          </cell>
          <cell r="F245" t="str">
            <v>O506923506923</v>
          </cell>
          <cell r="G245">
            <v>168</v>
          </cell>
          <cell r="H245">
            <v>0</v>
          </cell>
          <cell r="I245">
            <v>1.359</v>
          </cell>
          <cell r="J245">
            <v>1</v>
          </cell>
        </row>
        <row r="246">
          <cell r="A246">
            <v>244</v>
          </cell>
          <cell r="B246">
            <v>1.022</v>
          </cell>
          <cell r="F246" t="str">
            <v>O507636507636</v>
          </cell>
          <cell r="G246">
            <v>160.66666666666666</v>
          </cell>
          <cell r="H246">
            <v>0</v>
          </cell>
          <cell r="I246">
            <v>1.3959999999999999</v>
          </cell>
          <cell r="J246">
            <v>1</v>
          </cell>
        </row>
        <row r="247">
          <cell r="A247">
            <v>245</v>
          </cell>
          <cell r="B247">
            <v>1.018</v>
          </cell>
          <cell r="F247" t="str">
            <v>O507687507687</v>
          </cell>
          <cell r="G247">
            <v>240.99999999999997</v>
          </cell>
          <cell r="H247">
            <v>0</v>
          </cell>
          <cell r="I247">
            <v>1.034</v>
          </cell>
          <cell r="J247">
            <v>1</v>
          </cell>
        </row>
        <row r="248">
          <cell r="A248">
            <v>246</v>
          </cell>
          <cell r="B248">
            <v>1.0149999999999999</v>
          </cell>
          <cell r="F248" t="str">
            <v>O556483556483</v>
          </cell>
          <cell r="G248">
            <v>173.33333333333331</v>
          </cell>
          <cell r="H248">
            <v>0</v>
          </cell>
          <cell r="I248">
            <v>1.335</v>
          </cell>
          <cell r="J248">
            <v>1</v>
          </cell>
        </row>
        <row r="249">
          <cell r="A249">
            <v>247</v>
          </cell>
          <cell r="B249">
            <v>1.0109999999999999</v>
          </cell>
          <cell r="F249" t="str">
            <v>O504351504351</v>
          </cell>
          <cell r="G249">
            <v>435.66666666666663</v>
          </cell>
          <cell r="H249">
            <v>0</v>
          </cell>
          <cell r="I249">
            <v>1</v>
          </cell>
          <cell r="J249">
            <v>1</v>
          </cell>
        </row>
        <row r="250">
          <cell r="A250">
            <v>248</v>
          </cell>
          <cell r="B250">
            <v>1.0069999999999999</v>
          </cell>
          <cell r="F250" t="str">
            <v>O506842506842</v>
          </cell>
          <cell r="G250">
            <v>180</v>
          </cell>
          <cell r="H250">
            <v>0</v>
          </cell>
          <cell r="I250">
            <v>1.3029999999999999</v>
          </cell>
          <cell r="J250">
            <v>1</v>
          </cell>
        </row>
        <row r="251">
          <cell r="A251">
            <v>249</v>
          </cell>
          <cell r="B251">
            <v>1.004</v>
          </cell>
          <cell r="F251" t="str">
            <v>O507539507539</v>
          </cell>
          <cell r="G251">
            <v>22</v>
          </cell>
          <cell r="H251">
            <v>0</v>
          </cell>
          <cell r="I251">
            <v>1.4950000000000001</v>
          </cell>
          <cell r="J251">
            <v>1</v>
          </cell>
        </row>
        <row r="252">
          <cell r="A252">
            <v>250</v>
          </cell>
          <cell r="B252">
            <v>1</v>
          </cell>
          <cell r="F252" t="str">
            <v>O507512507512</v>
          </cell>
          <cell r="G252">
            <v>171</v>
          </cell>
          <cell r="H252">
            <v>0</v>
          </cell>
          <cell r="I252">
            <v>1.345</v>
          </cell>
          <cell r="J252">
            <v>1</v>
          </cell>
        </row>
        <row r="253">
          <cell r="F253" t="str">
            <v>O507067507067</v>
          </cell>
          <cell r="G253">
            <v>142.66666666666666</v>
          </cell>
          <cell r="H253">
            <v>0</v>
          </cell>
          <cell r="I253">
            <v>1.4950000000000001</v>
          </cell>
          <cell r="J253">
            <v>1</v>
          </cell>
        </row>
        <row r="254">
          <cell r="F254" t="str">
            <v>O507296507296</v>
          </cell>
          <cell r="G254">
            <v>201.66666666666666</v>
          </cell>
          <cell r="H254">
            <v>0</v>
          </cell>
          <cell r="I254">
            <v>1.214</v>
          </cell>
          <cell r="J254">
            <v>1</v>
          </cell>
        </row>
        <row r="255">
          <cell r="F255" t="str">
            <v>O507601507601</v>
          </cell>
          <cell r="G255">
            <v>205.33333333333331</v>
          </cell>
          <cell r="H255">
            <v>0</v>
          </cell>
          <cell r="I255">
            <v>1.198</v>
          </cell>
          <cell r="J255">
            <v>1</v>
          </cell>
        </row>
        <row r="256">
          <cell r="F256" t="str">
            <v>O506915506915</v>
          </cell>
          <cell r="G256">
            <v>63.666666666666664</v>
          </cell>
          <cell r="H256">
            <v>0</v>
          </cell>
          <cell r="I256">
            <v>1.4950000000000001</v>
          </cell>
          <cell r="J256">
            <v>1</v>
          </cell>
        </row>
        <row r="257">
          <cell r="F257" t="str">
            <v>O506877506877</v>
          </cell>
          <cell r="G257">
            <v>355</v>
          </cell>
          <cell r="H257">
            <v>0</v>
          </cell>
          <cell r="I257">
            <v>1</v>
          </cell>
          <cell r="J257">
            <v>1</v>
          </cell>
        </row>
        <row r="258">
          <cell r="F258" t="str">
            <v>O507750507750</v>
          </cell>
          <cell r="G258">
            <v>665.33333333333326</v>
          </cell>
          <cell r="H258">
            <v>0</v>
          </cell>
          <cell r="I258">
            <v>1</v>
          </cell>
          <cell r="J258">
            <v>1</v>
          </cell>
        </row>
        <row r="259">
          <cell r="F259" t="str">
            <v>O506818506818</v>
          </cell>
          <cell r="G259">
            <v>176</v>
          </cell>
          <cell r="H259">
            <v>0</v>
          </cell>
          <cell r="I259">
            <v>1.321</v>
          </cell>
          <cell r="J259">
            <v>1</v>
          </cell>
        </row>
        <row r="260">
          <cell r="F260" t="str">
            <v>O506893506893</v>
          </cell>
          <cell r="G260">
            <v>134.66666666666666</v>
          </cell>
          <cell r="H260">
            <v>0</v>
          </cell>
          <cell r="I260">
            <v>1.4950000000000001</v>
          </cell>
          <cell r="J260">
            <v>1</v>
          </cell>
        </row>
        <row r="261">
          <cell r="F261" t="str">
            <v>O506940506940</v>
          </cell>
          <cell r="G261">
            <v>90.333333333333329</v>
          </cell>
          <cell r="H261">
            <v>0</v>
          </cell>
          <cell r="I261">
            <v>1.4950000000000001</v>
          </cell>
          <cell r="J261">
            <v>1</v>
          </cell>
        </row>
        <row r="262">
          <cell r="F262" t="str">
            <v>O507555507555</v>
          </cell>
          <cell r="G262">
            <v>238</v>
          </cell>
          <cell r="H262">
            <v>0</v>
          </cell>
          <cell r="I262">
            <v>1.0449999999999999</v>
          </cell>
          <cell r="J262">
            <v>1</v>
          </cell>
        </row>
        <row r="263">
          <cell r="F263" t="str">
            <v>O507571507571</v>
          </cell>
          <cell r="G263">
            <v>270.33333333333331</v>
          </cell>
          <cell r="H263">
            <v>0</v>
          </cell>
          <cell r="I263">
            <v>1</v>
          </cell>
          <cell r="J263">
            <v>1</v>
          </cell>
        </row>
        <row r="264">
          <cell r="F264" t="str">
            <v>O507741507741</v>
          </cell>
          <cell r="G264">
            <v>212.66666666666666</v>
          </cell>
          <cell r="H264">
            <v>0</v>
          </cell>
          <cell r="I264">
            <v>1.157</v>
          </cell>
          <cell r="J264">
            <v>1</v>
          </cell>
        </row>
        <row r="265">
          <cell r="F265" t="str">
            <v>O507164507164</v>
          </cell>
          <cell r="G265">
            <v>118.99999999999999</v>
          </cell>
          <cell r="H265">
            <v>0</v>
          </cell>
          <cell r="I265">
            <v>1.4950000000000001</v>
          </cell>
          <cell r="J265">
            <v>1</v>
          </cell>
        </row>
        <row r="266">
          <cell r="F266" t="str">
            <v>O506851506851</v>
          </cell>
          <cell r="G266">
            <v>183.66666666666666</v>
          </cell>
          <cell r="H266">
            <v>0</v>
          </cell>
          <cell r="I266">
            <v>1.286</v>
          </cell>
          <cell r="J266">
            <v>1</v>
          </cell>
        </row>
        <row r="267">
          <cell r="F267" t="str">
            <v>O507776507776</v>
          </cell>
          <cell r="G267">
            <v>165.66666666666666</v>
          </cell>
          <cell r="H267">
            <v>0</v>
          </cell>
          <cell r="I267">
            <v>1.369</v>
          </cell>
          <cell r="J267">
            <v>1</v>
          </cell>
        </row>
        <row r="268">
          <cell r="F268" t="str">
            <v>O507156507156</v>
          </cell>
          <cell r="G268">
            <v>219</v>
          </cell>
          <cell r="H268">
            <v>0</v>
          </cell>
          <cell r="I268">
            <v>1.1279999999999999</v>
          </cell>
          <cell r="J268">
            <v>1</v>
          </cell>
        </row>
        <row r="269">
          <cell r="F269" t="str">
            <v>O581399581399</v>
          </cell>
          <cell r="G269">
            <v>115.99999999999999</v>
          </cell>
          <cell r="H269">
            <v>0</v>
          </cell>
          <cell r="I269">
            <v>1.4950000000000001</v>
          </cell>
          <cell r="J269">
            <v>1</v>
          </cell>
        </row>
        <row r="270">
          <cell r="F270" t="str">
            <v>O507342507342</v>
          </cell>
          <cell r="G270">
            <v>219</v>
          </cell>
          <cell r="H270">
            <v>0</v>
          </cell>
          <cell r="I270">
            <v>1.1279999999999999</v>
          </cell>
          <cell r="J270">
            <v>1</v>
          </cell>
        </row>
        <row r="271">
          <cell r="F271" t="str">
            <v>O506991506991</v>
          </cell>
          <cell r="G271">
            <v>170</v>
          </cell>
          <cell r="H271">
            <v>0</v>
          </cell>
          <cell r="I271">
            <v>1.349</v>
          </cell>
          <cell r="J271">
            <v>1</v>
          </cell>
        </row>
        <row r="272">
          <cell r="F272" t="str">
            <v>O507563507563</v>
          </cell>
          <cell r="G272">
            <v>82.333333333333329</v>
          </cell>
          <cell r="H272">
            <v>0</v>
          </cell>
          <cell r="I272">
            <v>1.4950000000000001</v>
          </cell>
          <cell r="J272">
            <v>1</v>
          </cell>
        </row>
        <row r="273">
          <cell r="F273" t="str">
            <v>O504416504416</v>
          </cell>
          <cell r="G273">
            <v>188</v>
          </cell>
          <cell r="H273">
            <v>0</v>
          </cell>
          <cell r="I273">
            <v>1.27</v>
          </cell>
          <cell r="J273">
            <v>1</v>
          </cell>
        </row>
        <row r="274">
          <cell r="F274" t="str">
            <v>O504904504904</v>
          </cell>
          <cell r="G274">
            <v>173.66666666666666</v>
          </cell>
          <cell r="H274">
            <v>0</v>
          </cell>
          <cell r="I274">
            <v>1.33</v>
          </cell>
          <cell r="J274">
            <v>1</v>
          </cell>
        </row>
        <row r="275">
          <cell r="F275" t="str">
            <v>O556114556114</v>
          </cell>
          <cell r="G275">
            <v>297.66666666666663</v>
          </cell>
          <cell r="H275">
            <v>0</v>
          </cell>
          <cell r="I275">
            <v>1</v>
          </cell>
          <cell r="J275">
            <v>1</v>
          </cell>
        </row>
        <row r="276">
          <cell r="F276" t="str">
            <v>O504220504220</v>
          </cell>
          <cell r="G276">
            <v>151</v>
          </cell>
          <cell r="H276">
            <v>0</v>
          </cell>
          <cell r="I276">
            <v>1.4530000000000001</v>
          </cell>
          <cell r="J276">
            <v>1</v>
          </cell>
        </row>
        <row r="277">
          <cell r="F277" t="str">
            <v>O504319504319</v>
          </cell>
          <cell r="G277">
            <v>112.99999999999999</v>
          </cell>
          <cell r="H277">
            <v>0</v>
          </cell>
          <cell r="I277">
            <v>1.4950000000000001</v>
          </cell>
          <cell r="J277">
            <v>1</v>
          </cell>
        </row>
        <row r="278">
          <cell r="F278" t="str">
            <v>O504891504891</v>
          </cell>
          <cell r="G278">
            <v>481.66666666666657</v>
          </cell>
          <cell r="H278">
            <v>0</v>
          </cell>
          <cell r="I278">
            <v>1</v>
          </cell>
          <cell r="J278">
            <v>1</v>
          </cell>
        </row>
        <row r="279">
          <cell r="F279" t="str">
            <v>O504840504840</v>
          </cell>
          <cell r="G279">
            <v>132</v>
          </cell>
          <cell r="H279">
            <v>0</v>
          </cell>
          <cell r="I279">
            <v>1.4950000000000001</v>
          </cell>
          <cell r="J279">
            <v>1</v>
          </cell>
        </row>
        <row r="280">
          <cell r="F280" t="str">
            <v>O504297504297</v>
          </cell>
          <cell r="G280">
            <v>115.66666666666666</v>
          </cell>
          <cell r="H280">
            <v>0</v>
          </cell>
          <cell r="I280">
            <v>1.4950000000000001</v>
          </cell>
          <cell r="J280">
            <v>1</v>
          </cell>
        </row>
        <row r="281">
          <cell r="F281" t="str">
            <v>O504335504335</v>
          </cell>
          <cell r="G281">
            <v>150.33333333333331</v>
          </cell>
          <cell r="H281">
            <v>0</v>
          </cell>
          <cell r="I281">
            <v>1.4950000000000001</v>
          </cell>
          <cell r="J281">
            <v>1</v>
          </cell>
        </row>
        <row r="282">
          <cell r="F282" t="str">
            <v>O504521504521</v>
          </cell>
          <cell r="G282">
            <v>105.33333333333333</v>
          </cell>
          <cell r="H282">
            <v>0</v>
          </cell>
          <cell r="I282">
            <v>1.4950000000000001</v>
          </cell>
          <cell r="J282">
            <v>1</v>
          </cell>
        </row>
        <row r="283">
          <cell r="F283" t="str">
            <v>O504815504815</v>
          </cell>
          <cell r="G283">
            <v>1282.3333333333333</v>
          </cell>
          <cell r="H283">
            <v>0</v>
          </cell>
          <cell r="I283">
            <v>1</v>
          </cell>
          <cell r="J283">
            <v>1</v>
          </cell>
        </row>
        <row r="284">
          <cell r="F284" t="str">
            <v>O504378504378</v>
          </cell>
          <cell r="G284">
            <v>910.66666666666663</v>
          </cell>
          <cell r="H284">
            <v>0</v>
          </cell>
          <cell r="I284">
            <v>1</v>
          </cell>
          <cell r="J284">
            <v>1</v>
          </cell>
        </row>
        <row r="285">
          <cell r="F285" t="str">
            <v>O504742504742</v>
          </cell>
          <cell r="G285">
            <v>286</v>
          </cell>
          <cell r="H285">
            <v>0</v>
          </cell>
          <cell r="I285">
            <v>1</v>
          </cell>
          <cell r="J285">
            <v>1</v>
          </cell>
        </row>
        <row r="286">
          <cell r="F286" t="str">
            <v>O504271504271</v>
          </cell>
          <cell r="G286">
            <v>185.33333333333331</v>
          </cell>
          <cell r="H286">
            <v>0</v>
          </cell>
          <cell r="I286">
            <v>1.282</v>
          </cell>
          <cell r="J286">
            <v>1</v>
          </cell>
        </row>
        <row r="287">
          <cell r="F287" t="str">
            <v>O504459504459</v>
          </cell>
          <cell r="G287">
            <v>199</v>
          </cell>
          <cell r="H287">
            <v>0</v>
          </cell>
          <cell r="I287">
            <v>1.2290000000000001</v>
          </cell>
          <cell r="J287">
            <v>1</v>
          </cell>
        </row>
        <row r="288">
          <cell r="F288" t="str">
            <v>O504939504939</v>
          </cell>
          <cell r="G288">
            <v>129.66666666666666</v>
          </cell>
          <cell r="H288">
            <v>0</v>
          </cell>
          <cell r="I288">
            <v>1.4950000000000001</v>
          </cell>
          <cell r="J288">
            <v>1</v>
          </cell>
        </row>
        <row r="289">
          <cell r="F289" t="str">
            <v>O506834506834</v>
          </cell>
          <cell r="G289">
            <v>13</v>
          </cell>
          <cell r="H289">
            <v>0</v>
          </cell>
          <cell r="I289">
            <v>1.4950000000000001</v>
          </cell>
          <cell r="J289">
            <v>1</v>
          </cell>
        </row>
        <row r="290">
          <cell r="F290" t="str">
            <v>O507482507482</v>
          </cell>
          <cell r="G290">
            <v>143.66666666666666</v>
          </cell>
          <cell r="H290">
            <v>0</v>
          </cell>
          <cell r="I290">
            <v>1.4950000000000001</v>
          </cell>
          <cell r="J290">
            <v>1</v>
          </cell>
        </row>
        <row r="291">
          <cell r="F291" t="str">
            <v>O504823504823</v>
          </cell>
          <cell r="G291">
            <v>34.333333333333329</v>
          </cell>
          <cell r="H291">
            <v>0</v>
          </cell>
          <cell r="I291">
            <v>1.4950000000000001</v>
          </cell>
          <cell r="J291">
            <v>1</v>
          </cell>
        </row>
        <row r="292">
          <cell r="F292" t="str">
            <v>O507318507318</v>
          </cell>
          <cell r="G292">
            <v>53</v>
          </cell>
          <cell r="H292">
            <v>0</v>
          </cell>
          <cell r="I292">
            <v>1.4950000000000001</v>
          </cell>
          <cell r="J292">
            <v>1</v>
          </cell>
        </row>
        <row r="293">
          <cell r="F293" t="str">
            <v>O556513556513</v>
          </cell>
          <cell r="G293">
            <v>20.333333333333332</v>
          </cell>
          <cell r="H293">
            <v>0</v>
          </cell>
          <cell r="I293">
            <v>1.4950000000000001</v>
          </cell>
          <cell r="J293">
            <v>1</v>
          </cell>
        </row>
        <row r="294">
          <cell r="F294" t="str">
            <v>O506796506796</v>
          </cell>
          <cell r="G294">
            <v>75</v>
          </cell>
          <cell r="H294">
            <v>0</v>
          </cell>
          <cell r="I294">
            <v>1.4950000000000001</v>
          </cell>
          <cell r="J294">
            <v>1</v>
          </cell>
        </row>
        <row r="295">
          <cell r="F295" t="str">
            <v>O504645504645</v>
          </cell>
          <cell r="G295">
            <v>14.333333333333332</v>
          </cell>
          <cell r="H295">
            <v>0</v>
          </cell>
          <cell r="I295">
            <v>1.4950000000000001</v>
          </cell>
          <cell r="J295">
            <v>1</v>
          </cell>
        </row>
        <row r="296">
          <cell r="F296" t="str">
            <v>O506931506931</v>
          </cell>
          <cell r="G296">
            <v>19.666666666666664</v>
          </cell>
          <cell r="H296">
            <v>0</v>
          </cell>
          <cell r="I296">
            <v>1.4950000000000001</v>
          </cell>
          <cell r="J296">
            <v>1</v>
          </cell>
        </row>
        <row r="297">
          <cell r="F297" t="str">
            <v>O507008507008</v>
          </cell>
          <cell r="G297">
            <v>28.666666666666664</v>
          </cell>
          <cell r="H297">
            <v>0</v>
          </cell>
          <cell r="I297">
            <v>1.4950000000000001</v>
          </cell>
          <cell r="J297">
            <v>1</v>
          </cell>
        </row>
        <row r="298">
          <cell r="F298" t="str">
            <v>O504327504327</v>
          </cell>
          <cell r="G298">
            <v>23</v>
          </cell>
          <cell r="H298">
            <v>0</v>
          </cell>
          <cell r="I298">
            <v>1.4950000000000001</v>
          </cell>
          <cell r="J298">
            <v>1</v>
          </cell>
        </row>
        <row r="299">
          <cell r="F299" t="str">
            <v>O504343504343</v>
          </cell>
          <cell r="G299">
            <v>17.666666666666664</v>
          </cell>
          <cell r="H299">
            <v>0</v>
          </cell>
          <cell r="I299">
            <v>1.4950000000000001</v>
          </cell>
          <cell r="J299">
            <v>1</v>
          </cell>
        </row>
        <row r="300">
          <cell r="F300" t="str">
            <v>O504360504360</v>
          </cell>
          <cell r="G300">
            <v>16.333333333333332</v>
          </cell>
          <cell r="H300">
            <v>0</v>
          </cell>
          <cell r="I300">
            <v>1.4950000000000001</v>
          </cell>
          <cell r="J300">
            <v>1</v>
          </cell>
        </row>
        <row r="301">
          <cell r="F301" t="str">
            <v>O504386504386</v>
          </cell>
          <cell r="G301">
            <v>12.666666666666664</v>
          </cell>
          <cell r="H301">
            <v>0</v>
          </cell>
          <cell r="I301">
            <v>1.4950000000000001</v>
          </cell>
          <cell r="J301">
            <v>1</v>
          </cell>
        </row>
        <row r="302">
          <cell r="F302" t="str">
            <v>O504475504475</v>
          </cell>
          <cell r="G302">
            <v>23.333333333333332</v>
          </cell>
          <cell r="H302">
            <v>0</v>
          </cell>
          <cell r="I302">
            <v>1.4950000000000001</v>
          </cell>
          <cell r="J302">
            <v>1</v>
          </cell>
        </row>
        <row r="303">
          <cell r="F303" t="str">
            <v>O504491504491</v>
          </cell>
          <cell r="G303">
            <v>22.333333333333332</v>
          </cell>
          <cell r="H303">
            <v>0</v>
          </cell>
          <cell r="I303">
            <v>1.4950000000000001</v>
          </cell>
          <cell r="J303">
            <v>1</v>
          </cell>
        </row>
        <row r="304">
          <cell r="F304" t="str">
            <v>O504602504602</v>
          </cell>
          <cell r="G304">
            <v>29.666666666666664</v>
          </cell>
          <cell r="H304">
            <v>0</v>
          </cell>
          <cell r="I304">
            <v>1.4950000000000001</v>
          </cell>
          <cell r="J304">
            <v>1</v>
          </cell>
        </row>
        <row r="305">
          <cell r="F305" t="str">
            <v>O504611504611</v>
          </cell>
          <cell r="G305">
            <v>56.666666666666664</v>
          </cell>
          <cell r="H305">
            <v>0</v>
          </cell>
          <cell r="I305">
            <v>1.4950000000000001</v>
          </cell>
          <cell r="J305">
            <v>1</v>
          </cell>
        </row>
        <row r="306">
          <cell r="F306" t="str">
            <v>O504670504670</v>
          </cell>
          <cell r="G306">
            <v>33.333333333333329</v>
          </cell>
          <cell r="H306">
            <v>0</v>
          </cell>
          <cell r="I306">
            <v>1.4950000000000001</v>
          </cell>
          <cell r="J306">
            <v>1</v>
          </cell>
        </row>
        <row r="307">
          <cell r="F307" t="str">
            <v>O504700504700</v>
          </cell>
          <cell r="G307">
            <v>17.666666666666664</v>
          </cell>
          <cell r="H307">
            <v>0</v>
          </cell>
          <cell r="I307">
            <v>1.4950000000000001</v>
          </cell>
          <cell r="J307">
            <v>1</v>
          </cell>
        </row>
        <row r="308">
          <cell r="F308" t="str">
            <v>O504726504726</v>
          </cell>
          <cell r="G308">
            <v>34.333333333333329</v>
          </cell>
          <cell r="H308">
            <v>0</v>
          </cell>
          <cell r="I308">
            <v>1.4950000000000001</v>
          </cell>
          <cell r="J308">
            <v>1</v>
          </cell>
        </row>
        <row r="309">
          <cell r="F309" t="str">
            <v>O504882504882</v>
          </cell>
          <cell r="G309">
            <v>28.666666666666664</v>
          </cell>
          <cell r="H309">
            <v>0</v>
          </cell>
          <cell r="I309">
            <v>1.4950000000000001</v>
          </cell>
          <cell r="J309">
            <v>1</v>
          </cell>
        </row>
        <row r="310">
          <cell r="F310" t="str">
            <v>O504831504831</v>
          </cell>
          <cell r="G310">
            <v>18.666666666666664</v>
          </cell>
          <cell r="H310">
            <v>0</v>
          </cell>
          <cell r="I310">
            <v>1.4950000000000001</v>
          </cell>
          <cell r="J310">
            <v>1</v>
          </cell>
        </row>
        <row r="311">
          <cell r="F311" t="str">
            <v>O504963504963</v>
          </cell>
          <cell r="G311">
            <v>19.333333333333332</v>
          </cell>
          <cell r="H311">
            <v>0</v>
          </cell>
          <cell r="I311">
            <v>1.4950000000000001</v>
          </cell>
          <cell r="J311">
            <v>1</v>
          </cell>
        </row>
        <row r="312">
          <cell r="F312" t="str">
            <v>O506982506982</v>
          </cell>
          <cell r="G312">
            <v>35</v>
          </cell>
          <cell r="H312">
            <v>0</v>
          </cell>
          <cell r="I312">
            <v>1.4950000000000001</v>
          </cell>
          <cell r="J312">
            <v>1</v>
          </cell>
        </row>
        <row r="313">
          <cell r="F313" t="str">
            <v>O507229507229</v>
          </cell>
          <cell r="G313">
            <v>55.333333333333329</v>
          </cell>
          <cell r="H313">
            <v>0</v>
          </cell>
          <cell r="I313">
            <v>1.4950000000000001</v>
          </cell>
          <cell r="J313">
            <v>1</v>
          </cell>
        </row>
        <row r="314">
          <cell r="F314" t="str">
            <v>O507385507385</v>
          </cell>
          <cell r="G314">
            <v>24</v>
          </cell>
          <cell r="H314">
            <v>0</v>
          </cell>
          <cell r="I314">
            <v>1.4950000000000001</v>
          </cell>
          <cell r="J314">
            <v>1</v>
          </cell>
        </row>
        <row r="315">
          <cell r="F315" t="str">
            <v>O556572556572</v>
          </cell>
          <cell r="G315">
            <v>17.333333333333332</v>
          </cell>
          <cell r="H315">
            <v>0</v>
          </cell>
          <cell r="I315">
            <v>1.4950000000000001</v>
          </cell>
          <cell r="J315">
            <v>1</v>
          </cell>
        </row>
        <row r="316">
          <cell r="F316" t="str">
            <v>O507491507491</v>
          </cell>
          <cell r="G316">
            <v>10</v>
          </cell>
          <cell r="H316">
            <v>0</v>
          </cell>
          <cell r="I316">
            <v>1.4950000000000001</v>
          </cell>
          <cell r="J316">
            <v>1</v>
          </cell>
        </row>
        <row r="317">
          <cell r="F317" t="str">
            <v>O507679507679</v>
          </cell>
          <cell r="G317">
            <v>33.333333333333329</v>
          </cell>
          <cell r="H317">
            <v>0</v>
          </cell>
          <cell r="I317">
            <v>1.4950000000000001</v>
          </cell>
          <cell r="J317">
            <v>1</v>
          </cell>
        </row>
        <row r="318">
          <cell r="F318" t="str">
            <v>O507725507725</v>
          </cell>
          <cell r="G318">
            <v>33</v>
          </cell>
          <cell r="H318">
            <v>0</v>
          </cell>
          <cell r="I318">
            <v>1.4950000000000001</v>
          </cell>
          <cell r="J318">
            <v>1</v>
          </cell>
        </row>
        <row r="319">
          <cell r="F319" t="str">
            <v>O507792507792</v>
          </cell>
          <cell r="G319">
            <v>20.666666666666664</v>
          </cell>
          <cell r="H319">
            <v>0</v>
          </cell>
          <cell r="I319">
            <v>1.4950000000000001</v>
          </cell>
          <cell r="J319">
            <v>1</v>
          </cell>
        </row>
        <row r="320">
          <cell r="F320" t="str">
            <v>O504530504530</v>
          </cell>
          <cell r="G320">
            <v>11.333333333333332</v>
          </cell>
          <cell r="H320">
            <v>0</v>
          </cell>
          <cell r="I320">
            <v>1.4950000000000001</v>
          </cell>
          <cell r="J320">
            <v>1</v>
          </cell>
        </row>
        <row r="321">
          <cell r="F321" t="str">
            <v>O556556556556</v>
          </cell>
          <cell r="G321">
            <v>10.666666666666666</v>
          </cell>
          <cell r="H321">
            <v>0</v>
          </cell>
          <cell r="I321">
            <v>1.4950000000000001</v>
          </cell>
          <cell r="J321">
            <v>1</v>
          </cell>
        </row>
        <row r="322">
          <cell r="F322" t="str">
            <v>O504718504718</v>
          </cell>
          <cell r="G322">
            <v>22</v>
          </cell>
          <cell r="H322">
            <v>0</v>
          </cell>
          <cell r="I322">
            <v>1.4950000000000001</v>
          </cell>
          <cell r="J322">
            <v>1</v>
          </cell>
        </row>
        <row r="323">
          <cell r="F323" t="str">
            <v>C59512842</v>
          </cell>
          <cell r="G323">
            <v>204</v>
          </cell>
          <cell r="H323">
            <v>0</v>
          </cell>
          <cell r="I323">
            <v>1.2030000000000001</v>
          </cell>
          <cell r="J323">
            <v>1</v>
          </cell>
        </row>
        <row r="324">
          <cell r="F324" t="str">
            <v>C58529362</v>
          </cell>
          <cell r="G324">
            <v>221.66666666666663</v>
          </cell>
          <cell r="H324">
            <v>0</v>
          </cell>
          <cell r="I324">
            <v>1.1140000000000001</v>
          </cell>
          <cell r="J324">
            <v>1</v>
          </cell>
        </row>
        <row r="325">
          <cell r="F325" t="str">
            <v>C23528595</v>
          </cell>
          <cell r="G325">
            <v>136</v>
          </cell>
          <cell r="H325">
            <v>0</v>
          </cell>
          <cell r="I325">
            <v>1.4950000000000001</v>
          </cell>
          <cell r="J325">
            <v>1</v>
          </cell>
        </row>
        <row r="326">
          <cell r="F326" t="str">
            <v>C59513016</v>
          </cell>
          <cell r="G326">
            <v>163.66666666666666</v>
          </cell>
          <cell r="H326">
            <v>0</v>
          </cell>
          <cell r="I326">
            <v>1.38</v>
          </cell>
          <cell r="J326">
            <v>1</v>
          </cell>
        </row>
        <row r="327">
          <cell r="F327" t="str">
            <v>O513903513903</v>
          </cell>
          <cell r="G327">
            <v>337.66666666666663</v>
          </cell>
          <cell r="H327">
            <v>0</v>
          </cell>
          <cell r="I327">
            <v>1</v>
          </cell>
          <cell r="J327">
            <v>1</v>
          </cell>
        </row>
        <row r="328">
          <cell r="F328" t="str">
            <v>O513881513881</v>
          </cell>
          <cell r="G328">
            <v>3020.6666666666661</v>
          </cell>
          <cell r="H328">
            <v>0</v>
          </cell>
          <cell r="I328">
            <v>1</v>
          </cell>
          <cell r="J328">
            <v>1</v>
          </cell>
        </row>
        <row r="329">
          <cell r="F329" t="str">
            <v>O513997513997</v>
          </cell>
          <cell r="G329">
            <v>1138</v>
          </cell>
          <cell r="H329">
            <v>0</v>
          </cell>
          <cell r="I329">
            <v>1</v>
          </cell>
          <cell r="J329">
            <v>1</v>
          </cell>
        </row>
        <row r="330">
          <cell r="F330" t="str">
            <v>O513016513016</v>
          </cell>
          <cell r="G330">
            <v>1512.3333333333333</v>
          </cell>
          <cell r="H330">
            <v>0</v>
          </cell>
          <cell r="I330">
            <v>1</v>
          </cell>
          <cell r="J330">
            <v>1</v>
          </cell>
        </row>
        <row r="331">
          <cell r="F331" t="str">
            <v>O512842512842</v>
          </cell>
          <cell r="G331">
            <v>3149.6666666666665</v>
          </cell>
          <cell r="H331">
            <v>0</v>
          </cell>
          <cell r="I331">
            <v>1</v>
          </cell>
          <cell r="J331">
            <v>1</v>
          </cell>
        </row>
        <row r="332">
          <cell r="F332" t="str">
            <v>O513601513601</v>
          </cell>
          <cell r="G332">
            <v>256.33333333333331</v>
          </cell>
          <cell r="H332">
            <v>0</v>
          </cell>
          <cell r="I332">
            <v>1</v>
          </cell>
          <cell r="J332">
            <v>1</v>
          </cell>
        </row>
        <row r="333">
          <cell r="F333" t="str">
            <v>O513474513474</v>
          </cell>
          <cell r="G333">
            <v>120.66666666666666</v>
          </cell>
          <cell r="H333">
            <v>0</v>
          </cell>
          <cell r="I333">
            <v>1.4950000000000001</v>
          </cell>
          <cell r="J333">
            <v>1</v>
          </cell>
        </row>
        <row r="334">
          <cell r="F334" t="str">
            <v>O505471505471</v>
          </cell>
          <cell r="G334">
            <v>123.33333333333333</v>
          </cell>
          <cell r="H334">
            <v>0</v>
          </cell>
          <cell r="I334">
            <v>1.4950000000000001</v>
          </cell>
          <cell r="J334">
            <v>1</v>
          </cell>
        </row>
        <row r="335">
          <cell r="F335" t="str">
            <v>O542652542652</v>
          </cell>
          <cell r="G335">
            <v>1999</v>
          </cell>
          <cell r="H335">
            <v>0</v>
          </cell>
          <cell r="I335">
            <v>1</v>
          </cell>
          <cell r="J335">
            <v>1</v>
          </cell>
        </row>
        <row r="336">
          <cell r="F336" t="str">
            <v>O506338506338</v>
          </cell>
          <cell r="G336">
            <v>1400</v>
          </cell>
          <cell r="H336">
            <v>0</v>
          </cell>
          <cell r="I336">
            <v>1</v>
          </cell>
          <cell r="J336">
            <v>1</v>
          </cell>
        </row>
        <row r="337">
          <cell r="F337" t="str">
            <v>O504581504581</v>
          </cell>
          <cell r="G337">
            <v>1006.9999999999999</v>
          </cell>
          <cell r="H337">
            <v>0</v>
          </cell>
          <cell r="I337">
            <v>1</v>
          </cell>
          <cell r="J337">
            <v>1</v>
          </cell>
        </row>
        <row r="338">
          <cell r="F338" t="str">
            <v>C60501611</v>
          </cell>
          <cell r="G338">
            <v>0</v>
          </cell>
          <cell r="H338">
            <v>71</v>
          </cell>
          <cell r="I338">
            <v>1</v>
          </cell>
          <cell r="J338">
            <v>1.4950000000000001</v>
          </cell>
        </row>
        <row r="339">
          <cell r="F339" t="str">
            <v>C58507873</v>
          </cell>
          <cell r="G339">
            <v>27.999999999999996</v>
          </cell>
          <cell r="H339">
            <v>0</v>
          </cell>
          <cell r="I339">
            <v>1.4950000000000001</v>
          </cell>
          <cell r="J339">
            <v>1</v>
          </cell>
        </row>
        <row r="340">
          <cell r="F340" t="str">
            <v>O505315505315</v>
          </cell>
          <cell r="G340">
            <v>1708.6666666666665</v>
          </cell>
          <cell r="H340">
            <v>0</v>
          </cell>
          <cell r="I340">
            <v>1</v>
          </cell>
          <cell r="J340">
            <v>1</v>
          </cell>
        </row>
        <row r="341">
          <cell r="F341" t="str">
            <v>O513440513440</v>
          </cell>
          <cell r="G341">
            <v>349.66666666666663</v>
          </cell>
          <cell r="H341">
            <v>0</v>
          </cell>
          <cell r="I341">
            <v>1</v>
          </cell>
          <cell r="J341">
            <v>1</v>
          </cell>
        </row>
        <row r="342">
          <cell r="F342" t="str">
            <v>O513466513466</v>
          </cell>
          <cell r="G342">
            <v>167.66666666666666</v>
          </cell>
          <cell r="H342">
            <v>0</v>
          </cell>
          <cell r="I342">
            <v>1.359</v>
          </cell>
          <cell r="J342">
            <v>1</v>
          </cell>
        </row>
        <row r="343">
          <cell r="F343" t="str">
            <v>O512915512915</v>
          </cell>
          <cell r="G343">
            <v>199.33333333333331</v>
          </cell>
          <cell r="H343">
            <v>0</v>
          </cell>
          <cell r="I343">
            <v>1.2290000000000001</v>
          </cell>
          <cell r="J343">
            <v>1</v>
          </cell>
        </row>
        <row r="344">
          <cell r="F344" t="str">
            <v>O542733542733</v>
          </cell>
          <cell r="G344">
            <v>357</v>
          </cell>
          <cell r="H344">
            <v>0</v>
          </cell>
          <cell r="I344">
            <v>1</v>
          </cell>
          <cell r="J344">
            <v>1</v>
          </cell>
        </row>
        <row r="345">
          <cell r="F345" t="str">
            <v>O513385513385</v>
          </cell>
          <cell r="G345">
            <v>170</v>
          </cell>
          <cell r="H345">
            <v>0</v>
          </cell>
          <cell r="I345">
            <v>1.349</v>
          </cell>
          <cell r="J345">
            <v>1</v>
          </cell>
        </row>
        <row r="346">
          <cell r="F346" t="str">
            <v>O513253513253</v>
          </cell>
          <cell r="G346">
            <v>234</v>
          </cell>
          <cell r="H346">
            <v>0</v>
          </cell>
          <cell r="I346">
            <v>1.0620000000000001</v>
          </cell>
          <cell r="J346">
            <v>1</v>
          </cell>
        </row>
        <row r="347">
          <cell r="F347" t="str">
            <v>O513156513156</v>
          </cell>
          <cell r="G347">
            <v>444.33333333333331</v>
          </cell>
          <cell r="H347">
            <v>0</v>
          </cell>
          <cell r="I347">
            <v>1</v>
          </cell>
          <cell r="J347">
            <v>1</v>
          </cell>
        </row>
        <row r="348">
          <cell r="F348" t="str">
            <v>O512885512885</v>
          </cell>
          <cell r="G348">
            <v>257</v>
          </cell>
          <cell r="H348">
            <v>0</v>
          </cell>
          <cell r="I348">
            <v>1</v>
          </cell>
          <cell r="J348">
            <v>1</v>
          </cell>
        </row>
        <row r="349">
          <cell r="F349" t="str">
            <v>O513598513598</v>
          </cell>
          <cell r="G349">
            <v>329</v>
          </cell>
          <cell r="H349">
            <v>0</v>
          </cell>
          <cell r="I349">
            <v>1</v>
          </cell>
          <cell r="J349">
            <v>1</v>
          </cell>
        </row>
        <row r="350">
          <cell r="F350" t="str">
            <v>O513296513296</v>
          </cell>
          <cell r="G350">
            <v>209.66666666666663</v>
          </cell>
          <cell r="H350">
            <v>0</v>
          </cell>
          <cell r="I350">
            <v>1.1719999999999999</v>
          </cell>
          <cell r="J350">
            <v>1</v>
          </cell>
        </row>
        <row r="351">
          <cell r="F351" t="str">
            <v>O505897505897</v>
          </cell>
          <cell r="G351">
            <v>123</v>
          </cell>
          <cell r="H351">
            <v>0</v>
          </cell>
          <cell r="I351">
            <v>1.4950000000000001</v>
          </cell>
          <cell r="J351">
            <v>1</v>
          </cell>
        </row>
        <row r="352">
          <cell r="F352" t="str">
            <v>O505871505871</v>
          </cell>
          <cell r="G352">
            <v>145.66666666666666</v>
          </cell>
          <cell r="H352">
            <v>0</v>
          </cell>
          <cell r="I352">
            <v>1.4950000000000001</v>
          </cell>
          <cell r="J352">
            <v>1</v>
          </cell>
        </row>
        <row r="353">
          <cell r="F353" t="str">
            <v>O506184506184</v>
          </cell>
          <cell r="G353">
            <v>64</v>
          </cell>
          <cell r="H353">
            <v>0</v>
          </cell>
          <cell r="I353">
            <v>1.4950000000000001</v>
          </cell>
          <cell r="J353">
            <v>1</v>
          </cell>
        </row>
        <row r="354">
          <cell r="F354" t="str">
            <v>O506524506524</v>
          </cell>
          <cell r="G354">
            <v>685.33333333333326</v>
          </cell>
          <cell r="H354">
            <v>0</v>
          </cell>
          <cell r="I354">
            <v>1</v>
          </cell>
          <cell r="J354">
            <v>1</v>
          </cell>
        </row>
        <row r="355">
          <cell r="F355" t="str">
            <v>O506265506265</v>
          </cell>
          <cell r="G355">
            <v>197.33333333333331</v>
          </cell>
          <cell r="H355">
            <v>0</v>
          </cell>
          <cell r="I355">
            <v>1.236</v>
          </cell>
          <cell r="J355">
            <v>1</v>
          </cell>
        </row>
        <row r="356">
          <cell r="F356" t="str">
            <v>O506125506125</v>
          </cell>
          <cell r="G356">
            <v>173</v>
          </cell>
          <cell r="H356">
            <v>0</v>
          </cell>
          <cell r="I356">
            <v>1.335</v>
          </cell>
          <cell r="J356">
            <v>1</v>
          </cell>
        </row>
        <row r="357">
          <cell r="F357" t="str">
            <v>O505846505846</v>
          </cell>
          <cell r="G357">
            <v>137</v>
          </cell>
          <cell r="H357">
            <v>0</v>
          </cell>
          <cell r="I357">
            <v>1.4950000000000001</v>
          </cell>
          <cell r="J357">
            <v>1</v>
          </cell>
        </row>
        <row r="358">
          <cell r="F358" t="str">
            <v>O506401506401</v>
          </cell>
          <cell r="G358">
            <v>106</v>
          </cell>
          <cell r="H358">
            <v>0</v>
          </cell>
          <cell r="I358">
            <v>1.4950000000000001</v>
          </cell>
          <cell r="J358">
            <v>1</v>
          </cell>
        </row>
        <row r="359">
          <cell r="F359" t="str">
            <v>O506303506303</v>
          </cell>
          <cell r="G359">
            <v>68</v>
          </cell>
          <cell r="H359">
            <v>0</v>
          </cell>
          <cell r="I359">
            <v>1.4950000000000001</v>
          </cell>
          <cell r="J359">
            <v>1</v>
          </cell>
        </row>
        <row r="360">
          <cell r="F360" t="str">
            <v>O506443506443</v>
          </cell>
          <cell r="G360">
            <v>136.66666666666666</v>
          </cell>
          <cell r="H360">
            <v>0</v>
          </cell>
          <cell r="I360">
            <v>1.4950000000000001</v>
          </cell>
          <cell r="J360">
            <v>1</v>
          </cell>
        </row>
        <row r="361">
          <cell r="F361" t="str">
            <v>O506427506427</v>
          </cell>
          <cell r="G361">
            <v>216.66666666666666</v>
          </cell>
          <cell r="H361">
            <v>0</v>
          </cell>
          <cell r="I361">
            <v>1.137</v>
          </cell>
          <cell r="J361">
            <v>1</v>
          </cell>
        </row>
        <row r="362">
          <cell r="F362" t="str">
            <v>O506001506001</v>
          </cell>
          <cell r="G362">
            <v>102.66666666666666</v>
          </cell>
          <cell r="H362">
            <v>0</v>
          </cell>
          <cell r="I362">
            <v>1.4950000000000001</v>
          </cell>
          <cell r="J362">
            <v>1</v>
          </cell>
        </row>
        <row r="363">
          <cell r="F363" t="str">
            <v>O505901505901</v>
          </cell>
          <cell r="G363">
            <v>324</v>
          </cell>
          <cell r="H363">
            <v>0</v>
          </cell>
          <cell r="I363">
            <v>1</v>
          </cell>
          <cell r="J363">
            <v>1</v>
          </cell>
        </row>
        <row r="364">
          <cell r="F364" t="str">
            <v>O506206506206</v>
          </cell>
          <cell r="G364">
            <v>163.66666666666666</v>
          </cell>
          <cell r="H364">
            <v>0</v>
          </cell>
          <cell r="I364">
            <v>1.38</v>
          </cell>
          <cell r="J364">
            <v>1</v>
          </cell>
        </row>
        <row r="365">
          <cell r="F365" t="str">
            <v>O543047543047</v>
          </cell>
          <cell r="G365">
            <v>172.33333333333331</v>
          </cell>
          <cell r="H365">
            <v>0</v>
          </cell>
          <cell r="I365">
            <v>1.34</v>
          </cell>
          <cell r="J365">
            <v>1</v>
          </cell>
        </row>
        <row r="366">
          <cell r="F366" t="str">
            <v>O505463505463</v>
          </cell>
          <cell r="G366">
            <v>112</v>
          </cell>
          <cell r="H366">
            <v>0</v>
          </cell>
          <cell r="I366">
            <v>1.4950000000000001</v>
          </cell>
          <cell r="J366">
            <v>1</v>
          </cell>
        </row>
        <row r="367">
          <cell r="F367" t="str">
            <v>O543004543004</v>
          </cell>
          <cell r="G367">
            <v>313</v>
          </cell>
          <cell r="H367">
            <v>0</v>
          </cell>
          <cell r="I367">
            <v>1</v>
          </cell>
          <cell r="J367">
            <v>1</v>
          </cell>
        </row>
        <row r="368">
          <cell r="F368" t="str">
            <v>O505803505803</v>
          </cell>
          <cell r="G368">
            <v>169.66666666666666</v>
          </cell>
          <cell r="H368">
            <v>0</v>
          </cell>
          <cell r="I368">
            <v>1.349</v>
          </cell>
          <cell r="J368">
            <v>1</v>
          </cell>
        </row>
        <row r="369">
          <cell r="F369" t="str">
            <v>O505722505722</v>
          </cell>
          <cell r="G369">
            <v>211.33333333333331</v>
          </cell>
          <cell r="H369">
            <v>0</v>
          </cell>
          <cell r="I369">
            <v>1.167</v>
          </cell>
          <cell r="J369">
            <v>1</v>
          </cell>
        </row>
        <row r="370">
          <cell r="F370" t="str">
            <v>O513008513008</v>
          </cell>
          <cell r="G370">
            <v>170.66666666666666</v>
          </cell>
          <cell r="H370">
            <v>0</v>
          </cell>
          <cell r="I370">
            <v>1.345</v>
          </cell>
          <cell r="J370">
            <v>1</v>
          </cell>
        </row>
        <row r="371">
          <cell r="F371" t="str">
            <v>O512966512966</v>
          </cell>
          <cell r="G371">
            <v>180</v>
          </cell>
          <cell r="H371">
            <v>0</v>
          </cell>
          <cell r="I371">
            <v>1.3029999999999999</v>
          </cell>
          <cell r="J371">
            <v>1</v>
          </cell>
        </row>
        <row r="372">
          <cell r="F372" t="str">
            <v>O513911513911</v>
          </cell>
          <cell r="G372">
            <v>126.66666666666666</v>
          </cell>
          <cell r="H372">
            <v>0</v>
          </cell>
          <cell r="I372">
            <v>1.4950000000000001</v>
          </cell>
          <cell r="J372">
            <v>1</v>
          </cell>
        </row>
        <row r="373">
          <cell r="F373" t="str">
            <v>O513938513938</v>
          </cell>
          <cell r="G373">
            <v>44.666666666666664</v>
          </cell>
          <cell r="H373">
            <v>0</v>
          </cell>
          <cell r="I373">
            <v>1.4950000000000001</v>
          </cell>
          <cell r="J373">
            <v>1</v>
          </cell>
        </row>
        <row r="374">
          <cell r="F374" t="str">
            <v>O514268514268</v>
          </cell>
          <cell r="G374">
            <v>399.66666666666663</v>
          </cell>
          <cell r="H374">
            <v>0</v>
          </cell>
          <cell r="I374">
            <v>1</v>
          </cell>
          <cell r="J374">
            <v>1</v>
          </cell>
        </row>
        <row r="375">
          <cell r="F375" t="str">
            <v>O504971504971</v>
          </cell>
          <cell r="G375">
            <v>103</v>
          </cell>
          <cell r="H375">
            <v>0</v>
          </cell>
          <cell r="I375">
            <v>1.4950000000000001</v>
          </cell>
          <cell r="J375">
            <v>1</v>
          </cell>
        </row>
        <row r="376">
          <cell r="F376" t="str">
            <v>O504262504262</v>
          </cell>
          <cell r="G376">
            <v>366.66666666666663</v>
          </cell>
          <cell r="H376">
            <v>0</v>
          </cell>
          <cell r="I376">
            <v>1</v>
          </cell>
          <cell r="J376">
            <v>1</v>
          </cell>
        </row>
        <row r="377">
          <cell r="F377" t="str">
            <v>O505455505455</v>
          </cell>
          <cell r="G377">
            <v>149.66666666666666</v>
          </cell>
          <cell r="H377">
            <v>0</v>
          </cell>
          <cell r="I377">
            <v>1.4950000000000001</v>
          </cell>
          <cell r="J377">
            <v>1</v>
          </cell>
        </row>
        <row r="378">
          <cell r="F378" t="str">
            <v>O506150506150</v>
          </cell>
          <cell r="G378">
            <v>153.66666666666666</v>
          </cell>
          <cell r="H378">
            <v>0</v>
          </cell>
          <cell r="I378">
            <v>1.4350000000000001</v>
          </cell>
          <cell r="J378">
            <v>1</v>
          </cell>
        </row>
        <row r="379">
          <cell r="F379" t="str">
            <v>O505790505790</v>
          </cell>
          <cell r="G379">
            <v>141.66666666666666</v>
          </cell>
          <cell r="H379">
            <v>0</v>
          </cell>
          <cell r="I379">
            <v>1.4950000000000001</v>
          </cell>
          <cell r="J379">
            <v>1</v>
          </cell>
        </row>
        <row r="380">
          <cell r="F380" t="str">
            <v>O505552505552</v>
          </cell>
          <cell r="G380">
            <v>114.66666666666666</v>
          </cell>
          <cell r="H380">
            <v>0</v>
          </cell>
          <cell r="I380">
            <v>1.4950000000000001</v>
          </cell>
          <cell r="J380">
            <v>1</v>
          </cell>
        </row>
        <row r="381">
          <cell r="F381" t="str">
            <v>O505625505625</v>
          </cell>
          <cell r="G381">
            <v>186</v>
          </cell>
          <cell r="H381">
            <v>0</v>
          </cell>
          <cell r="I381">
            <v>1.278</v>
          </cell>
          <cell r="J381">
            <v>1</v>
          </cell>
        </row>
        <row r="382">
          <cell r="F382" t="str">
            <v>S058513440</v>
          </cell>
          <cell r="G382">
            <v>138.33333333333331</v>
          </cell>
          <cell r="H382">
            <v>0</v>
          </cell>
          <cell r="I382">
            <v>1.4950000000000001</v>
          </cell>
          <cell r="J382">
            <v>1</v>
          </cell>
        </row>
        <row r="383">
          <cell r="F383" t="str">
            <v>O542873542873</v>
          </cell>
          <cell r="G383">
            <v>55.333333333333329</v>
          </cell>
          <cell r="H383">
            <v>0</v>
          </cell>
          <cell r="I383">
            <v>1.4950000000000001</v>
          </cell>
          <cell r="J383">
            <v>1</v>
          </cell>
        </row>
        <row r="384">
          <cell r="F384" t="str">
            <v>O513741513741</v>
          </cell>
          <cell r="G384">
            <v>181</v>
          </cell>
          <cell r="H384">
            <v>0</v>
          </cell>
          <cell r="I384">
            <v>1.2989999999999999</v>
          </cell>
          <cell r="J384">
            <v>1</v>
          </cell>
        </row>
        <row r="385">
          <cell r="F385" t="str">
            <v>O506141506141</v>
          </cell>
          <cell r="G385">
            <v>54</v>
          </cell>
          <cell r="H385">
            <v>0</v>
          </cell>
          <cell r="I385">
            <v>1.4950000000000001</v>
          </cell>
          <cell r="J385">
            <v>1</v>
          </cell>
        </row>
        <row r="386">
          <cell r="F386" t="str">
            <v>O518913518913</v>
          </cell>
          <cell r="G386">
            <v>45</v>
          </cell>
          <cell r="H386">
            <v>0</v>
          </cell>
          <cell r="I386">
            <v>1.4950000000000001</v>
          </cell>
          <cell r="J386">
            <v>1</v>
          </cell>
        </row>
        <row r="387">
          <cell r="F387" t="str">
            <v>O513920513920</v>
          </cell>
          <cell r="G387">
            <v>36.666666666666664</v>
          </cell>
          <cell r="H387">
            <v>0</v>
          </cell>
          <cell r="I387">
            <v>1.4950000000000001</v>
          </cell>
          <cell r="J387">
            <v>1</v>
          </cell>
        </row>
        <row r="388">
          <cell r="F388" t="str">
            <v>O513091513091</v>
          </cell>
          <cell r="G388">
            <v>37.333333333333329</v>
          </cell>
          <cell r="H388">
            <v>0</v>
          </cell>
          <cell r="I388">
            <v>1.4950000000000001</v>
          </cell>
          <cell r="J388">
            <v>1</v>
          </cell>
        </row>
        <row r="389">
          <cell r="F389" t="str">
            <v>O513351513351</v>
          </cell>
          <cell r="G389">
            <v>26.333333333333329</v>
          </cell>
          <cell r="H389">
            <v>0</v>
          </cell>
          <cell r="I389">
            <v>1.4950000000000001</v>
          </cell>
          <cell r="J389">
            <v>1</v>
          </cell>
        </row>
        <row r="390">
          <cell r="F390" t="str">
            <v>O505919505919</v>
          </cell>
          <cell r="G390">
            <v>28</v>
          </cell>
          <cell r="H390">
            <v>0</v>
          </cell>
          <cell r="I390">
            <v>1.4950000000000001</v>
          </cell>
          <cell r="J390">
            <v>1</v>
          </cell>
        </row>
        <row r="391">
          <cell r="F391" t="str">
            <v>S572504815</v>
          </cell>
          <cell r="G391">
            <v>123.66666666666666</v>
          </cell>
          <cell r="H391">
            <v>0</v>
          </cell>
          <cell r="I391">
            <v>1.4950000000000001</v>
          </cell>
          <cell r="J391">
            <v>1</v>
          </cell>
        </row>
        <row r="392">
          <cell r="F392" t="str">
            <v>O513946513946</v>
          </cell>
          <cell r="G392">
            <v>39</v>
          </cell>
          <cell r="H392">
            <v>0</v>
          </cell>
          <cell r="I392">
            <v>1.4950000000000001</v>
          </cell>
          <cell r="J392">
            <v>1</v>
          </cell>
        </row>
        <row r="393">
          <cell r="F393" t="str">
            <v>O506109506109</v>
          </cell>
          <cell r="G393">
            <v>20.666666666666664</v>
          </cell>
          <cell r="H393">
            <v>0</v>
          </cell>
          <cell r="I393">
            <v>1.4950000000000001</v>
          </cell>
          <cell r="J393">
            <v>1</v>
          </cell>
        </row>
        <row r="394">
          <cell r="F394" t="str">
            <v>O504254504254</v>
          </cell>
          <cell r="G394">
            <v>26</v>
          </cell>
          <cell r="H394">
            <v>0</v>
          </cell>
          <cell r="I394">
            <v>1.4950000000000001</v>
          </cell>
          <cell r="J394">
            <v>1</v>
          </cell>
        </row>
        <row r="395">
          <cell r="F395" t="str">
            <v>O504424504424</v>
          </cell>
          <cell r="G395">
            <v>16.333333333333332</v>
          </cell>
          <cell r="H395">
            <v>0</v>
          </cell>
          <cell r="I395">
            <v>1.4950000000000001</v>
          </cell>
          <cell r="J395">
            <v>1</v>
          </cell>
        </row>
        <row r="396">
          <cell r="F396" t="str">
            <v>O504467504467</v>
          </cell>
          <cell r="G396">
            <v>26</v>
          </cell>
          <cell r="H396">
            <v>0</v>
          </cell>
          <cell r="I396">
            <v>1.4950000000000001</v>
          </cell>
          <cell r="J396">
            <v>1</v>
          </cell>
        </row>
        <row r="397">
          <cell r="F397" t="str">
            <v>O504793504793</v>
          </cell>
          <cell r="G397">
            <v>20</v>
          </cell>
          <cell r="H397">
            <v>0</v>
          </cell>
          <cell r="I397">
            <v>1.4950000000000001</v>
          </cell>
          <cell r="J397">
            <v>1</v>
          </cell>
        </row>
        <row r="398">
          <cell r="F398" t="str">
            <v>O504866504866</v>
          </cell>
          <cell r="G398">
            <v>6.333333333333333</v>
          </cell>
          <cell r="H398">
            <v>0</v>
          </cell>
          <cell r="I398">
            <v>1.4950000000000001</v>
          </cell>
          <cell r="J398">
            <v>1</v>
          </cell>
        </row>
        <row r="399">
          <cell r="F399" t="str">
            <v>O542962542962</v>
          </cell>
          <cell r="G399">
            <v>17.666666666666664</v>
          </cell>
          <cell r="H399">
            <v>0</v>
          </cell>
          <cell r="I399">
            <v>1.4950000000000001</v>
          </cell>
          <cell r="J399">
            <v>1</v>
          </cell>
        </row>
        <row r="400">
          <cell r="F400" t="str">
            <v>O505307505307</v>
          </cell>
          <cell r="G400">
            <v>21</v>
          </cell>
          <cell r="H400">
            <v>0</v>
          </cell>
          <cell r="I400">
            <v>1.4950000000000001</v>
          </cell>
          <cell r="J400">
            <v>1</v>
          </cell>
        </row>
        <row r="401">
          <cell r="F401" t="str">
            <v>O580449580449</v>
          </cell>
          <cell r="G401">
            <v>17.666666666666664</v>
          </cell>
          <cell r="H401">
            <v>0</v>
          </cell>
          <cell r="I401">
            <v>1.4950000000000001</v>
          </cell>
          <cell r="J401">
            <v>1</v>
          </cell>
        </row>
        <row r="402">
          <cell r="F402" t="str">
            <v>O505731505731</v>
          </cell>
          <cell r="G402">
            <v>15.999999999999998</v>
          </cell>
          <cell r="H402">
            <v>0</v>
          </cell>
          <cell r="I402">
            <v>1.4950000000000001</v>
          </cell>
          <cell r="J402">
            <v>1</v>
          </cell>
        </row>
        <row r="403">
          <cell r="F403" t="str">
            <v>O506583506583</v>
          </cell>
          <cell r="G403">
            <v>12</v>
          </cell>
          <cell r="H403">
            <v>0</v>
          </cell>
          <cell r="I403">
            <v>1.4950000000000001</v>
          </cell>
          <cell r="J403">
            <v>1</v>
          </cell>
        </row>
        <row r="404">
          <cell r="F404" t="str">
            <v>O506630506630</v>
          </cell>
          <cell r="G404">
            <v>18.333333333333332</v>
          </cell>
          <cell r="H404">
            <v>0</v>
          </cell>
          <cell r="I404">
            <v>1.4950000000000001</v>
          </cell>
          <cell r="J404">
            <v>1</v>
          </cell>
        </row>
        <row r="405">
          <cell r="F405" t="str">
            <v>O512931512931</v>
          </cell>
          <cell r="G405">
            <v>13.999999999999998</v>
          </cell>
          <cell r="H405">
            <v>0</v>
          </cell>
          <cell r="I405">
            <v>1.4950000000000001</v>
          </cell>
          <cell r="J405">
            <v>1</v>
          </cell>
        </row>
        <row r="406">
          <cell r="F406" t="str">
            <v>O513172513172</v>
          </cell>
          <cell r="G406">
            <v>27</v>
          </cell>
          <cell r="H406">
            <v>0</v>
          </cell>
          <cell r="I406">
            <v>1.4950000000000001</v>
          </cell>
          <cell r="J406">
            <v>1</v>
          </cell>
        </row>
        <row r="407">
          <cell r="F407" t="str">
            <v>O557480557480</v>
          </cell>
          <cell r="G407">
            <v>31.333333333333332</v>
          </cell>
          <cell r="H407">
            <v>0</v>
          </cell>
          <cell r="I407">
            <v>1.4950000000000001</v>
          </cell>
          <cell r="J407">
            <v>1</v>
          </cell>
        </row>
        <row r="408">
          <cell r="F408" t="str">
            <v>O513563513563</v>
          </cell>
          <cell r="G408">
            <v>43.333333333333329</v>
          </cell>
          <cell r="H408">
            <v>0</v>
          </cell>
          <cell r="I408">
            <v>1.4950000000000001</v>
          </cell>
          <cell r="J408">
            <v>1</v>
          </cell>
        </row>
        <row r="409">
          <cell r="F409" t="str">
            <v>O513725513725</v>
          </cell>
          <cell r="G409">
            <v>23</v>
          </cell>
          <cell r="H409">
            <v>0</v>
          </cell>
          <cell r="I409">
            <v>1.4950000000000001</v>
          </cell>
          <cell r="J409">
            <v>1</v>
          </cell>
        </row>
        <row r="410">
          <cell r="F410" t="str">
            <v>O513865513865</v>
          </cell>
          <cell r="G410">
            <v>22.666666666666664</v>
          </cell>
          <cell r="H410">
            <v>0</v>
          </cell>
          <cell r="I410">
            <v>1.4950000000000001</v>
          </cell>
          <cell r="J410">
            <v>1</v>
          </cell>
        </row>
        <row r="411">
          <cell r="F411" t="str">
            <v>O513024513024</v>
          </cell>
          <cell r="G411">
            <v>31.666666666666664</v>
          </cell>
          <cell r="H411">
            <v>0</v>
          </cell>
          <cell r="I411">
            <v>1.4950000000000001</v>
          </cell>
          <cell r="J411">
            <v>1</v>
          </cell>
        </row>
        <row r="412">
          <cell r="F412" t="str">
            <v>S587505820</v>
          </cell>
          <cell r="G412">
            <v>51.666666666666657</v>
          </cell>
          <cell r="H412">
            <v>0</v>
          </cell>
          <cell r="I412">
            <v>1.4950000000000001</v>
          </cell>
          <cell r="J412">
            <v>1</v>
          </cell>
        </row>
        <row r="413">
          <cell r="F413" t="str">
            <v>O505820505820</v>
          </cell>
          <cell r="G413">
            <v>4125.333333333333</v>
          </cell>
          <cell r="H413">
            <v>0</v>
          </cell>
          <cell r="I413">
            <v>1</v>
          </cell>
          <cell r="J413">
            <v>1</v>
          </cell>
        </row>
        <row r="414">
          <cell r="F414" t="str">
            <v>O545741545741</v>
          </cell>
          <cell r="G414">
            <v>350.66666666666663</v>
          </cell>
          <cell r="H414">
            <v>0</v>
          </cell>
          <cell r="I414">
            <v>1</v>
          </cell>
          <cell r="J414">
            <v>1</v>
          </cell>
        </row>
        <row r="415">
          <cell r="F415" t="str">
            <v>O506567506567</v>
          </cell>
          <cell r="G415">
            <v>377.66666666666663</v>
          </cell>
          <cell r="H415">
            <v>0</v>
          </cell>
          <cell r="I415">
            <v>1</v>
          </cell>
          <cell r="J415">
            <v>1</v>
          </cell>
        </row>
        <row r="416">
          <cell r="F416" t="str">
            <v>O514071514071</v>
          </cell>
          <cell r="G416">
            <v>327.66666666666663</v>
          </cell>
          <cell r="H416">
            <v>0</v>
          </cell>
          <cell r="I416">
            <v>1</v>
          </cell>
          <cell r="J416">
            <v>1</v>
          </cell>
        </row>
        <row r="417">
          <cell r="F417" t="str">
            <v>O514420514420</v>
          </cell>
          <cell r="G417">
            <v>146.66666666666666</v>
          </cell>
          <cell r="H417">
            <v>0</v>
          </cell>
          <cell r="I417">
            <v>1.4950000000000001</v>
          </cell>
          <cell r="J417">
            <v>1</v>
          </cell>
        </row>
        <row r="418">
          <cell r="F418" t="str">
            <v>O514292514292</v>
          </cell>
          <cell r="G418">
            <v>285</v>
          </cell>
          <cell r="H418">
            <v>0</v>
          </cell>
          <cell r="I418">
            <v>1</v>
          </cell>
          <cell r="J418">
            <v>1</v>
          </cell>
        </row>
        <row r="419">
          <cell r="F419" t="str">
            <v>O513814513814</v>
          </cell>
          <cell r="G419">
            <v>174.33333333333331</v>
          </cell>
          <cell r="H419">
            <v>0</v>
          </cell>
          <cell r="I419">
            <v>1.33</v>
          </cell>
          <cell r="J419">
            <v>1</v>
          </cell>
        </row>
        <row r="420">
          <cell r="F420" t="str">
            <v>O513610513610</v>
          </cell>
          <cell r="G420">
            <v>1584.3333333333333</v>
          </cell>
          <cell r="H420">
            <v>0</v>
          </cell>
          <cell r="I420">
            <v>1</v>
          </cell>
          <cell r="J420">
            <v>1</v>
          </cell>
        </row>
        <row r="421">
          <cell r="F421" t="str">
            <v>O513326513326</v>
          </cell>
          <cell r="G421">
            <v>425.66666666666663</v>
          </cell>
          <cell r="H421">
            <v>0</v>
          </cell>
          <cell r="I421">
            <v>1</v>
          </cell>
          <cell r="J421">
            <v>1</v>
          </cell>
        </row>
        <row r="422">
          <cell r="F422" t="str">
            <v>O513342513342</v>
          </cell>
          <cell r="G422">
            <v>183</v>
          </cell>
          <cell r="H422">
            <v>0</v>
          </cell>
          <cell r="I422">
            <v>1.2909999999999999</v>
          </cell>
          <cell r="J422">
            <v>1</v>
          </cell>
        </row>
        <row r="423">
          <cell r="F423" t="str">
            <v>O506613506613</v>
          </cell>
          <cell r="G423">
            <v>218.99999999999997</v>
          </cell>
          <cell r="H423">
            <v>0</v>
          </cell>
          <cell r="I423">
            <v>1.1279999999999999</v>
          </cell>
          <cell r="J423">
            <v>1</v>
          </cell>
        </row>
        <row r="424">
          <cell r="F424" t="str">
            <v>O506559506559</v>
          </cell>
          <cell r="G424">
            <v>272</v>
          </cell>
          <cell r="H424">
            <v>0</v>
          </cell>
          <cell r="I424">
            <v>1</v>
          </cell>
          <cell r="J424">
            <v>1</v>
          </cell>
        </row>
        <row r="425">
          <cell r="F425" t="str">
            <v>C34501247</v>
          </cell>
          <cell r="G425">
            <v>0</v>
          </cell>
          <cell r="H425">
            <v>18.333333333333332</v>
          </cell>
          <cell r="I425">
            <v>1</v>
          </cell>
          <cell r="J425">
            <v>1.4950000000000001</v>
          </cell>
        </row>
        <row r="426">
          <cell r="F426" t="str">
            <v>O501026501026</v>
          </cell>
          <cell r="G426">
            <v>1125.3333333333333</v>
          </cell>
          <cell r="H426">
            <v>1280.3333333333333</v>
          </cell>
          <cell r="I426">
            <v>1</v>
          </cell>
          <cell r="J426">
            <v>1</v>
          </cell>
        </row>
        <row r="427">
          <cell r="F427" t="str">
            <v>O513318513318</v>
          </cell>
          <cell r="G427">
            <v>116.33333333333331</v>
          </cell>
          <cell r="H427">
            <v>0</v>
          </cell>
          <cell r="I427">
            <v>1.4950000000000001</v>
          </cell>
          <cell r="J427">
            <v>1</v>
          </cell>
        </row>
        <row r="428">
          <cell r="F428" t="str">
            <v>O500348500348</v>
          </cell>
          <cell r="G428">
            <v>101.33333333333331</v>
          </cell>
          <cell r="H428">
            <v>0</v>
          </cell>
          <cell r="I428">
            <v>1.4950000000000001</v>
          </cell>
          <cell r="J428">
            <v>1</v>
          </cell>
        </row>
        <row r="429">
          <cell r="F429" t="str">
            <v>O512851512851</v>
          </cell>
          <cell r="G429">
            <v>495.33333333333331</v>
          </cell>
          <cell r="H429">
            <v>0</v>
          </cell>
          <cell r="I429">
            <v>1</v>
          </cell>
          <cell r="J429">
            <v>1</v>
          </cell>
        </row>
        <row r="430">
          <cell r="F430" t="str">
            <v>O505943505943</v>
          </cell>
          <cell r="G430">
            <v>256.66666666666663</v>
          </cell>
          <cell r="H430">
            <v>0</v>
          </cell>
          <cell r="I430">
            <v>1</v>
          </cell>
          <cell r="J430">
            <v>1</v>
          </cell>
        </row>
        <row r="431">
          <cell r="F431" t="str">
            <v>O506010506010</v>
          </cell>
          <cell r="G431">
            <v>301.33333333333331</v>
          </cell>
          <cell r="H431">
            <v>0</v>
          </cell>
          <cell r="I431">
            <v>1</v>
          </cell>
          <cell r="J431">
            <v>1</v>
          </cell>
        </row>
        <row r="432">
          <cell r="F432" t="str">
            <v>O505960505960</v>
          </cell>
          <cell r="G432">
            <v>172</v>
          </cell>
          <cell r="H432">
            <v>0</v>
          </cell>
          <cell r="I432">
            <v>1.34</v>
          </cell>
          <cell r="J432">
            <v>1</v>
          </cell>
        </row>
        <row r="433">
          <cell r="F433" t="str">
            <v>O506273506273</v>
          </cell>
          <cell r="G433">
            <v>121</v>
          </cell>
          <cell r="H433">
            <v>0</v>
          </cell>
          <cell r="I433">
            <v>1.4950000000000001</v>
          </cell>
          <cell r="J433">
            <v>1</v>
          </cell>
        </row>
        <row r="434">
          <cell r="F434" t="str">
            <v>O506036506036</v>
          </cell>
          <cell r="G434">
            <v>216.66666666666663</v>
          </cell>
          <cell r="H434">
            <v>0</v>
          </cell>
          <cell r="I434">
            <v>1.137</v>
          </cell>
          <cell r="J434">
            <v>1</v>
          </cell>
        </row>
        <row r="435">
          <cell r="F435" t="str">
            <v>O506281506281</v>
          </cell>
          <cell r="G435">
            <v>291.33333333333331</v>
          </cell>
          <cell r="H435">
            <v>0</v>
          </cell>
          <cell r="I435">
            <v>1</v>
          </cell>
          <cell r="J435">
            <v>1</v>
          </cell>
        </row>
        <row r="436">
          <cell r="F436" t="str">
            <v>O506354506354</v>
          </cell>
          <cell r="G436">
            <v>141.66666666666666</v>
          </cell>
          <cell r="H436">
            <v>0</v>
          </cell>
          <cell r="I436">
            <v>1.4950000000000001</v>
          </cell>
          <cell r="J436">
            <v>1</v>
          </cell>
        </row>
        <row r="437">
          <cell r="F437" t="str">
            <v>O506508506508</v>
          </cell>
          <cell r="G437">
            <v>143</v>
          </cell>
          <cell r="H437">
            <v>0</v>
          </cell>
          <cell r="I437">
            <v>1.4950000000000001</v>
          </cell>
          <cell r="J437">
            <v>1</v>
          </cell>
        </row>
        <row r="438">
          <cell r="F438" t="str">
            <v>O506532506532</v>
          </cell>
          <cell r="G438">
            <v>224.33333333333331</v>
          </cell>
          <cell r="H438">
            <v>0</v>
          </cell>
          <cell r="I438">
            <v>1.105</v>
          </cell>
          <cell r="J438">
            <v>1</v>
          </cell>
        </row>
        <row r="439">
          <cell r="F439" t="str">
            <v>O506591506591</v>
          </cell>
          <cell r="G439">
            <v>198.33333333333331</v>
          </cell>
          <cell r="H439">
            <v>0</v>
          </cell>
          <cell r="I439">
            <v>1.232</v>
          </cell>
          <cell r="J439">
            <v>1</v>
          </cell>
        </row>
        <row r="440">
          <cell r="F440" t="str">
            <v>O545686545686</v>
          </cell>
          <cell r="G440">
            <v>315.33333333333331</v>
          </cell>
          <cell r="H440">
            <v>0</v>
          </cell>
          <cell r="I440">
            <v>1</v>
          </cell>
          <cell r="J440">
            <v>1</v>
          </cell>
        </row>
        <row r="441">
          <cell r="F441" t="str">
            <v>O514021514021</v>
          </cell>
          <cell r="G441">
            <v>196</v>
          </cell>
          <cell r="H441">
            <v>0</v>
          </cell>
          <cell r="I441">
            <v>1.24</v>
          </cell>
          <cell r="J441">
            <v>1</v>
          </cell>
        </row>
        <row r="442">
          <cell r="F442" t="str">
            <v>O513962513962</v>
          </cell>
          <cell r="G442">
            <v>187.66666666666666</v>
          </cell>
          <cell r="H442">
            <v>0</v>
          </cell>
          <cell r="I442">
            <v>1.27</v>
          </cell>
          <cell r="J442">
            <v>1</v>
          </cell>
        </row>
        <row r="443">
          <cell r="F443" t="str">
            <v>O513989513989</v>
          </cell>
          <cell r="G443">
            <v>237.66666666666666</v>
          </cell>
          <cell r="H443">
            <v>0</v>
          </cell>
          <cell r="I443">
            <v>1.0449999999999999</v>
          </cell>
          <cell r="J443">
            <v>1</v>
          </cell>
        </row>
        <row r="444">
          <cell r="F444" t="str">
            <v>O514004514004</v>
          </cell>
          <cell r="G444">
            <v>96.666666666666657</v>
          </cell>
          <cell r="H444">
            <v>0</v>
          </cell>
          <cell r="I444">
            <v>1.4950000000000001</v>
          </cell>
          <cell r="J444">
            <v>1</v>
          </cell>
        </row>
        <row r="445">
          <cell r="F445" t="str">
            <v>O514063514063</v>
          </cell>
          <cell r="G445">
            <v>118</v>
          </cell>
          <cell r="H445">
            <v>0</v>
          </cell>
          <cell r="I445">
            <v>1.4950000000000001</v>
          </cell>
          <cell r="J445">
            <v>1</v>
          </cell>
        </row>
        <row r="446">
          <cell r="F446" t="str">
            <v>O514110514110</v>
          </cell>
          <cell r="G446">
            <v>214.33333333333331</v>
          </cell>
          <cell r="H446">
            <v>0</v>
          </cell>
          <cell r="I446">
            <v>1.1519999999999999</v>
          </cell>
          <cell r="J446">
            <v>1</v>
          </cell>
        </row>
        <row r="447">
          <cell r="F447" t="str">
            <v>O514128514128</v>
          </cell>
          <cell r="G447">
            <v>192.66666666666666</v>
          </cell>
          <cell r="H447">
            <v>0</v>
          </cell>
          <cell r="I447">
            <v>1.2509999999999999</v>
          </cell>
          <cell r="J447">
            <v>1</v>
          </cell>
        </row>
        <row r="448">
          <cell r="F448" t="str">
            <v>O514136514136</v>
          </cell>
          <cell r="G448">
            <v>292.66666666666663</v>
          </cell>
          <cell r="H448">
            <v>0</v>
          </cell>
          <cell r="I448">
            <v>1</v>
          </cell>
          <cell r="J448">
            <v>1</v>
          </cell>
        </row>
        <row r="449">
          <cell r="F449" t="str">
            <v>O514209514209</v>
          </cell>
          <cell r="G449">
            <v>228.33333333333331</v>
          </cell>
          <cell r="H449">
            <v>0</v>
          </cell>
          <cell r="I449">
            <v>1.087</v>
          </cell>
          <cell r="J449">
            <v>1</v>
          </cell>
        </row>
        <row r="450">
          <cell r="F450" t="str">
            <v>O514233514233</v>
          </cell>
          <cell r="G450">
            <v>363</v>
          </cell>
          <cell r="H450">
            <v>0</v>
          </cell>
          <cell r="I450">
            <v>1</v>
          </cell>
          <cell r="J450">
            <v>1</v>
          </cell>
        </row>
        <row r="451">
          <cell r="F451" t="str">
            <v>O514250514250</v>
          </cell>
          <cell r="G451">
            <v>81.333333333333329</v>
          </cell>
          <cell r="H451">
            <v>0</v>
          </cell>
          <cell r="I451">
            <v>1.4950000000000001</v>
          </cell>
          <cell r="J451">
            <v>1</v>
          </cell>
        </row>
        <row r="452">
          <cell r="F452" t="str">
            <v>O514357514357</v>
          </cell>
          <cell r="G452">
            <v>72.666666666666657</v>
          </cell>
          <cell r="H452">
            <v>0</v>
          </cell>
          <cell r="I452">
            <v>1.4950000000000001</v>
          </cell>
          <cell r="J452">
            <v>1</v>
          </cell>
        </row>
        <row r="453">
          <cell r="F453" t="str">
            <v>O514454514454</v>
          </cell>
          <cell r="G453">
            <v>109.33333333333331</v>
          </cell>
          <cell r="H453">
            <v>0</v>
          </cell>
          <cell r="I453">
            <v>1.4950000000000001</v>
          </cell>
          <cell r="J453">
            <v>1</v>
          </cell>
        </row>
        <row r="454">
          <cell r="F454" t="str">
            <v>O514225514225</v>
          </cell>
          <cell r="G454">
            <v>293.33333333333331</v>
          </cell>
          <cell r="H454">
            <v>173</v>
          </cell>
          <cell r="I454">
            <v>1</v>
          </cell>
          <cell r="J454">
            <v>1.335</v>
          </cell>
        </row>
        <row r="455">
          <cell r="F455" t="str">
            <v>O505978505978</v>
          </cell>
          <cell r="G455">
            <v>18</v>
          </cell>
          <cell r="H455">
            <v>0</v>
          </cell>
          <cell r="I455">
            <v>1.4950000000000001</v>
          </cell>
          <cell r="J455">
            <v>1</v>
          </cell>
        </row>
        <row r="456">
          <cell r="F456" t="str">
            <v>O513300513300</v>
          </cell>
          <cell r="G456">
            <v>94</v>
          </cell>
          <cell r="H456">
            <v>0</v>
          </cell>
          <cell r="I456">
            <v>1.4950000000000001</v>
          </cell>
          <cell r="J456">
            <v>1</v>
          </cell>
        </row>
        <row r="457">
          <cell r="F457" t="str">
            <v>O506087506087</v>
          </cell>
          <cell r="G457">
            <v>43</v>
          </cell>
          <cell r="H457">
            <v>0</v>
          </cell>
          <cell r="I457">
            <v>1.4950000000000001</v>
          </cell>
          <cell r="J457">
            <v>1</v>
          </cell>
        </row>
        <row r="458">
          <cell r="F458" t="str">
            <v>O505935505935</v>
          </cell>
          <cell r="G458">
            <v>68.666666666666657</v>
          </cell>
          <cell r="H458">
            <v>0</v>
          </cell>
          <cell r="I458">
            <v>1.4950000000000001</v>
          </cell>
          <cell r="J458">
            <v>1</v>
          </cell>
        </row>
        <row r="459">
          <cell r="F459" t="str">
            <v>O506095506095</v>
          </cell>
          <cell r="G459">
            <v>18</v>
          </cell>
          <cell r="H459">
            <v>0</v>
          </cell>
          <cell r="I459">
            <v>1.4950000000000001</v>
          </cell>
          <cell r="J459">
            <v>1</v>
          </cell>
        </row>
        <row r="460">
          <cell r="F460" t="str">
            <v>O514144514144</v>
          </cell>
          <cell r="G460">
            <v>30</v>
          </cell>
          <cell r="H460">
            <v>0</v>
          </cell>
          <cell r="I460">
            <v>1.4950000000000001</v>
          </cell>
          <cell r="J460">
            <v>1</v>
          </cell>
        </row>
        <row r="461">
          <cell r="F461" t="str">
            <v>O501280501280</v>
          </cell>
          <cell r="G461">
            <v>202.99999999999994</v>
          </cell>
          <cell r="H461">
            <v>141</v>
          </cell>
          <cell r="I461">
            <v>1.2090000000000001</v>
          </cell>
          <cell r="J461">
            <v>1.4950000000000001</v>
          </cell>
        </row>
        <row r="462">
          <cell r="F462" t="str">
            <v>O501174501174</v>
          </cell>
          <cell r="G462">
            <v>0.6666666666666714</v>
          </cell>
          <cell r="H462">
            <v>70.333333333333329</v>
          </cell>
          <cell r="I462">
            <v>1.4950000000000001</v>
          </cell>
          <cell r="J462">
            <v>1.4950000000000001</v>
          </cell>
        </row>
        <row r="463">
          <cell r="F463" t="str">
            <v>O501140501140</v>
          </cell>
          <cell r="G463">
            <v>367.99999999999994</v>
          </cell>
          <cell r="H463">
            <v>223</v>
          </cell>
          <cell r="I463">
            <v>1</v>
          </cell>
          <cell r="J463">
            <v>1.109</v>
          </cell>
        </row>
        <row r="464">
          <cell r="F464" t="str">
            <v>O501158501158</v>
          </cell>
          <cell r="G464">
            <v>1</v>
          </cell>
          <cell r="H464">
            <v>95.999999999999986</v>
          </cell>
          <cell r="I464">
            <v>1.4950000000000001</v>
          </cell>
          <cell r="J464">
            <v>1.4950000000000001</v>
          </cell>
        </row>
        <row r="465">
          <cell r="F465" t="str">
            <v>O501115501115</v>
          </cell>
          <cell r="G465">
            <v>112.33333333333331</v>
          </cell>
          <cell r="H465">
            <v>133.33333333333331</v>
          </cell>
          <cell r="I465">
            <v>1.4950000000000001</v>
          </cell>
          <cell r="J465">
            <v>1.4950000000000001</v>
          </cell>
        </row>
        <row r="466">
          <cell r="F466" t="str">
            <v>O501204501204</v>
          </cell>
          <cell r="G466">
            <v>216.33333333333331</v>
          </cell>
          <cell r="H466">
            <v>574</v>
          </cell>
          <cell r="I466">
            <v>1.1419999999999999</v>
          </cell>
          <cell r="J466">
            <v>1</v>
          </cell>
        </row>
        <row r="467">
          <cell r="F467" t="str">
            <v>O501123501123</v>
          </cell>
          <cell r="G467">
            <v>114.33333333333331</v>
          </cell>
          <cell r="H467">
            <v>0</v>
          </cell>
          <cell r="I467">
            <v>1.4950000000000001</v>
          </cell>
          <cell r="J467">
            <v>1</v>
          </cell>
        </row>
        <row r="468">
          <cell r="F468" t="str">
            <v>O555843555843</v>
          </cell>
          <cell r="G468">
            <v>2.3333333333333286</v>
          </cell>
          <cell r="H468">
            <v>90</v>
          </cell>
          <cell r="I468">
            <v>1.4950000000000001</v>
          </cell>
          <cell r="J468">
            <v>1.4950000000000001</v>
          </cell>
        </row>
        <row r="469">
          <cell r="F469" t="str">
            <v>O502227502227</v>
          </cell>
          <cell r="G469">
            <v>80.333333333333329</v>
          </cell>
          <cell r="H469">
            <v>75.333333333333329</v>
          </cell>
          <cell r="I469">
            <v>1.4950000000000001</v>
          </cell>
          <cell r="J469">
            <v>1.4950000000000001</v>
          </cell>
        </row>
        <row r="470">
          <cell r="F470" t="str">
            <v>O502375502375</v>
          </cell>
          <cell r="G470">
            <v>44</v>
          </cell>
          <cell r="H470">
            <v>87</v>
          </cell>
          <cell r="I470">
            <v>1.4950000000000001</v>
          </cell>
          <cell r="J470">
            <v>1.4950000000000001</v>
          </cell>
        </row>
        <row r="471">
          <cell r="F471" t="str">
            <v>O502031502031</v>
          </cell>
          <cell r="G471">
            <v>2807.333333333333</v>
          </cell>
          <cell r="H471">
            <v>151</v>
          </cell>
          <cell r="I471">
            <v>1</v>
          </cell>
          <cell r="J471">
            <v>1.4530000000000001</v>
          </cell>
        </row>
        <row r="472">
          <cell r="F472" t="str">
            <v>O502782502782</v>
          </cell>
          <cell r="G472">
            <v>555</v>
          </cell>
          <cell r="H472">
            <v>238.33333333333331</v>
          </cell>
          <cell r="I472">
            <v>1</v>
          </cell>
          <cell r="J472">
            <v>1.0449999999999999</v>
          </cell>
        </row>
        <row r="473">
          <cell r="F473" t="str">
            <v>O502987502987</v>
          </cell>
          <cell r="G473">
            <v>502.66666666666663</v>
          </cell>
          <cell r="H473">
            <v>282.33333333333331</v>
          </cell>
          <cell r="I473">
            <v>1</v>
          </cell>
          <cell r="J473">
            <v>1</v>
          </cell>
        </row>
        <row r="474">
          <cell r="F474" t="str">
            <v>O502057502057</v>
          </cell>
          <cell r="G474">
            <v>88.333333333333329</v>
          </cell>
          <cell r="H474">
            <v>0</v>
          </cell>
          <cell r="I474">
            <v>1.4950000000000001</v>
          </cell>
          <cell r="J474">
            <v>1</v>
          </cell>
        </row>
        <row r="475">
          <cell r="F475" t="str">
            <v>O502111502111</v>
          </cell>
          <cell r="G475">
            <v>73.666666666666657</v>
          </cell>
          <cell r="H475">
            <v>0</v>
          </cell>
          <cell r="I475">
            <v>1.4950000000000001</v>
          </cell>
          <cell r="J475">
            <v>1</v>
          </cell>
        </row>
        <row r="476">
          <cell r="F476" t="str">
            <v>O502120502120</v>
          </cell>
          <cell r="G476">
            <v>86</v>
          </cell>
          <cell r="H476">
            <v>0</v>
          </cell>
          <cell r="I476">
            <v>1.4950000000000001</v>
          </cell>
          <cell r="J476">
            <v>1</v>
          </cell>
        </row>
        <row r="477">
          <cell r="F477" t="str">
            <v>O502154502154</v>
          </cell>
          <cell r="G477">
            <v>115.33333333333333</v>
          </cell>
          <cell r="H477">
            <v>0</v>
          </cell>
          <cell r="I477">
            <v>1.4950000000000001</v>
          </cell>
          <cell r="J477">
            <v>1</v>
          </cell>
        </row>
        <row r="478">
          <cell r="F478" t="str">
            <v>O502197502197</v>
          </cell>
          <cell r="G478">
            <v>160</v>
          </cell>
          <cell r="H478">
            <v>0</v>
          </cell>
          <cell r="I478">
            <v>1.401</v>
          </cell>
          <cell r="J478">
            <v>1</v>
          </cell>
        </row>
        <row r="479">
          <cell r="F479" t="str">
            <v>O502332502332</v>
          </cell>
          <cell r="G479">
            <v>93.333333333333329</v>
          </cell>
          <cell r="H479">
            <v>0</v>
          </cell>
          <cell r="I479">
            <v>1.4950000000000001</v>
          </cell>
          <cell r="J479">
            <v>1</v>
          </cell>
        </row>
        <row r="480">
          <cell r="F480" t="str">
            <v>O502391502391</v>
          </cell>
          <cell r="G480">
            <v>94.333333333333329</v>
          </cell>
          <cell r="H480">
            <v>0</v>
          </cell>
          <cell r="I480">
            <v>1.4950000000000001</v>
          </cell>
          <cell r="J480">
            <v>1</v>
          </cell>
        </row>
        <row r="481">
          <cell r="F481" t="str">
            <v>O502413502413</v>
          </cell>
          <cell r="G481">
            <v>228.66666666666663</v>
          </cell>
          <cell r="H481">
            <v>0</v>
          </cell>
          <cell r="I481">
            <v>1.083</v>
          </cell>
          <cell r="J481">
            <v>1</v>
          </cell>
        </row>
        <row r="482">
          <cell r="F482" t="str">
            <v>O502421502421</v>
          </cell>
          <cell r="G482">
            <v>168</v>
          </cell>
          <cell r="H482">
            <v>0</v>
          </cell>
          <cell r="I482">
            <v>1.359</v>
          </cell>
          <cell r="J482">
            <v>1</v>
          </cell>
        </row>
        <row r="483">
          <cell r="F483" t="str">
            <v>O502642502642</v>
          </cell>
          <cell r="G483">
            <v>83.333333333333329</v>
          </cell>
          <cell r="H483">
            <v>0</v>
          </cell>
          <cell r="I483">
            <v>1.4950000000000001</v>
          </cell>
          <cell r="J483">
            <v>1</v>
          </cell>
        </row>
        <row r="484">
          <cell r="F484" t="str">
            <v>O502677502677</v>
          </cell>
          <cell r="G484">
            <v>134.33333333333331</v>
          </cell>
          <cell r="H484">
            <v>0</v>
          </cell>
          <cell r="I484">
            <v>1.4950000000000001</v>
          </cell>
          <cell r="J484">
            <v>1</v>
          </cell>
        </row>
        <row r="485">
          <cell r="F485" t="str">
            <v>O502651502651</v>
          </cell>
          <cell r="G485">
            <v>71.333333333333329</v>
          </cell>
          <cell r="H485">
            <v>0</v>
          </cell>
          <cell r="I485">
            <v>1.4950000000000001</v>
          </cell>
          <cell r="J485">
            <v>1</v>
          </cell>
        </row>
        <row r="486">
          <cell r="F486" t="str">
            <v>O502693502693</v>
          </cell>
          <cell r="G486">
            <v>140.66666666666666</v>
          </cell>
          <cell r="H486">
            <v>0</v>
          </cell>
          <cell r="I486">
            <v>1.4950000000000001</v>
          </cell>
          <cell r="J486">
            <v>1</v>
          </cell>
        </row>
        <row r="487">
          <cell r="F487" t="str">
            <v>O502707502707</v>
          </cell>
          <cell r="G487">
            <v>116.33333333333333</v>
          </cell>
          <cell r="H487">
            <v>0</v>
          </cell>
          <cell r="I487">
            <v>1.4950000000000001</v>
          </cell>
          <cell r="J487">
            <v>1</v>
          </cell>
        </row>
        <row r="488">
          <cell r="F488" t="str">
            <v>O502863502863</v>
          </cell>
          <cell r="G488">
            <v>227</v>
          </cell>
          <cell r="H488">
            <v>0</v>
          </cell>
          <cell r="I488">
            <v>1.091</v>
          </cell>
          <cell r="J488">
            <v>1</v>
          </cell>
        </row>
        <row r="489">
          <cell r="F489" t="str">
            <v>O501166501166</v>
          </cell>
          <cell r="G489">
            <v>128</v>
          </cell>
          <cell r="H489">
            <v>0</v>
          </cell>
          <cell r="I489">
            <v>1.4950000000000001</v>
          </cell>
          <cell r="J489">
            <v>1</v>
          </cell>
        </row>
        <row r="490">
          <cell r="F490" t="str">
            <v>O501239501239</v>
          </cell>
          <cell r="G490">
            <v>103.99999999999999</v>
          </cell>
          <cell r="H490">
            <v>236.33333333333331</v>
          </cell>
          <cell r="I490">
            <v>1.4950000000000001</v>
          </cell>
          <cell r="J490">
            <v>1.0529999999999999</v>
          </cell>
        </row>
        <row r="491">
          <cell r="F491" t="str">
            <v>O501255501255</v>
          </cell>
          <cell r="G491">
            <v>0</v>
          </cell>
          <cell r="H491">
            <v>88</v>
          </cell>
          <cell r="I491">
            <v>1</v>
          </cell>
          <cell r="J491">
            <v>1.4950000000000001</v>
          </cell>
        </row>
        <row r="492">
          <cell r="F492" t="str">
            <v>O501417501417</v>
          </cell>
          <cell r="G492">
            <v>111.33333333333331</v>
          </cell>
          <cell r="H492">
            <v>154</v>
          </cell>
          <cell r="I492">
            <v>1.4950000000000001</v>
          </cell>
          <cell r="J492">
            <v>1.4350000000000001</v>
          </cell>
        </row>
        <row r="493">
          <cell r="F493" t="str">
            <v>O501425501425</v>
          </cell>
          <cell r="G493">
            <v>1.6666666666666572</v>
          </cell>
          <cell r="H493">
            <v>176.66666666666666</v>
          </cell>
          <cell r="I493">
            <v>1.4950000000000001</v>
          </cell>
          <cell r="J493">
            <v>1.3169999999999999</v>
          </cell>
        </row>
        <row r="494">
          <cell r="F494" t="str">
            <v>O501093501093</v>
          </cell>
          <cell r="G494">
            <v>0</v>
          </cell>
          <cell r="H494">
            <v>134</v>
          </cell>
          <cell r="I494">
            <v>1</v>
          </cell>
          <cell r="J494">
            <v>1.4950000000000001</v>
          </cell>
        </row>
        <row r="495">
          <cell r="F495" t="str">
            <v>O501301501301</v>
          </cell>
          <cell r="G495">
            <v>2.3333333333333428</v>
          </cell>
          <cell r="H495">
            <v>126.66666666666666</v>
          </cell>
          <cell r="I495">
            <v>1.4950000000000001</v>
          </cell>
          <cell r="J495">
            <v>1.4950000000000001</v>
          </cell>
        </row>
        <row r="496">
          <cell r="F496" t="str">
            <v>O501344501344</v>
          </cell>
          <cell r="G496">
            <v>7</v>
          </cell>
          <cell r="H496">
            <v>168.66666666666666</v>
          </cell>
          <cell r="I496">
            <v>1.4950000000000001</v>
          </cell>
          <cell r="J496">
            <v>1.3540000000000001</v>
          </cell>
        </row>
        <row r="497">
          <cell r="F497" t="str">
            <v>O501328501328</v>
          </cell>
          <cell r="G497">
            <v>95</v>
          </cell>
          <cell r="H497">
            <v>117.66666666666666</v>
          </cell>
          <cell r="I497">
            <v>1.4950000000000001</v>
          </cell>
          <cell r="J497">
            <v>1.4950000000000001</v>
          </cell>
        </row>
        <row r="498">
          <cell r="F498" t="str">
            <v>O501077501077</v>
          </cell>
          <cell r="G498">
            <v>0</v>
          </cell>
          <cell r="H498">
            <v>99.333333333333314</v>
          </cell>
          <cell r="I498">
            <v>1</v>
          </cell>
          <cell r="J498">
            <v>1.4950000000000001</v>
          </cell>
        </row>
        <row r="499">
          <cell r="F499" t="str">
            <v>O501395501395</v>
          </cell>
          <cell r="G499">
            <v>109.66666666666666</v>
          </cell>
          <cell r="H499">
            <v>196</v>
          </cell>
          <cell r="I499">
            <v>1.4950000000000001</v>
          </cell>
          <cell r="J499">
            <v>1.24</v>
          </cell>
        </row>
        <row r="500">
          <cell r="F500" t="str">
            <v>O501263501263</v>
          </cell>
          <cell r="G500">
            <v>0</v>
          </cell>
          <cell r="H500">
            <v>107.66666666666666</v>
          </cell>
          <cell r="I500">
            <v>1</v>
          </cell>
          <cell r="J500">
            <v>1.4950000000000001</v>
          </cell>
        </row>
        <row r="501">
          <cell r="F501" t="str">
            <v>O506478506478</v>
          </cell>
          <cell r="G501">
            <v>43</v>
          </cell>
          <cell r="H501">
            <v>0</v>
          </cell>
          <cell r="I501">
            <v>1.4950000000000001</v>
          </cell>
          <cell r="J501">
            <v>1</v>
          </cell>
        </row>
        <row r="502">
          <cell r="F502" t="str">
            <v>O546682546682</v>
          </cell>
          <cell r="G502">
            <v>29.999999999999996</v>
          </cell>
          <cell r="H502">
            <v>0</v>
          </cell>
          <cell r="I502">
            <v>1.4950000000000001</v>
          </cell>
          <cell r="J502">
            <v>1</v>
          </cell>
        </row>
        <row r="503">
          <cell r="F503" t="str">
            <v>O513954513954</v>
          </cell>
          <cell r="G503">
            <v>49.666666666666664</v>
          </cell>
          <cell r="H503">
            <v>0</v>
          </cell>
          <cell r="I503">
            <v>1.4950000000000001</v>
          </cell>
          <cell r="J503">
            <v>1</v>
          </cell>
        </row>
        <row r="504">
          <cell r="F504" t="str">
            <v>O506648506648</v>
          </cell>
          <cell r="G504">
            <v>27.333333333333329</v>
          </cell>
          <cell r="H504">
            <v>0</v>
          </cell>
          <cell r="I504">
            <v>1.4950000000000001</v>
          </cell>
          <cell r="J504">
            <v>1</v>
          </cell>
        </row>
        <row r="505">
          <cell r="F505" t="str">
            <v>O512940512940</v>
          </cell>
          <cell r="G505">
            <v>62.666666666666664</v>
          </cell>
          <cell r="H505">
            <v>0</v>
          </cell>
          <cell r="I505">
            <v>1.4950000000000001</v>
          </cell>
          <cell r="J505">
            <v>1</v>
          </cell>
        </row>
        <row r="506">
          <cell r="F506" t="str">
            <v>O514241514241</v>
          </cell>
          <cell r="G506">
            <v>41.333333333333329</v>
          </cell>
          <cell r="H506">
            <v>0</v>
          </cell>
          <cell r="I506">
            <v>1.4950000000000001</v>
          </cell>
          <cell r="J506">
            <v>1</v>
          </cell>
        </row>
        <row r="507">
          <cell r="F507" t="str">
            <v>S106513881</v>
          </cell>
          <cell r="G507">
            <v>72.333333333333329</v>
          </cell>
          <cell r="H507">
            <v>0</v>
          </cell>
          <cell r="I507">
            <v>1.4950000000000001</v>
          </cell>
          <cell r="J507">
            <v>1</v>
          </cell>
        </row>
        <row r="508">
          <cell r="F508" t="str">
            <v>O501085501085</v>
          </cell>
          <cell r="G508">
            <v>9.3333333333333321</v>
          </cell>
          <cell r="H508">
            <v>18.666666666666664</v>
          </cell>
          <cell r="I508">
            <v>1.4950000000000001</v>
          </cell>
          <cell r="J508">
            <v>1.4950000000000001</v>
          </cell>
        </row>
        <row r="509">
          <cell r="F509" t="str">
            <v>O501182501182</v>
          </cell>
          <cell r="G509">
            <v>10.333333333333332</v>
          </cell>
          <cell r="H509">
            <v>22</v>
          </cell>
          <cell r="I509">
            <v>1.4950000000000001</v>
          </cell>
          <cell r="J509">
            <v>1.4950000000000001</v>
          </cell>
        </row>
        <row r="510">
          <cell r="F510" t="str">
            <v>O501336501336</v>
          </cell>
          <cell r="G510">
            <v>0</v>
          </cell>
          <cell r="H510">
            <v>24.333333333333329</v>
          </cell>
          <cell r="I510">
            <v>1</v>
          </cell>
          <cell r="J510">
            <v>1.4950000000000001</v>
          </cell>
        </row>
        <row r="511">
          <cell r="F511" t="str">
            <v>O501352501352</v>
          </cell>
          <cell r="G511">
            <v>9</v>
          </cell>
          <cell r="H511">
            <v>0</v>
          </cell>
          <cell r="I511">
            <v>1.4950000000000001</v>
          </cell>
          <cell r="J511">
            <v>1</v>
          </cell>
        </row>
        <row r="512">
          <cell r="F512" t="str">
            <v>O501361501361</v>
          </cell>
          <cell r="G512">
            <v>0</v>
          </cell>
          <cell r="H512">
            <v>25.333333333333332</v>
          </cell>
          <cell r="I512">
            <v>1</v>
          </cell>
          <cell r="J512">
            <v>1.4950000000000001</v>
          </cell>
        </row>
        <row r="513">
          <cell r="F513" t="str">
            <v>O501387501387</v>
          </cell>
          <cell r="G513">
            <v>0</v>
          </cell>
          <cell r="H513">
            <v>9.6666666666666661</v>
          </cell>
          <cell r="I513">
            <v>1</v>
          </cell>
          <cell r="J513">
            <v>1.4950000000000001</v>
          </cell>
        </row>
        <row r="514">
          <cell r="F514" t="str">
            <v>O502065502065</v>
          </cell>
          <cell r="G514">
            <v>18.666666666666664</v>
          </cell>
          <cell r="H514">
            <v>0</v>
          </cell>
          <cell r="I514">
            <v>1.4950000000000001</v>
          </cell>
          <cell r="J514">
            <v>1</v>
          </cell>
        </row>
        <row r="515">
          <cell r="F515" t="str">
            <v>O502189502189</v>
          </cell>
          <cell r="G515">
            <v>0</v>
          </cell>
          <cell r="H515">
            <v>20</v>
          </cell>
          <cell r="I515">
            <v>1</v>
          </cell>
          <cell r="J515">
            <v>1.4950000000000001</v>
          </cell>
        </row>
        <row r="516">
          <cell r="F516" t="str">
            <v>O502251502251</v>
          </cell>
          <cell r="G516">
            <v>20.333333333333332</v>
          </cell>
          <cell r="H516">
            <v>0</v>
          </cell>
          <cell r="I516">
            <v>1.4950000000000001</v>
          </cell>
          <cell r="J516">
            <v>1</v>
          </cell>
        </row>
        <row r="517">
          <cell r="F517" t="str">
            <v>O502278502278</v>
          </cell>
          <cell r="G517">
            <v>17.666666666666664</v>
          </cell>
          <cell r="H517">
            <v>0</v>
          </cell>
          <cell r="I517">
            <v>1.4950000000000001</v>
          </cell>
          <cell r="J517">
            <v>1</v>
          </cell>
        </row>
        <row r="518">
          <cell r="F518" t="str">
            <v>O502341502341</v>
          </cell>
          <cell r="G518">
            <v>20</v>
          </cell>
          <cell r="H518">
            <v>0</v>
          </cell>
          <cell r="I518">
            <v>1.4950000000000001</v>
          </cell>
          <cell r="J518">
            <v>1</v>
          </cell>
        </row>
        <row r="519">
          <cell r="F519" t="str">
            <v>O502456502456</v>
          </cell>
          <cell r="G519">
            <v>12</v>
          </cell>
          <cell r="H519">
            <v>0</v>
          </cell>
          <cell r="I519">
            <v>1.4950000000000001</v>
          </cell>
          <cell r="J519">
            <v>1</v>
          </cell>
        </row>
        <row r="520">
          <cell r="F520" t="str">
            <v>O502464502464</v>
          </cell>
          <cell r="G520">
            <v>5.333333333333333</v>
          </cell>
          <cell r="H520">
            <v>0</v>
          </cell>
          <cell r="I520">
            <v>1.4950000000000001</v>
          </cell>
          <cell r="J520">
            <v>1</v>
          </cell>
        </row>
        <row r="521">
          <cell r="F521" t="str">
            <v>O502481502481</v>
          </cell>
          <cell r="G521">
            <v>52</v>
          </cell>
          <cell r="H521">
            <v>0</v>
          </cell>
          <cell r="I521">
            <v>1.4950000000000001</v>
          </cell>
          <cell r="J521">
            <v>1</v>
          </cell>
        </row>
        <row r="522">
          <cell r="F522" t="str">
            <v>O502669502669</v>
          </cell>
          <cell r="G522">
            <v>9.6666666666666661</v>
          </cell>
          <cell r="H522">
            <v>0</v>
          </cell>
          <cell r="I522">
            <v>1.4950000000000001</v>
          </cell>
          <cell r="J522">
            <v>1</v>
          </cell>
        </row>
        <row r="523">
          <cell r="F523" t="str">
            <v>O502715502715</v>
          </cell>
          <cell r="G523">
            <v>19.333333333333332</v>
          </cell>
          <cell r="H523">
            <v>0</v>
          </cell>
          <cell r="I523">
            <v>1.4950000000000001</v>
          </cell>
          <cell r="J523">
            <v>1</v>
          </cell>
        </row>
        <row r="524">
          <cell r="F524" t="str">
            <v>O505854505854</v>
          </cell>
          <cell r="G524">
            <v>33</v>
          </cell>
          <cell r="H524">
            <v>0</v>
          </cell>
          <cell r="I524">
            <v>1.4950000000000001</v>
          </cell>
          <cell r="J524">
            <v>1</v>
          </cell>
        </row>
        <row r="525">
          <cell r="F525" t="str">
            <v>O506231506231</v>
          </cell>
          <cell r="G525">
            <v>38</v>
          </cell>
          <cell r="H525">
            <v>0</v>
          </cell>
          <cell r="I525">
            <v>1.4950000000000001</v>
          </cell>
          <cell r="J525">
            <v>1</v>
          </cell>
        </row>
        <row r="526">
          <cell r="F526" t="str">
            <v>O506290506290</v>
          </cell>
          <cell r="G526">
            <v>15</v>
          </cell>
          <cell r="H526">
            <v>0</v>
          </cell>
          <cell r="I526">
            <v>1.4950000000000001</v>
          </cell>
          <cell r="J526">
            <v>1</v>
          </cell>
        </row>
        <row r="527">
          <cell r="F527" t="str">
            <v>O513121513121</v>
          </cell>
          <cell r="G527">
            <v>27</v>
          </cell>
          <cell r="H527">
            <v>0</v>
          </cell>
          <cell r="I527">
            <v>1.4950000000000001</v>
          </cell>
          <cell r="J527">
            <v>1</v>
          </cell>
        </row>
        <row r="528">
          <cell r="F528" t="str">
            <v>O557439557439</v>
          </cell>
          <cell r="G528">
            <v>31.999999999999996</v>
          </cell>
          <cell r="H528">
            <v>0</v>
          </cell>
          <cell r="I528">
            <v>1.4950000000000001</v>
          </cell>
          <cell r="J528">
            <v>1</v>
          </cell>
        </row>
        <row r="529">
          <cell r="F529" t="str">
            <v>O513776513776</v>
          </cell>
          <cell r="G529">
            <v>29.333333333333332</v>
          </cell>
          <cell r="H529">
            <v>0</v>
          </cell>
          <cell r="I529">
            <v>1.4950000000000001</v>
          </cell>
          <cell r="J529">
            <v>1</v>
          </cell>
        </row>
        <row r="530">
          <cell r="F530" t="str">
            <v>O514284514284</v>
          </cell>
          <cell r="G530">
            <v>42.333333333333329</v>
          </cell>
          <cell r="H530">
            <v>0</v>
          </cell>
          <cell r="I530">
            <v>1.4950000000000001</v>
          </cell>
          <cell r="J530">
            <v>1</v>
          </cell>
        </row>
        <row r="531">
          <cell r="F531" t="str">
            <v>O514373514373</v>
          </cell>
          <cell r="G531">
            <v>51.333333333333329</v>
          </cell>
          <cell r="H531">
            <v>0</v>
          </cell>
          <cell r="I531">
            <v>1.4950000000000001</v>
          </cell>
          <cell r="J531">
            <v>1</v>
          </cell>
        </row>
        <row r="532">
          <cell r="F532" t="str">
            <v>O514411514411</v>
          </cell>
          <cell r="G532">
            <v>30.333333333333332</v>
          </cell>
          <cell r="H532">
            <v>0</v>
          </cell>
          <cell r="I532">
            <v>1.4950000000000001</v>
          </cell>
          <cell r="J532">
            <v>1</v>
          </cell>
        </row>
        <row r="533">
          <cell r="F533" t="str">
            <v>O557471557471</v>
          </cell>
          <cell r="G533">
            <v>23.333333333333332</v>
          </cell>
          <cell r="H533">
            <v>0</v>
          </cell>
          <cell r="I533">
            <v>1.4950000000000001</v>
          </cell>
          <cell r="J533">
            <v>1</v>
          </cell>
        </row>
        <row r="534">
          <cell r="F534" t="str">
            <v>O501034501034</v>
          </cell>
          <cell r="G534">
            <v>13</v>
          </cell>
          <cell r="H534">
            <v>0</v>
          </cell>
          <cell r="I534">
            <v>1.4950000000000001</v>
          </cell>
          <cell r="J534">
            <v>1</v>
          </cell>
        </row>
        <row r="535">
          <cell r="F535" t="str">
            <v>O501212501212</v>
          </cell>
          <cell r="G535">
            <v>0</v>
          </cell>
          <cell r="H535">
            <v>12.333333333333332</v>
          </cell>
          <cell r="I535">
            <v>1</v>
          </cell>
          <cell r="J535">
            <v>1.4950000000000001</v>
          </cell>
        </row>
        <row r="536">
          <cell r="F536" t="str">
            <v>C02500968</v>
          </cell>
          <cell r="G536">
            <v>222.66666666666666</v>
          </cell>
          <cell r="H536">
            <v>0</v>
          </cell>
          <cell r="I536">
            <v>1.109</v>
          </cell>
          <cell r="J536">
            <v>1</v>
          </cell>
        </row>
        <row r="537">
          <cell r="F537" t="str">
            <v>C02503011</v>
          </cell>
          <cell r="G537">
            <v>201.33333333333331</v>
          </cell>
          <cell r="H537">
            <v>0</v>
          </cell>
          <cell r="I537">
            <v>1.22</v>
          </cell>
          <cell r="J537">
            <v>1</v>
          </cell>
        </row>
        <row r="538">
          <cell r="F538" t="str">
            <v>C02500933</v>
          </cell>
          <cell r="G538">
            <v>98.999999999999986</v>
          </cell>
          <cell r="H538">
            <v>0</v>
          </cell>
          <cell r="I538">
            <v>1.4950000000000001</v>
          </cell>
          <cell r="J538">
            <v>1</v>
          </cell>
        </row>
        <row r="539">
          <cell r="F539" t="str">
            <v>C02503592</v>
          </cell>
          <cell r="G539">
            <v>178.33333333333331</v>
          </cell>
          <cell r="H539">
            <v>0</v>
          </cell>
          <cell r="I539">
            <v>1.3120000000000001</v>
          </cell>
          <cell r="J539">
            <v>1</v>
          </cell>
        </row>
        <row r="540">
          <cell r="F540" t="str">
            <v>C02500500</v>
          </cell>
          <cell r="G540">
            <v>26.333333333333332</v>
          </cell>
          <cell r="H540">
            <v>0</v>
          </cell>
          <cell r="I540">
            <v>1.4950000000000001</v>
          </cell>
          <cell r="J540">
            <v>1</v>
          </cell>
        </row>
        <row r="541">
          <cell r="F541" t="str">
            <v>C35502472</v>
          </cell>
          <cell r="G541">
            <v>0.6666666666666643</v>
          </cell>
          <cell r="H541">
            <v>49.999999999999993</v>
          </cell>
          <cell r="I541">
            <v>1.4950000000000001</v>
          </cell>
          <cell r="J541">
            <v>1.4950000000000001</v>
          </cell>
        </row>
        <row r="542">
          <cell r="F542" t="str">
            <v>O503011503011</v>
          </cell>
          <cell r="G542">
            <v>2520</v>
          </cell>
          <cell r="H542">
            <v>363.66666666666663</v>
          </cell>
          <cell r="I542">
            <v>1</v>
          </cell>
          <cell r="J542">
            <v>1</v>
          </cell>
        </row>
        <row r="543">
          <cell r="F543" t="str">
            <v>O503584503584</v>
          </cell>
          <cell r="G543">
            <v>515.33333333333326</v>
          </cell>
          <cell r="H543">
            <v>701.33333333333326</v>
          </cell>
          <cell r="I543">
            <v>1</v>
          </cell>
          <cell r="J543">
            <v>1</v>
          </cell>
        </row>
        <row r="544">
          <cell r="F544" t="str">
            <v>O555991555991</v>
          </cell>
          <cell r="G544">
            <v>30.999999999999996</v>
          </cell>
          <cell r="H544">
            <v>0</v>
          </cell>
          <cell r="I544">
            <v>1.4950000000000001</v>
          </cell>
          <cell r="J544">
            <v>1</v>
          </cell>
        </row>
        <row r="545">
          <cell r="F545" t="str">
            <v>O500577500577</v>
          </cell>
          <cell r="G545">
            <v>380.99999999999994</v>
          </cell>
          <cell r="H545">
            <v>0</v>
          </cell>
          <cell r="I545">
            <v>1</v>
          </cell>
          <cell r="J545">
            <v>1</v>
          </cell>
        </row>
        <row r="546">
          <cell r="F546" t="str">
            <v>O500011500011</v>
          </cell>
          <cell r="G546">
            <v>5768</v>
          </cell>
          <cell r="H546">
            <v>0</v>
          </cell>
          <cell r="I546">
            <v>1</v>
          </cell>
          <cell r="J546">
            <v>1</v>
          </cell>
        </row>
        <row r="547">
          <cell r="F547" t="str">
            <v>O503045503045</v>
          </cell>
          <cell r="G547">
            <v>237.66666666666666</v>
          </cell>
          <cell r="H547">
            <v>0</v>
          </cell>
          <cell r="I547">
            <v>1.0449999999999999</v>
          </cell>
          <cell r="J547">
            <v>1</v>
          </cell>
        </row>
        <row r="548">
          <cell r="F548" t="str">
            <v>O503592503592</v>
          </cell>
          <cell r="G548">
            <v>713.33333333333326</v>
          </cell>
          <cell r="H548">
            <v>0</v>
          </cell>
          <cell r="I548">
            <v>1</v>
          </cell>
          <cell r="J548">
            <v>1</v>
          </cell>
        </row>
        <row r="549">
          <cell r="F549" t="str">
            <v>O502821502821</v>
          </cell>
          <cell r="G549">
            <v>226.33333333333331</v>
          </cell>
          <cell r="H549">
            <v>63</v>
          </cell>
          <cell r="I549">
            <v>1.0960000000000001</v>
          </cell>
          <cell r="J549">
            <v>1.4950000000000001</v>
          </cell>
        </row>
        <row r="550">
          <cell r="F550" t="str">
            <v>O502910502910</v>
          </cell>
          <cell r="G550">
            <v>14.333333333333329</v>
          </cell>
          <cell r="H550">
            <v>77.666666666666657</v>
          </cell>
          <cell r="I550">
            <v>1.4950000000000001</v>
          </cell>
          <cell r="J550">
            <v>1.4950000000000001</v>
          </cell>
        </row>
        <row r="551">
          <cell r="F551" t="str">
            <v>O502766502766</v>
          </cell>
          <cell r="G551">
            <v>134</v>
          </cell>
          <cell r="H551">
            <v>0</v>
          </cell>
          <cell r="I551">
            <v>1.4950000000000001</v>
          </cell>
          <cell r="J551">
            <v>1</v>
          </cell>
        </row>
        <row r="552">
          <cell r="F552" t="str">
            <v>O502936502936</v>
          </cell>
          <cell r="G552">
            <v>87.333333333333329</v>
          </cell>
          <cell r="H552">
            <v>0</v>
          </cell>
          <cell r="I552">
            <v>1.4950000000000001</v>
          </cell>
          <cell r="J552">
            <v>1</v>
          </cell>
        </row>
        <row r="553">
          <cell r="F553" t="str">
            <v>O502979502979</v>
          </cell>
          <cell r="G553">
            <v>68.333333333333329</v>
          </cell>
          <cell r="H553">
            <v>0</v>
          </cell>
          <cell r="I553">
            <v>1.4950000000000001</v>
          </cell>
          <cell r="J553">
            <v>1</v>
          </cell>
        </row>
        <row r="554">
          <cell r="F554" t="str">
            <v>O502995502995</v>
          </cell>
          <cell r="G554">
            <v>108.66666666666666</v>
          </cell>
          <cell r="H554">
            <v>0</v>
          </cell>
          <cell r="I554">
            <v>1.4950000000000001</v>
          </cell>
          <cell r="J554">
            <v>1</v>
          </cell>
        </row>
        <row r="555">
          <cell r="F555" t="str">
            <v>O500232500232</v>
          </cell>
          <cell r="G555">
            <v>145.33333333333331</v>
          </cell>
          <cell r="H555">
            <v>0</v>
          </cell>
          <cell r="I555">
            <v>1.4950000000000001</v>
          </cell>
          <cell r="J555">
            <v>1</v>
          </cell>
        </row>
        <row r="556">
          <cell r="F556" t="str">
            <v>O500135500135</v>
          </cell>
          <cell r="G556">
            <v>125.33333333333333</v>
          </cell>
          <cell r="H556">
            <v>0</v>
          </cell>
          <cell r="I556">
            <v>1.4950000000000001</v>
          </cell>
          <cell r="J556">
            <v>1</v>
          </cell>
        </row>
        <row r="557">
          <cell r="F557" t="str">
            <v>O555860555860</v>
          </cell>
          <cell r="G557">
            <v>124.99999999999999</v>
          </cell>
          <cell r="H557">
            <v>0</v>
          </cell>
          <cell r="I557">
            <v>1.4950000000000001</v>
          </cell>
          <cell r="J557">
            <v>1</v>
          </cell>
        </row>
        <row r="558">
          <cell r="F558" t="str">
            <v>O500917500917</v>
          </cell>
          <cell r="G558">
            <v>160</v>
          </cell>
          <cell r="H558">
            <v>0</v>
          </cell>
          <cell r="I558">
            <v>1.401</v>
          </cell>
          <cell r="J558">
            <v>1</v>
          </cell>
        </row>
        <row r="559">
          <cell r="F559" t="str">
            <v>O556696556696</v>
          </cell>
          <cell r="G559">
            <v>141</v>
          </cell>
          <cell r="H559">
            <v>0</v>
          </cell>
          <cell r="I559">
            <v>1.4950000000000001</v>
          </cell>
          <cell r="J559">
            <v>1</v>
          </cell>
        </row>
        <row r="560">
          <cell r="F560" t="str">
            <v>O500933500933</v>
          </cell>
          <cell r="G560">
            <v>979.66666666666663</v>
          </cell>
          <cell r="H560">
            <v>0</v>
          </cell>
          <cell r="I560">
            <v>1</v>
          </cell>
          <cell r="J560">
            <v>1</v>
          </cell>
        </row>
        <row r="561">
          <cell r="F561" t="str">
            <v>O500453500453</v>
          </cell>
          <cell r="G561">
            <v>144.66666666666666</v>
          </cell>
          <cell r="H561">
            <v>0</v>
          </cell>
          <cell r="I561">
            <v>1.4950000000000001</v>
          </cell>
          <cell r="J561">
            <v>1</v>
          </cell>
        </row>
        <row r="562">
          <cell r="F562" t="str">
            <v>O500950500950</v>
          </cell>
          <cell r="G562">
            <v>200.33333333333331</v>
          </cell>
          <cell r="H562">
            <v>0</v>
          </cell>
          <cell r="I562">
            <v>1.2250000000000001</v>
          </cell>
          <cell r="J562">
            <v>1</v>
          </cell>
        </row>
        <row r="563">
          <cell r="F563" t="str">
            <v>O500101500101</v>
          </cell>
          <cell r="G563">
            <v>70.666666666666657</v>
          </cell>
          <cell r="H563">
            <v>0</v>
          </cell>
          <cell r="I563">
            <v>1.4950000000000001</v>
          </cell>
          <cell r="J563">
            <v>1</v>
          </cell>
        </row>
        <row r="564">
          <cell r="F564" t="str">
            <v>O500631500631</v>
          </cell>
          <cell r="G564">
            <v>81.666666666666657</v>
          </cell>
          <cell r="H564">
            <v>0</v>
          </cell>
          <cell r="I564">
            <v>1.4950000000000001</v>
          </cell>
          <cell r="J564">
            <v>1</v>
          </cell>
        </row>
        <row r="565">
          <cell r="F565" t="str">
            <v>O545589545589</v>
          </cell>
          <cell r="G565">
            <v>322</v>
          </cell>
          <cell r="H565">
            <v>0</v>
          </cell>
          <cell r="I565">
            <v>1</v>
          </cell>
          <cell r="J565">
            <v>1</v>
          </cell>
        </row>
        <row r="566">
          <cell r="F566" t="str">
            <v>O500071500071</v>
          </cell>
          <cell r="G566">
            <v>161</v>
          </cell>
          <cell r="H566">
            <v>0</v>
          </cell>
          <cell r="I566">
            <v>1.3959999999999999</v>
          </cell>
          <cell r="J566">
            <v>1</v>
          </cell>
        </row>
        <row r="567">
          <cell r="F567" t="str">
            <v>O500640500640</v>
          </cell>
          <cell r="G567">
            <v>192.66666666666663</v>
          </cell>
          <cell r="H567">
            <v>0</v>
          </cell>
          <cell r="I567">
            <v>1.2509999999999999</v>
          </cell>
          <cell r="J567">
            <v>1</v>
          </cell>
        </row>
        <row r="568">
          <cell r="F568" t="str">
            <v>O500682500682</v>
          </cell>
          <cell r="G568">
            <v>22.999999999999993</v>
          </cell>
          <cell r="H568">
            <v>48.666666666666664</v>
          </cell>
          <cell r="I568">
            <v>1.4950000000000001</v>
          </cell>
          <cell r="J568">
            <v>1.4950000000000001</v>
          </cell>
        </row>
        <row r="569">
          <cell r="F569" t="str">
            <v>O500895500895</v>
          </cell>
          <cell r="G569">
            <v>22</v>
          </cell>
          <cell r="H569">
            <v>66</v>
          </cell>
          <cell r="I569">
            <v>1.4950000000000001</v>
          </cell>
          <cell r="J569">
            <v>1.4950000000000001</v>
          </cell>
        </row>
        <row r="570">
          <cell r="F570" t="str">
            <v>O500020500020</v>
          </cell>
          <cell r="G570">
            <v>191.33333333333331</v>
          </cell>
          <cell r="H570">
            <v>0</v>
          </cell>
          <cell r="I570">
            <v>1.258</v>
          </cell>
          <cell r="J570">
            <v>1</v>
          </cell>
        </row>
        <row r="571">
          <cell r="F571" t="str">
            <v>O500046500046</v>
          </cell>
          <cell r="G571">
            <v>102.33333333333333</v>
          </cell>
          <cell r="H571">
            <v>0</v>
          </cell>
          <cell r="I571">
            <v>1.4950000000000001</v>
          </cell>
          <cell r="J571">
            <v>1</v>
          </cell>
        </row>
        <row r="572">
          <cell r="F572" t="str">
            <v>O558320558320</v>
          </cell>
          <cell r="G572">
            <v>156.33333333333331</v>
          </cell>
          <cell r="H572">
            <v>0</v>
          </cell>
          <cell r="I572">
            <v>1.4239999999999999</v>
          </cell>
          <cell r="J572">
            <v>1</v>
          </cell>
        </row>
        <row r="573">
          <cell r="F573" t="str">
            <v>O500887500887</v>
          </cell>
          <cell r="G573">
            <v>349.66666666666663</v>
          </cell>
          <cell r="H573">
            <v>0</v>
          </cell>
          <cell r="I573">
            <v>1</v>
          </cell>
          <cell r="J573">
            <v>1</v>
          </cell>
        </row>
        <row r="574">
          <cell r="F574" t="str">
            <v>O500704500704</v>
          </cell>
          <cell r="G574">
            <v>186</v>
          </cell>
          <cell r="H574">
            <v>0</v>
          </cell>
          <cell r="I574">
            <v>1.278</v>
          </cell>
          <cell r="J574">
            <v>1</v>
          </cell>
        </row>
        <row r="575">
          <cell r="F575" t="str">
            <v>O500402500402</v>
          </cell>
          <cell r="G575">
            <v>106.33333333333333</v>
          </cell>
          <cell r="H575">
            <v>0</v>
          </cell>
          <cell r="I575">
            <v>1.4950000000000001</v>
          </cell>
          <cell r="J575">
            <v>1</v>
          </cell>
        </row>
        <row r="576">
          <cell r="F576" t="str">
            <v>O500941500941</v>
          </cell>
          <cell r="G576">
            <v>233.66666666666666</v>
          </cell>
          <cell r="H576">
            <v>0</v>
          </cell>
          <cell r="I576">
            <v>1.0620000000000001</v>
          </cell>
          <cell r="J576">
            <v>1</v>
          </cell>
        </row>
        <row r="577">
          <cell r="F577" t="str">
            <v>O500372500372</v>
          </cell>
          <cell r="G577">
            <v>261</v>
          </cell>
          <cell r="H577">
            <v>36</v>
          </cell>
          <cell r="I577">
            <v>1</v>
          </cell>
          <cell r="J577">
            <v>1.4950000000000001</v>
          </cell>
        </row>
        <row r="578">
          <cell r="F578" t="str">
            <v>O500356500356</v>
          </cell>
          <cell r="G578">
            <v>155.66666666666666</v>
          </cell>
          <cell r="H578">
            <v>0</v>
          </cell>
          <cell r="I578">
            <v>1.4239999999999999</v>
          </cell>
          <cell r="J578">
            <v>1</v>
          </cell>
        </row>
        <row r="579">
          <cell r="F579" t="str">
            <v>O545635545635</v>
          </cell>
          <cell r="G579">
            <v>20</v>
          </cell>
          <cell r="H579">
            <v>0</v>
          </cell>
          <cell r="I579">
            <v>1.4950000000000001</v>
          </cell>
          <cell r="J579">
            <v>1</v>
          </cell>
        </row>
        <row r="580">
          <cell r="F580" t="str">
            <v>O580899580899</v>
          </cell>
          <cell r="G580">
            <v>98.666666666666657</v>
          </cell>
          <cell r="H580">
            <v>0</v>
          </cell>
          <cell r="I580">
            <v>1.4950000000000001</v>
          </cell>
          <cell r="J580">
            <v>1</v>
          </cell>
        </row>
        <row r="581">
          <cell r="F581" t="str">
            <v>O500674500674</v>
          </cell>
          <cell r="G581">
            <v>94.333333333333329</v>
          </cell>
          <cell r="H581">
            <v>0</v>
          </cell>
          <cell r="I581">
            <v>1.4950000000000001</v>
          </cell>
          <cell r="J581">
            <v>1</v>
          </cell>
        </row>
        <row r="582">
          <cell r="F582" t="str">
            <v>O500712500712</v>
          </cell>
          <cell r="G582">
            <v>26.666666666666664</v>
          </cell>
          <cell r="H582">
            <v>0</v>
          </cell>
          <cell r="I582">
            <v>1.4950000000000001</v>
          </cell>
          <cell r="J582">
            <v>1</v>
          </cell>
        </row>
        <row r="583">
          <cell r="F583" t="str">
            <v>O500411500411</v>
          </cell>
          <cell r="G583">
            <v>90.666666666666657</v>
          </cell>
          <cell r="H583">
            <v>9</v>
          </cell>
          <cell r="I583">
            <v>1.4950000000000001</v>
          </cell>
          <cell r="J583">
            <v>1.4950000000000001</v>
          </cell>
        </row>
        <row r="584">
          <cell r="F584" t="str">
            <v>O502804502804</v>
          </cell>
          <cell r="G584">
            <v>67</v>
          </cell>
          <cell r="H584">
            <v>77.666666666666657</v>
          </cell>
          <cell r="I584">
            <v>1.4950000000000001</v>
          </cell>
          <cell r="J584">
            <v>1.4950000000000001</v>
          </cell>
        </row>
        <row r="585">
          <cell r="F585" t="str">
            <v>O500488500488</v>
          </cell>
          <cell r="G585">
            <v>38.333333333333329</v>
          </cell>
          <cell r="H585">
            <v>0</v>
          </cell>
          <cell r="I585">
            <v>1.4950000000000001</v>
          </cell>
          <cell r="J585">
            <v>1</v>
          </cell>
        </row>
        <row r="586">
          <cell r="F586" t="str">
            <v>O502791502791</v>
          </cell>
          <cell r="G586">
            <v>0</v>
          </cell>
          <cell r="H586">
            <v>15.666666666666666</v>
          </cell>
          <cell r="I586">
            <v>1</v>
          </cell>
          <cell r="J586">
            <v>1.4950000000000001</v>
          </cell>
        </row>
        <row r="587">
          <cell r="F587" t="str">
            <v>O581160581160</v>
          </cell>
          <cell r="G587">
            <v>22.666666666666664</v>
          </cell>
          <cell r="H587">
            <v>0</v>
          </cell>
          <cell r="I587">
            <v>1.4950000000000001</v>
          </cell>
          <cell r="J587">
            <v>1</v>
          </cell>
        </row>
        <row r="588">
          <cell r="F588" t="str">
            <v>O502944502944</v>
          </cell>
          <cell r="G588">
            <v>0</v>
          </cell>
          <cell r="H588">
            <v>21.666666666666664</v>
          </cell>
          <cell r="I588">
            <v>1</v>
          </cell>
          <cell r="J588">
            <v>1.4950000000000001</v>
          </cell>
        </row>
        <row r="589">
          <cell r="F589" t="str">
            <v>O500160500160</v>
          </cell>
          <cell r="G589">
            <v>15.333333333333332</v>
          </cell>
          <cell r="H589">
            <v>0</v>
          </cell>
          <cell r="I589">
            <v>1.4950000000000001</v>
          </cell>
          <cell r="J589">
            <v>1</v>
          </cell>
        </row>
        <row r="590">
          <cell r="F590" t="str">
            <v>O500194500194</v>
          </cell>
          <cell r="G590">
            <v>22.333333333333332</v>
          </cell>
          <cell r="H590">
            <v>5</v>
          </cell>
          <cell r="I590">
            <v>1.4950000000000001</v>
          </cell>
          <cell r="J590">
            <v>1.4950000000000001</v>
          </cell>
        </row>
        <row r="591">
          <cell r="F591" t="str">
            <v>O500381500381</v>
          </cell>
          <cell r="G591">
            <v>22.333333333333332</v>
          </cell>
          <cell r="H591">
            <v>0</v>
          </cell>
          <cell r="I591">
            <v>1.4950000000000001</v>
          </cell>
          <cell r="J591">
            <v>1</v>
          </cell>
        </row>
        <row r="592">
          <cell r="F592" t="str">
            <v>O555886555886</v>
          </cell>
          <cell r="G592">
            <v>34.333333333333329</v>
          </cell>
          <cell r="H592">
            <v>11.333333333333332</v>
          </cell>
          <cell r="I592">
            <v>1.4950000000000001</v>
          </cell>
          <cell r="J592">
            <v>1.4950000000000001</v>
          </cell>
        </row>
        <row r="593">
          <cell r="F593" t="str">
            <v>O500691500691</v>
          </cell>
          <cell r="G593">
            <v>17</v>
          </cell>
          <cell r="H593">
            <v>0</v>
          </cell>
          <cell r="I593">
            <v>1.4950000000000001</v>
          </cell>
          <cell r="J593">
            <v>1</v>
          </cell>
        </row>
        <row r="594">
          <cell r="F594" t="str">
            <v>O503070503070</v>
          </cell>
          <cell r="G594">
            <v>34.333333333333329</v>
          </cell>
          <cell r="H594">
            <v>22</v>
          </cell>
          <cell r="I594">
            <v>1.4950000000000001</v>
          </cell>
          <cell r="J594">
            <v>1.4950000000000001</v>
          </cell>
        </row>
        <row r="595">
          <cell r="F595" t="str">
            <v>O502740502740</v>
          </cell>
          <cell r="G595">
            <v>0</v>
          </cell>
          <cell r="H595">
            <v>16</v>
          </cell>
          <cell r="I595">
            <v>1</v>
          </cell>
          <cell r="J595">
            <v>1.4950000000000001</v>
          </cell>
        </row>
        <row r="596">
          <cell r="F596" t="str">
            <v>O500780500780</v>
          </cell>
          <cell r="G596">
            <v>21</v>
          </cell>
          <cell r="H596">
            <v>0</v>
          </cell>
          <cell r="I596">
            <v>1.4950000000000001</v>
          </cell>
          <cell r="J596">
            <v>1</v>
          </cell>
        </row>
        <row r="597">
          <cell r="F597" t="str">
            <v>O500992500992</v>
          </cell>
          <cell r="G597">
            <v>32</v>
          </cell>
          <cell r="H597">
            <v>5.6666666666666661</v>
          </cell>
          <cell r="I597">
            <v>1.4950000000000001</v>
          </cell>
          <cell r="J597">
            <v>1.4950000000000001</v>
          </cell>
        </row>
        <row r="598">
          <cell r="F598" t="str">
            <v>O509400509400</v>
          </cell>
          <cell r="G598">
            <v>369.33333333333331</v>
          </cell>
          <cell r="H598">
            <v>0</v>
          </cell>
          <cell r="I598">
            <v>1</v>
          </cell>
          <cell r="J598">
            <v>1</v>
          </cell>
        </row>
        <row r="599">
          <cell r="F599" t="str">
            <v>O504025504025</v>
          </cell>
          <cell r="G599">
            <v>1780.3333333333335</v>
          </cell>
          <cell r="H599">
            <v>125.33333333333331</v>
          </cell>
          <cell r="I599">
            <v>1</v>
          </cell>
          <cell r="J599">
            <v>1.4950000000000001</v>
          </cell>
        </row>
        <row r="600">
          <cell r="F600" t="str">
            <v>O505421505421</v>
          </cell>
          <cell r="G600">
            <v>185</v>
          </cell>
          <cell r="H600">
            <v>0</v>
          </cell>
          <cell r="I600">
            <v>1.282</v>
          </cell>
          <cell r="J600">
            <v>1</v>
          </cell>
        </row>
        <row r="601">
          <cell r="F601" t="str">
            <v>O505404505404</v>
          </cell>
          <cell r="G601">
            <v>235.33333333333331</v>
          </cell>
          <cell r="H601">
            <v>0</v>
          </cell>
          <cell r="I601">
            <v>1.0580000000000001</v>
          </cell>
          <cell r="J601">
            <v>1</v>
          </cell>
        </row>
        <row r="602">
          <cell r="F602" t="str">
            <v>O503991503991</v>
          </cell>
          <cell r="G602">
            <v>166.33333333333331</v>
          </cell>
          <cell r="H602">
            <v>116</v>
          </cell>
          <cell r="I602">
            <v>1.369</v>
          </cell>
          <cell r="J602">
            <v>1.4950000000000001</v>
          </cell>
        </row>
        <row r="603">
          <cell r="F603" t="str">
            <v>O509256509256</v>
          </cell>
          <cell r="G603">
            <v>1420.3333333333333</v>
          </cell>
          <cell r="H603">
            <v>0</v>
          </cell>
          <cell r="I603">
            <v>1</v>
          </cell>
          <cell r="J603">
            <v>1</v>
          </cell>
        </row>
        <row r="604">
          <cell r="F604" t="str">
            <v>O518018518018</v>
          </cell>
          <cell r="G604">
            <v>457.33333333333326</v>
          </cell>
          <cell r="H604">
            <v>0</v>
          </cell>
          <cell r="I604">
            <v>1</v>
          </cell>
          <cell r="J604">
            <v>1</v>
          </cell>
        </row>
        <row r="605">
          <cell r="F605" t="str">
            <v>O517461517461</v>
          </cell>
          <cell r="G605">
            <v>1285.6666666666665</v>
          </cell>
          <cell r="H605">
            <v>0</v>
          </cell>
          <cell r="I605">
            <v>1</v>
          </cell>
          <cell r="J605">
            <v>1</v>
          </cell>
        </row>
        <row r="606">
          <cell r="F606" t="str">
            <v>O509540509540</v>
          </cell>
          <cell r="G606">
            <v>1934.3333333333333</v>
          </cell>
          <cell r="H606">
            <v>0</v>
          </cell>
          <cell r="I606">
            <v>1</v>
          </cell>
          <cell r="J606">
            <v>1</v>
          </cell>
        </row>
        <row r="607">
          <cell r="F607" t="str">
            <v>O509698509698</v>
          </cell>
          <cell r="G607">
            <v>210.33333333333331</v>
          </cell>
          <cell r="H607">
            <v>0</v>
          </cell>
          <cell r="I607">
            <v>1.1719999999999999</v>
          </cell>
          <cell r="J607">
            <v>1</v>
          </cell>
        </row>
        <row r="608">
          <cell r="F608" t="str">
            <v>O509957509957</v>
          </cell>
          <cell r="G608">
            <v>162.66666666666666</v>
          </cell>
          <cell r="H608">
            <v>0</v>
          </cell>
          <cell r="I608">
            <v>1.385</v>
          </cell>
          <cell r="J608">
            <v>1</v>
          </cell>
        </row>
        <row r="609">
          <cell r="F609" t="str">
            <v>O517992517992</v>
          </cell>
          <cell r="G609">
            <v>148</v>
          </cell>
          <cell r="H609">
            <v>0</v>
          </cell>
          <cell r="I609">
            <v>1.4950000000000001</v>
          </cell>
          <cell r="J609">
            <v>1</v>
          </cell>
        </row>
        <row r="610">
          <cell r="F610" t="str">
            <v>O517674517674</v>
          </cell>
          <cell r="G610">
            <v>157.33333333333331</v>
          </cell>
          <cell r="H610">
            <v>0</v>
          </cell>
          <cell r="I610">
            <v>1.4179999999999999</v>
          </cell>
          <cell r="J610">
            <v>1</v>
          </cell>
        </row>
        <row r="611">
          <cell r="F611" t="str">
            <v>O518085518085</v>
          </cell>
          <cell r="G611">
            <v>333.66666666666663</v>
          </cell>
          <cell r="H611">
            <v>0</v>
          </cell>
          <cell r="I611">
            <v>1</v>
          </cell>
          <cell r="J611">
            <v>1</v>
          </cell>
        </row>
        <row r="612">
          <cell r="F612" t="str">
            <v>O517691517691</v>
          </cell>
          <cell r="G612">
            <v>179.66666666666666</v>
          </cell>
          <cell r="H612">
            <v>0</v>
          </cell>
          <cell r="I612">
            <v>1.3029999999999999</v>
          </cell>
          <cell r="J612">
            <v>1</v>
          </cell>
        </row>
        <row r="613">
          <cell r="F613" t="str">
            <v>O517895517895</v>
          </cell>
          <cell r="G613">
            <v>171.33333333333331</v>
          </cell>
          <cell r="H613">
            <v>0</v>
          </cell>
          <cell r="I613">
            <v>1.345</v>
          </cell>
          <cell r="J613">
            <v>1</v>
          </cell>
        </row>
        <row r="614">
          <cell r="F614" t="str">
            <v>O509639509639</v>
          </cell>
          <cell r="G614">
            <v>186</v>
          </cell>
          <cell r="H614">
            <v>0</v>
          </cell>
          <cell r="I614">
            <v>1.278</v>
          </cell>
          <cell r="J614">
            <v>1</v>
          </cell>
        </row>
        <row r="615">
          <cell r="F615" t="str">
            <v>O509701509701</v>
          </cell>
          <cell r="G615">
            <v>120.66666666666666</v>
          </cell>
          <cell r="H615">
            <v>0</v>
          </cell>
          <cell r="I615">
            <v>1.4950000000000001</v>
          </cell>
          <cell r="J615">
            <v>1</v>
          </cell>
        </row>
        <row r="616">
          <cell r="F616" t="str">
            <v>O510211510211</v>
          </cell>
          <cell r="G616">
            <v>249.33333333333331</v>
          </cell>
          <cell r="H616">
            <v>0</v>
          </cell>
          <cell r="I616">
            <v>1.004</v>
          </cell>
          <cell r="J616">
            <v>1</v>
          </cell>
        </row>
        <row r="617">
          <cell r="F617" t="str">
            <v>O509311509311</v>
          </cell>
          <cell r="G617">
            <v>248.66666666666663</v>
          </cell>
          <cell r="H617">
            <v>0</v>
          </cell>
          <cell r="I617">
            <v>1.004</v>
          </cell>
          <cell r="J617">
            <v>1</v>
          </cell>
        </row>
        <row r="618">
          <cell r="F618" t="str">
            <v>O509477509477</v>
          </cell>
          <cell r="G618">
            <v>348.33333333333331</v>
          </cell>
          <cell r="H618">
            <v>0</v>
          </cell>
          <cell r="I618">
            <v>1</v>
          </cell>
          <cell r="J618">
            <v>1</v>
          </cell>
        </row>
        <row r="619">
          <cell r="F619" t="str">
            <v>O509248509248</v>
          </cell>
          <cell r="G619">
            <v>657</v>
          </cell>
          <cell r="H619">
            <v>0</v>
          </cell>
          <cell r="I619">
            <v>1</v>
          </cell>
          <cell r="J619">
            <v>1</v>
          </cell>
        </row>
        <row r="620">
          <cell r="F620" t="str">
            <v>O509345509345</v>
          </cell>
          <cell r="G620">
            <v>557</v>
          </cell>
          <cell r="H620">
            <v>0</v>
          </cell>
          <cell r="I620">
            <v>1</v>
          </cell>
          <cell r="J620">
            <v>1</v>
          </cell>
        </row>
        <row r="621">
          <cell r="F621" t="str">
            <v>O509329509329</v>
          </cell>
          <cell r="G621">
            <v>171</v>
          </cell>
          <cell r="H621">
            <v>0</v>
          </cell>
          <cell r="I621">
            <v>1.345</v>
          </cell>
          <cell r="J621">
            <v>1</v>
          </cell>
        </row>
        <row r="622">
          <cell r="F622" t="str">
            <v>O509485509485</v>
          </cell>
          <cell r="G622">
            <v>286.66666666666663</v>
          </cell>
          <cell r="H622">
            <v>0</v>
          </cell>
          <cell r="I622">
            <v>1</v>
          </cell>
          <cell r="J622">
            <v>1</v>
          </cell>
        </row>
        <row r="623">
          <cell r="F623" t="str">
            <v>O509361509361</v>
          </cell>
          <cell r="G623">
            <v>197.66666666666666</v>
          </cell>
          <cell r="H623">
            <v>0</v>
          </cell>
          <cell r="I623">
            <v>1.232</v>
          </cell>
          <cell r="J623">
            <v>1</v>
          </cell>
        </row>
        <row r="624">
          <cell r="F624" t="str">
            <v>O509396509396</v>
          </cell>
          <cell r="G624">
            <v>23.666666666666664</v>
          </cell>
          <cell r="H624">
            <v>0</v>
          </cell>
          <cell r="I624">
            <v>1.4950000000000001</v>
          </cell>
          <cell r="J624">
            <v>1</v>
          </cell>
        </row>
        <row r="625">
          <cell r="F625" t="str">
            <v>O509531509531</v>
          </cell>
          <cell r="G625">
            <v>293</v>
          </cell>
          <cell r="H625">
            <v>0</v>
          </cell>
          <cell r="I625">
            <v>1</v>
          </cell>
          <cell r="J625">
            <v>1</v>
          </cell>
        </row>
        <row r="626">
          <cell r="F626" t="str">
            <v>O509167509167</v>
          </cell>
          <cell r="G626">
            <v>19.666666666666664</v>
          </cell>
          <cell r="H626">
            <v>0</v>
          </cell>
          <cell r="I626">
            <v>1.4950000000000001</v>
          </cell>
          <cell r="J626">
            <v>1</v>
          </cell>
        </row>
        <row r="627">
          <cell r="F627" t="str">
            <v>O509426509426</v>
          </cell>
          <cell r="G627">
            <v>159</v>
          </cell>
          <cell r="H627">
            <v>0</v>
          </cell>
          <cell r="I627">
            <v>1.407</v>
          </cell>
          <cell r="J627">
            <v>1</v>
          </cell>
        </row>
        <row r="628">
          <cell r="F628" t="str">
            <v>O509132509132</v>
          </cell>
          <cell r="G628">
            <v>2010.3333333333333</v>
          </cell>
          <cell r="H628">
            <v>0</v>
          </cell>
          <cell r="I628">
            <v>1</v>
          </cell>
          <cell r="J628">
            <v>1</v>
          </cell>
        </row>
        <row r="629">
          <cell r="F629" t="str">
            <v>O509515509515</v>
          </cell>
          <cell r="G629">
            <v>254.33333333333331</v>
          </cell>
          <cell r="H629">
            <v>0</v>
          </cell>
          <cell r="I629">
            <v>1</v>
          </cell>
          <cell r="J629">
            <v>1</v>
          </cell>
        </row>
        <row r="630">
          <cell r="F630" t="str">
            <v>O509213509213</v>
          </cell>
          <cell r="G630">
            <v>208.66666666666666</v>
          </cell>
          <cell r="H630">
            <v>0</v>
          </cell>
          <cell r="I630">
            <v>1.177</v>
          </cell>
          <cell r="J630">
            <v>1</v>
          </cell>
        </row>
        <row r="631">
          <cell r="F631" t="str">
            <v>O509337509337</v>
          </cell>
          <cell r="G631">
            <v>117.33333333333333</v>
          </cell>
          <cell r="H631">
            <v>0</v>
          </cell>
          <cell r="I631">
            <v>1.4950000000000001</v>
          </cell>
          <cell r="J631">
            <v>1</v>
          </cell>
        </row>
        <row r="632">
          <cell r="F632" t="str">
            <v>O509523509523</v>
          </cell>
          <cell r="G632">
            <v>152</v>
          </cell>
          <cell r="H632">
            <v>0</v>
          </cell>
          <cell r="I632">
            <v>1.4470000000000001</v>
          </cell>
          <cell r="J632">
            <v>1</v>
          </cell>
        </row>
        <row r="633">
          <cell r="F633" t="str">
            <v>O509493509493</v>
          </cell>
          <cell r="G633">
            <v>322.33333333333331</v>
          </cell>
          <cell r="H633">
            <v>0</v>
          </cell>
          <cell r="I633">
            <v>1</v>
          </cell>
          <cell r="J633">
            <v>1</v>
          </cell>
        </row>
        <row r="634">
          <cell r="F634" t="str">
            <v>O509451509451</v>
          </cell>
          <cell r="G634">
            <v>245.66666666666666</v>
          </cell>
          <cell r="H634">
            <v>0</v>
          </cell>
          <cell r="I634">
            <v>1.0149999999999999</v>
          </cell>
          <cell r="J634">
            <v>1</v>
          </cell>
        </row>
        <row r="635">
          <cell r="F635" t="str">
            <v>O509507509507</v>
          </cell>
          <cell r="G635">
            <v>657</v>
          </cell>
          <cell r="H635">
            <v>0</v>
          </cell>
          <cell r="I635">
            <v>1</v>
          </cell>
          <cell r="J635">
            <v>1</v>
          </cell>
        </row>
        <row r="636">
          <cell r="F636" t="str">
            <v>O509264509264</v>
          </cell>
          <cell r="G636">
            <v>283</v>
          </cell>
          <cell r="H636">
            <v>0</v>
          </cell>
          <cell r="I636">
            <v>1</v>
          </cell>
          <cell r="J636">
            <v>1</v>
          </cell>
        </row>
        <row r="637">
          <cell r="F637" t="str">
            <v>O509302509302</v>
          </cell>
          <cell r="G637">
            <v>214</v>
          </cell>
          <cell r="H637">
            <v>0</v>
          </cell>
          <cell r="I637">
            <v>1.1519999999999999</v>
          </cell>
          <cell r="J637">
            <v>1</v>
          </cell>
        </row>
        <row r="638">
          <cell r="F638" t="str">
            <v>O509205509205</v>
          </cell>
          <cell r="G638">
            <v>204.33333333333331</v>
          </cell>
          <cell r="H638">
            <v>0</v>
          </cell>
          <cell r="I638">
            <v>1.2030000000000001</v>
          </cell>
          <cell r="J638">
            <v>1</v>
          </cell>
        </row>
        <row r="639">
          <cell r="F639" t="str">
            <v>O509159509159</v>
          </cell>
          <cell r="G639">
            <v>461</v>
          </cell>
          <cell r="H639">
            <v>0</v>
          </cell>
          <cell r="I639">
            <v>1</v>
          </cell>
          <cell r="J639">
            <v>1</v>
          </cell>
        </row>
        <row r="640">
          <cell r="F640" t="str">
            <v>O509230509230</v>
          </cell>
          <cell r="G640">
            <v>184</v>
          </cell>
          <cell r="H640">
            <v>0</v>
          </cell>
          <cell r="I640">
            <v>1.286</v>
          </cell>
          <cell r="J640">
            <v>1</v>
          </cell>
        </row>
        <row r="641">
          <cell r="F641" t="str">
            <v>O580791580791</v>
          </cell>
          <cell r="G641">
            <v>165.33333333333331</v>
          </cell>
          <cell r="H641">
            <v>0</v>
          </cell>
          <cell r="I641">
            <v>1.3740000000000001</v>
          </cell>
          <cell r="J641">
            <v>1</v>
          </cell>
        </row>
        <row r="642">
          <cell r="F642" t="str">
            <v>O509370509370</v>
          </cell>
          <cell r="G642">
            <v>86</v>
          </cell>
          <cell r="H642">
            <v>0</v>
          </cell>
          <cell r="I642">
            <v>1.4950000000000001</v>
          </cell>
          <cell r="J642">
            <v>1</v>
          </cell>
        </row>
        <row r="643">
          <cell r="F643" t="str">
            <v>O509299509299</v>
          </cell>
          <cell r="G643">
            <v>173.33333333333331</v>
          </cell>
          <cell r="H643">
            <v>0</v>
          </cell>
          <cell r="I643">
            <v>1.335</v>
          </cell>
          <cell r="J643">
            <v>1</v>
          </cell>
        </row>
        <row r="644">
          <cell r="F644" t="str">
            <v>O510254510254</v>
          </cell>
          <cell r="G644">
            <v>146</v>
          </cell>
          <cell r="H644">
            <v>0</v>
          </cell>
          <cell r="I644">
            <v>1.4950000000000001</v>
          </cell>
          <cell r="J644">
            <v>1</v>
          </cell>
        </row>
        <row r="645">
          <cell r="F645" t="str">
            <v>O517861517861</v>
          </cell>
          <cell r="G645">
            <v>55</v>
          </cell>
          <cell r="H645">
            <v>0</v>
          </cell>
          <cell r="I645">
            <v>1.4950000000000001</v>
          </cell>
          <cell r="J645">
            <v>1</v>
          </cell>
        </row>
        <row r="646">
          <cell r="F646" t="str">
            <v>O581984581984</v>
          </cell>
          <cell r="G646">
            <v>28.333333333333332</v>
          </cell>
          <cell r="H646">
            <v>0</v>
          </cell>
          <cell r="I646">
            <v>1.4950000000000001</v>
          </cell>
          <cell r="J646">
            <v>1</v>
          </cell>
        </row>
        <row r="647">
          <cell r="F647" t="str">
            <v>O509825509825</v>
          </cell>
          <cell r="G647">
            <v>103.66666666666666</v>
          </cell>
          <cell r="H647">
            <v>0</v>
          </cell>
          <cell r="I647">
            <v>1.4950000000000001</v>
          </cell>
          <cell r="J647">
            <v>1</v>
          </cell>
        </row>
        <row r="648">
          <cell r="F648" t="str">
            <v>O505714505714</v>
          </cell>
          <cell r="G648">
            <v>260</v>
          </cell>
          <cell r="H648">
            <v>0</v>
          </cell>
          <cell r="I648">
            <v>1</v>
          </cell>
          <cell r="J648">
            <v>1</v>
          </cell>
        </row>
        <row r="649">
          <cell r="F649" t="str">
            <v>O542938542938</v>
          </cell>
          <cell r="G649">
            <v>116.33333333333333</v>
          </cell>
          <cell r="H649">
            <v>0</v>
          </cell>
          <cell r="I649">
            <v>1.4950000000000001</v>
          </cell>
          <cell r="J649">
            <v>1</v>
          </cell>
        </row>
        <row r="650">
          <cell r="F650" t="str">
            <v>O505536505536</v>
          </cell>
          <cell r="G650">
            <v>69.333333333333329</v>
          </cell>
          <cell r="H650">
            <v>0</v>
          </cell>
          <cell r="I650">
            <v>1.4950000000000001</v>
          </cell>
          <cell r="J650">
            <v>1</v>
          </cell>
        </row>
        <row r="651">
          <cell r="F651" t="str">
            <v>O505641505641</v>
          </cell>
          <cell r="G651">
            <v>175.66666666666666</v>
          </cell>
          <cell r="H651">
            <v>0</v>
          </cell>
          <cell r="I651">
            <v>1.321</v>
          </cell>
          <cell r="J651">
            <v>1</v>
          </cell>
        </row>
        <row r="652">
          <cell r="F652" t="str">
            <v>O504998504998</v>
          </cell>
          <cell r="G652">
            <v>2134</v>
          </cell>
          <cell r="H652">
            <v>0</v>
          </cell>
          <cell r="I652">
            <v>1</v>
          </cell>
          <cell r="J652">
            <v>1</v>
          </cell>
        </row>
        <row r="653">
          <cell r="F653" t="str">
            <v>O543071543071</v>
          </cell>
          <cell r="G653">
            <v>184.33333333333331</v>
          </cell>
          <cell r="H653">
            <v>0</v>
          </cell>
          <cell r="I653">
            <v>1.286</v>
          </cell>
          <cell r="J653">
            <v>1</v>
          </cell>
        </row>
        <row r="654">
          <cell r="F654" t="str">
            <v>O505234505234</v>
          </cell>
          <cell r="G654">
            <v>128</v>
          </cell>
          <cell r="H654">
            <v>0</v>
          </cell>
          <cell r="I654">
            <v>1.4950000000000001</v>
          </cell>
          <cell r="J654">
            <v>1</v>
          </cell>
        </row>
        <row r="655">
          <cell r="F655" t="str">
            <v>O542717542717</v>
          </cell>
          <cell r="G655">
            <v>264</v>
          </cell>
          <cell r="H655">
            <v>0</v>
          </cell>
          <cell r="I655">
            <v>1</v>
          </cell>
          <cell r="J655">
            <v>1</v>
          </cell>
        </row>
        <row r="656">
          <cell r="F656" t="str">
            <v>O505048505048</v>
          </cell>
          <cell r="G656">
            <v>220.66666666666663</v>
          </cell>
          <cell r="H656">
            <v>0</v>
          </cell>
          <cell r="I656">
            <v>1.1180000000000001</v>
          </cell>
          <cell r="J656">
            <v>1</v>
          </cell>
        </row>
        <row r="657">
          <cell r="F657" t="str">
            <v>O505374505374</v>
          </cell>
          <cell r="G657">
            <v>239.66666666666663</v>
          </cell>
          <cell r="H657">
            <v>0</v>
          </cell>
          <cell r="I657">
            <v>1.038</v>
          </cell>
          <cell r="J657">
            <v>1</v>
          </cell>
        </row>
        <row r="658">
          <cell r="F658" t="str">
            <v>O556149556149</v>
          </cell>
          <cell r="G658">
            <v>97.666666666666657</v>
          </cell>
          <cell r="H658">
            <v>0</v>
          </cell>
          <cell r="I658">
            <v>1.4950000000000001</v>
          </cell>
          <cell r="J658">
            <v>1</v>
          </cell>
        </row>
        <row r="659">
          <cell r="F659" t="str">
            <v>O556157556157</v>
          </cell>
          <cell r="G659">
            <v>182.66666666666666</v>
          </cell>
          <cell r="H659">
            <v>0</v>
          </cell>
          <cell r="I659">
            <v>1.2909999999999999</v>
          </cell>
          <cell r="J659">
            <v>1</v>
          </cell>
        </row>
        <row r="660">
          <cell r="F660" t="str">
            <v>O505498505498</v>
          </cell>
          <cell r="G660">
            <v>193</v>
          </cell>
          <cell r="H660">
            <v>0</v>
          </cell>
          <cell r="I660">
            <v>1.2509999999999999</v>
          </cell>
          <cell r="J660">
            <v>1</v>
          </cell>
        </row>
        <row r="661">
          <cell r="F661" t="str">
            <v>O503185503185</v>
          </cell>
          <cell r="G661">
            <v>150</v>
          </cell>
          <cell r="H661">
            <v>152.33333333333331</v>
          </cell>
          <cell r="I661">
            <v>1.4950000000000001</v>
          </cell>
          <cell r="J661">
            <v>1.4470000000000001</v>
          </cell>
        </row>
        <row r="662">
          <cell r="F662" t="str">
            <v>O503533503533</v>
          </cell>
          <cell r="G662">
            <v>136.66666666666666</v>
          </cell>
          <cell r="H662">
            <v>0</v>
          </cell>
          <cell r="I662">
            <v>1.4950000000000001</v>
          </cell>
          <cell r="J662">
            <v>1</v>
          </cell>
        </row>
        <row r="663">
          <cell r="F663" t="str">
            <v>O503177503177</v>
          </cell>
          <cell r="G663">
            <v>255.66666666666666</v>
          </cell>
          <cell r="H663">
            <v>241.66666666666663</v>
          </cell>
          <cell r="I663">
            <v>1</v>
          </cell>
          <cell r="J663">
            <v>1.03</v>
          </cell>
        </row>
        <row r="664">
          <cell r="F664" t="str">
            <v>O503649503649</v>
          </cell>
          <cell r="G664">
            <v>52.333333333333336</v>
          </cell>
          <cell r="H664">
            <v>101.33333333333331</v>
          </cell>
          <cell r="I664">
            <v>1.4950000000000001</v>
          </cell>
          <cell r="J664">
            <v>1.4950000000000001</v>
          </cell>
        </row>
        <row r="665">
          <cell r="F665" t="str">
            <v>O503452503452</v>
          </cell>
          <cell r="G665">
            <v>255.66666666666663</v>
          </cell>
          <cell r="H665">
            <v>0</v>
          </cell>
          <cell r="I665">
            <v>1</v>
          </cell>
          <cell r="J665">
            <v>1</v>
          </cell>
        </row>
        <row r="666">
          <cell r="F666" t="str">
            <v>O503614503614</v>
          </cell>
          <cell r="G666">
            <v>283</v>
          </cell>
          <cell r="H666">
            <v>171</v>
          </cell>
          <cell r="I666">
            <v>1</v>
          </cell>
          <cell r="J666">
            <v>1.345</v>
          </cell>
        </row>
        <row r="667">
          <cell r="F667" t="str">
            <v>O503169503169</v>
          </cell>
          <cell r="G667">
            <v>118</v>
          </cell>
          <cell r="H667">
            <v>0</v>
          </cell>
          <cell r="I667">
            <v>1.4950000000000001</v>
          </cell>
          <cell r="J667">
            <v>1</v>
          </cell>
        </row>
        <row r="668">
          <cell r="F668" t="str">
            <v>O503550503550</v>
          </cell>
          <cell r="G668">
            <v>2.3333333333333428</v>
          </cell>
          <cell r="H668">
            <v>122.66666666666666</v>
          </cell>
          <cell r="I668">
            <v>1.4950000000000001</v>
          </cell>
          <cell r="J668">
            <v>1.4950000000000001</v>
          </cell>
        </row>
        <row r="669">
          <cell r="F669" t="str">
            <v>O503631503631</v>
          </cell>
          <cell r="G669">
            <v>157.66666666666666</v>
          </cell>
          <cell r="H669">
            <v>0</v>
          </cell>
          <cell r="I669">
            <v>1.4119999999999999</v>
          </cell>
          <cell r="J669">
            <v>1</v>
          </cell>
        </row>
        <row r="670">
          <cell r="F670" t="str">
            <v>O503321503321</v>
          </cell>
          <cell r="G670">
            <v>63.666666666666657</v>
          </cell>
          <cell r="H670">
            <v>0</v>
          </cell>
          <cell r="I670">
            <v>1.4950000000000001</v>
          </cell>
          <cell r="J670">
            <v>1</v>
          </cell>
        </row>
        <row r="671">
          <cell r="F671" t="str">
            <v>O555878555878</v>
          </cell>
          <cell r="G671">
            <v>171.33333333333331</v>
          </cell>
          <cell r="H671">
            <v>0</v>
          </cell>
          <cell r="I671">
            <v>1.345</v>
          </cell>
          <cell r="J671">
            <v>1</v>
          </cell>
        </row>
        <row r="672">
          <cell r="F672" t="str">
            <v>O500739500739</v>
          </cell>
          <cell r="G672">
            <v>424.66666666666663</v>
          </cell>
          <cell r="H672">
            <v>0</v>
          </cell>
          <cell r="I672">
            <v>1</v>
          </cell>
          <cell r="J672">
            <v>1</v>
          </cell>
        </row>
        <row r="673">
          <cell r="F673" t="str">
            <v>O504068504068</v>
          </cell>
          <cell r="G673">
            <v>153</v>
          </cell>
          <cell r="H673">
            <v>147.33333333333331</v>
          </cell>
          <cell r="I673">
            <v>1.4410000000000001</v>
          </cell>
          <cell r="J673">
            <v>1.4950000000000001</v>
          </cell>
        </row>
        <row r="674">
          <cell r="F674" t="str">
            <v>O504092504092</v>
          </cell>
          <cell r="G674">
            <v>187.33333333333331</v>
          </cell>
          <cell r="H674">
            <v>0</v>
          </cell>
          <cell r="I674">
            <v>1.274</v>
          </cell>
          <cell r="J674">
            <v>1</v>
          </cell>
        </row>
        <row r="675">
          <cell r="F675" t="str">
            <v>O504165504165</v>
          </cell>
          <cell r="G675">
            <v>262</v>
          </cell>
          <cell r="H675">
            <v>178</v>
          </cell>
          <cell r="I675">
            <v>1</v>
          </cell>
          <cell r="J675">
            <v>1.3120000000000001</v>
          </cell>
        </row>
        <row r="676">
          <cell r="F676" t="str">
            <v>O503711503711</v>
          </cell>
          <cell r="G676">
            <v>10.333333333333332</v>
          </cell>
          <cell r="H676">
            <v>98.999999999999986</v>
          </cell>
          <cell r="I676">
            <v>1.4950000000000001</v>
          </cell>
          <cell r="J676">
            <v>1.4950000000000001</v>
          </cell>
        </row>
        <row r="677">
          <cell r="F677" t="str">
            <v>O503932503932</v>
          </cell>
          <cell r="G677">
            <v>30.333333333333332</v>
          </cell>
          <cell r="H677">
            <v>138</v>
          </cell>
          <cell r="I677">
            <v>1.4950000000000001</v>
          </cell>
          <cell r="J677">
            <v>1.4950000000000001</v>
          </cell>
        </row>
        <row r="678">
          <cell r="F678" t="str">
            <v>O504190504190</v>
          </cell>
          <cell r="G678">
            <v>18.000000000000004</v>
          </cell>
          <cell r="H678">
            <v>122.33333333333333</v>
          </cell>
          <cell r="I678">
            <v>1.4950000000000001</v>
          </cell>
          <cell r="J678">
            <v>1.4950000000000001</v>
          </cell>
        </row>
        <row r="679">
          <cell r="F679" t="str">
            <v>O503134503134</v>
          </cell>
          <cell r="G679">
            <v>51</v>
          </cell>
          <cell r="H679">
            <v>0</v>
          </cell>
          <cell r="I679">
            <v>1.4950000000000001</v>
          </cell>
          <cell r="J679">
            <v>1</v>
          </cell>
        </row>
        <row r="680">
          <cell r="F680" t="str">
            <v>O503151503151</v>
          </cell>
          <cell r="G680">
            <v>119.33333333333333</v>
          </cell>
          <cell r="H680">
            <v>0</v>
          </cell>
          <cell r="I680">
            <v>1.4950000000000001</v>
          </cell>
          <cell r="J680">
            <v>1</v>
          </cell>
        </row>
        <row r="681">
          <cell r="F681" t="str">
            <v>O503193503193</v>
          </cell>
          <cell r="G681">
            <v>124.66666666666666</v>
          </cell>
          <cell r="H681">
            <v>0</v>
          </cell>
          <cell r="I681">
            <v>1.4950000000000001</v>
          </cell>
          <cell r="J681">
            <v>1</v>
          </cell>
        </row>
        <row r="682">
          <cell r="F682" t="str">
            <v>O503215503215</v>
          </cell>
          <cell r="G682">
            <v>122.33333333333333</v>
          </cell>
          <cell r="H682">
            <v>0</v>
          </cell>
          <cell r="I682">
            <v>1.4950000000000001</v>
          </cell>
          <cell r="J682">
            <v>1</v>
          </cell>
        </row>
        <row r="683">
          <cell r="F683" t="str">
            <v>O503274503274</v>
          </cell>
          <cell r="G683">
            <v>104</v>
          </cell>
          <cell r="H683">
            <v>0</v>
          </cell>
          <cell r="I683">
            <v>1.4950000000000001</v>
          </cell>
          <cell r="J683">
            <v>1</v>
          </cell>
        </row>
        <row r="684">
          <cell r="F684" t="str">
            <v>O503282503282</v>
          </cell>
          <cell r="G684">
            <v>352.66666666666663</v>
          </cell>
          <cell r="H684">
            <v>0</v>
          </cell>
          <cell r="I684">
            <v>1</v>
          </cell>
          <cell r="J684">
            <v>1</v>
          </cell>
        </row>
        <row r="685">
          <cell r="F685" t="str">
            <v>O503363503363</v>
          </cell>
          <cell r="G685">
            <v>162.33333333333331</v>
          </cell>
          <cell r="H685">
            <v>0</v>
          </cell>
          <cell r="I685">
            <v>1.39</v>
          </cell>
          <cell r="J685">
            <v>1</v>
          </cell>
        </row>
        <row r="686">
          <cell r="F686" t="str">
            <v>O503371503371</v>
          </cell>
          <cell r="G686">
            <v>131</v>
          </cell>
          <cell r="H686">
            <v>0</v>
          </cell>
          <cell r="I686">
            <v>1.4950000000000001</v>
          </cell>
          <cell r="J686">
            <v>1</v>
          </cell>
        </row>
        <row r="687">
          <cell r="F687" t="str">
            <v>O503398503398</v>
          </cell>
          <cell r="G687">
            <v>178.33333333333331</v>
          </cell>
          <cell r="H687">
            <v>0</v>
          </cell>
          <cell r="I687">
            <v>1.3120000000000001</v>
          </cell>
          <cell r="J687">
            <v>1</v>
          </cell>
        </row>
        <row r="688">
          <cell r="F688" t="str">
            <v>O503568503568</v>
          </cell>
          <cell r="G688">
            <v>51.333333333333314</v>
          </cell>
          <cell r="H688">
            <v>127.33333333333333</v>
          </cell>
          <cell r="I688">
            <v>1.4950000000000001</v>
          </cell>
          <cell r="J688">
            <v>1.4950000000000001</v>
          </cell>
        </row>
        <row r="689">
          <cell r="F689" t="str">
            <v>O503606503606</v>
          </cell>
          <cell r="G689">
            <v>85</v>
          </cell>
          <cell r="H689">
            <v>0</v>
          </cell>
          <cell r="I689">
            <v>1.4950000000000001</v>
          </cell>
          <cell r="J689">
            <v>1</v>
          </cell>
        </row>
        <row r="690">
          <cell r="F690" t="str">
            <v>O556050556050</v>
          </cell>
          <cell r="G690">
            <v>77.666666666666657</v>
          </cell>
          <cell r="H690">
            <v>0</v>
          </cell>
          <cell r="I690">
            <v>1.4950000000000001</v>
          </cell>
          <cell r="J690">
            <v>1</v>
          </cell>
        </row>
        <row r="691">
          <cell r="F691" t="str">
            <v>O503240503240</v>
          </cell>
          <cell r="G691">
            <v>4.3333333333333428</v>
          </cell>
          <cell r="H691">
            <v>192.33333333333331</v>
          </cell>
          <cell r="I691">
            <v>1.4950000000000001</v>
          </cell>
          <cell r="J691">
            <v>1.2549999999999999</v>
          </cell>
        </row>
        <row r="692">
          <cell r="F692" t="str">
            <v>O503487503487</v>
          </cell>
          <cell r="G692">
            <v>0</v>
          </cell>
          <cell r="H692">
            <v>8</v>
          </cell>
          <cell r="I692">
            <v>1</v>
          </cell>
          <cell r="J692">
            <v>1.4950000000000001</v>
          </cell>
        </row>
        <row r="693">
          <cell r="F693" t="str">
            <v>O503525503525</v>
          </cell>
          <cell r="G693">
            <v>1.6666666666666572</v>
          </cell>
          <cell r="H693">
            <v>102.66666666666666</v>
          </cell>
          <cell r="I693">
            <v>1.4950000000000001</v>
          </cell>
          <cell r="J693">
            <v>1.4950000000000001</v>
          </cell>
        </row>
        <row r="694">
          <cell r="F694" t="str">
            <v>O503401503401</v>
          </cell>
          <cell r="G694">
            <v>1.3333333333333428</v>
          </cell>
          <cell r="H694">
            <v>141.33333333333331</v>
          </cell>
          <cell r="I694">
            <v>1.4950000000000001</v>
          </cell>
          <cell r="J694">
            <v>1.4950000000000001</v>
          </cell>
        </row>
        <row r="695">
          <cell r="F695" t="str">
            <v>O503380503380</v>
          </cell>
          <cell r="G695">
            <v>173.66666666666669</v>
          </cell>
          <cell r="H695">
            <v>40.333333333333329</v>
          </cell>
          <cell r="I695">
            <v>1.33</v>
          </cell>
          <cell r="J695">
            <v>1.4950000000000001</v>
          </cell>
        </row>
        <row r="696">
          <cell r="F696" t="str">
            <v>O500925500925</v>
          </cell>
          <cell r="G696">
            <v>60</v>
          </cell>
          <cell r="H696">
            <v>0</v>
          </cell>
          <cell r="I696">
            <v>1.4950000000000001</v>
          </cell>
          <cell r="J696">
            <v>1</v>
          </cell>
        </row>
        <row r="697">
          <cell r="F697" t="str">
            <v>O500747500747</v>
          </cell>
          <cell r="G697">
            <v>188.33333333333331</v>
          </cell>
          <cell r="H697">
            <v>0</v>
          </cell>
          <cell r="I697">
            <v>1.27</v>
          </cell>
          <cell r="J697">
            <v>1</v>
          </cell>
        </row>
        <row r="698">
          <cell r="F698" t="str">
            <v>O500968500968</v>
          </cell>
          <cell r="G698">
            <v>997.33333333333326</v>
          </cell>
          <cell r="H698">
            <v>0</v>
          </cell>
          <cell r="I698">
            <v>1</v>
          </cell>
          <cell r="J698">
            <v>1</v>
          </cell>
        </row>
        <row r="699">
          <cell r="F699" t="str">
            <v>O500364500364</v>
          </cell>
          <cell r="G699">
            <v>65.333333333333329</v>
          </cell>
          <cell r="H699">
            <v>0</v>
          </cell>
          <cell r="I699">
            <v>1.4950000000000001</v>
          </cell>
          <cell r="J699">
            <v>1</v>
          </cell>
        </row>
        <row r="700">
          <cell r="F700" t="str">
            <v>O555916555916</v>
          </cell>
          <cell r="G700">
            <v>143.66666666666666</v>
          </cell>
          <cell r="H700">
            <v>0</v>
          </cell>
          <cell r="I700">
            <v>1.4950000000000001</v>
          </cell>
          <cell r="J700">
            <v>1</v>
          </cell>
        </row>
        <row r="701">
          <cell r="F701" t="str">
            <v>O500810500810</v>
          </cell>
          <cell r="G701">
            <v>208.66666666666663</v>
          </cell>
          <cell r="H701">
            <v>0</v>
          </cell>
          <cell r="I701">
            <v>1.177</v>
          </cell>
          <cell r="J701">
            <v>1</v>
          </cell>
        </row>
        <row r="702">
          <cell r="F702" t="str">
            <v>O582816582816</v>
          </cell>
          <cell r="G702">
            <v>145</v>
          </cell>
          <cell r="H702">
            <v>0</v>
          </cell>
          <cell r="I702">
            <v>1.4950000000000001</v>
          </cell>
          <cell r="J702">
            <v>1</v>
          </cell>
        </row>
        <row r="703">
          <cell r="F703" t="str">
            <v>O500658500658</v>
          </cell>
          <cell r="G703">
            <v>96.333333333333314</v>
          </cell>
          <cell r="H703">
            <v>0</v>
          </cell>
          <cell r="I703">
            <v>1.4950000000000001</v>
          </cell>
          <cell r="J703">
            <v>1</v>
          </cell>
        </row>
        <row r="704">
          <cell r="F704" t="str">
            <v>O500828500828</v>
          </cell>
          <cell r="G704">
            <v>320</v>
          </cell>
          <cell r="H704">
            <v>0</v>
          </cell>
          <cell r="I704">
            <v>1</v>
          </cell>
          <cell r="J704">
            <v>1</v>
          </cell>
        </row>
        <row r="705">
          <cell r="F705" t="str">
            <v>O517305517305</v>
          </cell>
          <cell r="G705">
            <v>93.333333333333329</v>
          </cell>
          <cell r="H705">
            <v>0</v>
          </cell>
          <cell r="I705">
            <v>1.4950000000000001</v>
          </cell>
          <cell r="J705">
            <v>1</v>
          </cell>
        </row>
        <row r="706">
          <cell r="F706" t="str">
            <v>O500721500721</v>
          </cell>
          <cell r="G706">
            <v>69.666666666666657</v>
          </cell>
          <cell r="H706">
            <v>0</v>
          </cell>
          <cell r="I706">
            <v>1.4950000000000001</v>
          </cell>
          <cell r="J706">
            <v>1</v>
          </cell>
        </row>
        <row r="707">
          <cell r="F707" t="str">
            <v>O500062500062</v>
          </cell>
          <cell r="G707">
            <v>98</v>
          </cell>
          <cell r="H707">
            <v>0</v>
          </cell>
          <cell r="I707">
            <v>1.4950000000000001</v>
          </cell>
          <cell r="J707">
            <v>1</v>
          </cell>
        </row>
        <row r="708">
          <cell r="F708" t="str">
            <v>O503223503223</v>
          </cell>
          <cell r="G708">
            <v>15.666666666666666</v>
          </cell>
          <cell r="H708">
            <v>0</v>
          </cell>
          <cell r="I708">
            <v>1.4950000000000001</v>
          </cell>
          <cell r="J708">
            <v>1</v>
          </cell>
        </row>
        <row r="709">
          <cell r="F709" t="str">
            <v>O503509503509</v>
          </cell>
          <cell r="G709">
            <v>14.333333333333332</v>
          </cell>
          <cell r="H709">
            <v>0</v>
          </cell>
          <cell r="I709">
            <v>1.4950000000000001</v>
          </cell>
          <cell r="J709">
            <v>1</v>
          </cell>
        </row>
        <row r="710">
          <cell r="F710" t="str">
            <v>O517623517623</v>
          </cell>
          <cell r="G710">
            <v>58.666666666666664</v>
          </cell>
          <cell r="H710">
            <v>0</v>
          </cell>
          <cell r="I710">
            <v>1.4950000000000001</v>
          </cell>
          <cell r="J710">
            <v>1</v>
          </cell>
        </row>
        <row r="711">
          <cell r="F711" t="str">
            <v>O509221509221</v>
          </cell>
          <cell r="G711">
            <v>24</v>
          </cell>
          <cell r="H711">
            <v>0</v>
          </cell>
          <cell r="I711">
            <v>1.4950000000000001</v>
          </cell>
          <cell r="J711">
            <v>1</v>
          </cell>
        </row>
        <row r="712">
          <cell r="F712" t="str">
            <v>O503100503100</v>
          </cell>
          <cell r="G712">
            <v>0</v>
          </cell>
          <cell r="H712">
            <v>11.333333333333332</v>
          </cell>
          <cell r="I712">
            <v>1</v>
          </cell>
          <cell r="J712">
            <v>1.4950000000000001</v>
          </cell>
        </row>
        <row r="713">
          <cell r="F713" t="str">
            <v>O556297556297</v>
          </cell>
          <cell r="G713">
            <v>38.333333333333329</v>
          </cell>
          <cell r="H713">
            <v>0</v>
          </cell>
          <cell r="I713">
            <v>1.4950000000000001</v>
          </cell>
          <cell r="J713">
            <v>1</v>
          </cell>
        </row>
        <row r="714">
          <cell r="F714" t="str">
            <v>O542971542971</v>
          </cell>
          <cell r="G714">
            <v>18.666666666666664</v>
          </cell>
          <cell r="H714">
            <v>0</v>
          </cell>
          <cell r="I714">
            <v>1.4950000000000001</v>
          </cell>
          <cell r="J714">
            <v>1</v>
          </cell>
        </row>
        <row r="715">
          <cell r="F715" t="str">
            <v>O500241500241</v>
          </cell>
          <cell r="G715">
            <v>66</v>
          </cell>
          <cell r="H715">
            <v>0</v>
          </cell>
          <cell r="I715">
            <v>1.4950000000000001</v>
          </cell>
          <cell r="J715">
            <v>1</v>
          </cell>
        </row>
        <row r="716">
          <cell r="F716" t="str">
            <v>O510181510181</v>
          </cell>
          <cell r="G716">
            <v>18</v>
          </cell>
          <cell r="H716">
            <v>0</v>
          </cell>
          <cell r="I716">
            <v>1.4950000000000001</v>
          </cell>
          <cell r="J716">
            <v>1</v>
          </cell>
        </row>
        <row r="717">
          <cell r="F717" t="str">
            <v>O509183509183</v>
          </cell>
          <cell r="G717">
            <v>41.333333333333329</v>
          </cell>
          <cell r="H717">
            <v>0</v>
          </cell>
          <cell r="I717">
            <v>1.4950000000000001</v>
          </cell>
          <cell r="J717">
            <v>1</v>
          </cell>
        </row>
        <row r="718">
          <cell r="F718" t="str">
            <v>O503886503886</v>
          </cell>
          <cell r="G718">
            <v>20</v>
          </cell>
          <cell r="H718">
            <v>22.666666666666664</v>
          </cell>
          <cell r="I718">
            <v>1.4950000000000001</v>
          </cell>
          <cell r="J718">
            <v>1.4950000000000001</v>
          </cell>
        </row>
        <row r="719">
          <cell r="F719" t="str">
            <v>O500127500127</v>
          </cell>
          <cell r="G719">
            <v>12</v>
          </cell>
          <cell r="H719">
            <v>0</v>
          </cell>
          <cell r="I719">
            <v>1.4950000000000001</v>
          </cell>
          <cell r="J719">
            <v>1</v>
          </cell>
        </row>
        <row r="720">
          <cell r="F720" t="str">
            <v>O500151500151</v>
          </cell>
          <cell r="G720">
            <v>31.333333333333329</v>
          </cell>
          <cell r="H720">
            <v>0</v>
          </cell>
          <cell r="I720">
            <v>1.4950000000000001</v>
          </cell>
          <cell r="J720">
            <v>1</v>
          </cell>
        </row>
        <row r="721">
          <cell r="F721" t="str">
            <v>O500283500283</v>
          </cell>
          <cell r="G721">
            <v>41</v>
          </cell>
          <cell r="H721">
            <v>0</v>
          </cell>
          <cell r="I721">
            <v>1.4950000000000001</v>
          </cell>
          <cell r="J721">
            <v>1</v>
          </cell>
        </row>
        <row r="722">
          <cell r="F722" t="str">
            <v>O500437500437</v>
          </cell>
          <cell r="G722">
            <v>8</v>
          </cell>
          <cell r="H722">
            <v>0</v>
          </cell>
          <cell r="I722">
            <v>1.4950000000000001</v>
          </cell>
          <cell r="J722">
            <v>1</v>
          </cell>
        </row>
        <row r="723">
          <cell r="F723" t="str">
            <v>O500461500461</v>
          </cell>
          <cell r="G723">
            <v>10.666666666666666</v>
          </cell>
          <cell r="H723">
            <v>0</v>
          </cell>
          <cell r="I723">
            <v>1.4950000000000001</v>
          </cell>
          <cell r="J723">
            <v>1</v>
          </cell>
        </row>
        <row r="724">
          <cell r="F724" t="str">
            <v>O500542500542</v>
          </cell>
          <cell r="G724">
            <v>7.3333333333333321</v>
          </cell>
          <cell r="H724">
            <v>0</v>
          </cell>
          <cell r="I724">
            <v>1.4950000000000001</v>
          </cell>
          <cell r="J724">
            <v>1</v>
          </cell>
        </row>
        <row r="725">
          <cell r="F725" t="str">
            <v>O500551500551</v>
          </cell>
          <cell r="G725">
            <v>17.666666666666664</v>
          </cell>
          <cell r="H725">
            <v>0</v>
          </cell>
          <cell r="I725">
            <v>1.4950000000000001</v>
          </cell>
          <cell r="J725">
            <v>1</v>
          </cell>
        </row>
        <row r="726">
          <cell r="F726" t="str">
            <v>O500593500593</v>
          </cell>
          <cell r="G726">
            <v>5.333333333333333</v>
          </cell>
          <cell r="H726">
            <v>0</v>
          </cell>
          <cell r="I726">
            <v>1.4950000000000001</v>
          </cell>
          <cell r="J726">
            <v>1</v>
          </cell>
        </row>
        <row r="727">
          <cell r="F727" t="str">
            <v>O500755500755</v>
          </cell>
          <cell r="G727">
            <v>20.333333333333332</v>
          </cell>
          <cell r="H727">
            <v>0</v>
          </cell>
          <cell r="I727">
            <v>1.4950000000000001</v>
          </cell>
          <cell r="J727">
            <v>1</v>
          </cell>
        </row>
        <row r="728">
          <cell r="F728" t="str">
            <v>O500836500836</v>
          </cell>
          <cell r="G728">
            <v>22.666666666666664</v>
          </cell>
          <cell r="H728">
            <v>0</v>
          </cell>
          <cell r="I728">
            <v>1.4950000000000001</v>
          </cell>
          <cell r="J728">
            <v>1</v>
          </cell>
        </row>
        <row r="729">
          <cell r="F729" t="str">
            <v>O503088503088</v>
          </cell>
          <cell r="G729">
            <v>0.3333333333333286</v>
          </cell>
          <cell r="H729">
            <v>33</v>
          </cell>
          <cell r="I729">
            <v>1</v>
          </cell>
          <cell r="J729">
            <v>1.4950000000000001</v>
          </cell>
        </row>
        <row r="730">
          <cell r="F730" t="str">
            <v>O503479503479</v>
          </cell>
          <cell r="G730">
            <v>29.666666666666664</v>
          </cell>
          <cell r="H730">
            <v>0</v>
          </cell>
          <cell r="I730">
            <v>1.4950000000000001</v>
          </cell>
          <cell r="J730">
            <v>1</v>
          </cell>
        </row>
        <row r="731">
          <cell r="F731" t="str">
            <v>O503495503495</v>
          </cell>
          <cell r="G731">
            <v>18</v>
          </cell>
          <cell r="H731">
            <v>0</v>
          </cell>
          <cell r="I731">
            <v>1.4950000000000001</v>
          </cell>
          <cell r="J731">
            <v>1</v>
          </cell>
        </row>
        <row r="732">
          <cell r="F732" t="str">
            <v>O503517503517</v>
          </cell>
          <cell r="G732">
            <v>0</v>
          </cell>
          <cell r="H732">
            <v>10.666666666666666</v>
          </cell>
          <cell r="I732">
            <v>1</v>
          </cell>
          <cell r="J732">
            <v>1.4950000000000001</v>
          </cell>
        </row>
        <row r="733">
          <cell r="F733" t="str">
            <v>O543101543101</v>
          </cell>
          <cell r="G733">
            <v>47.333333333333329</v>
          </cell>
          <cell r="H733">
            <v>0</v>
          </cell>
          <cell r="I733">
            <v>1.4950000000000001</v>
          </cell>
          <cell r="J733">
            <v>1</v>
          </cell>
        </row>
        <row r="734">
          <cell r="F734" t="str">
            <v>O505285505285</v>
          </cell>
          <cell r="G734">
            <v>25.999999999999996</v>
          </cell>
          <cell r="H734">
            <v>0</v>
          </cell>
          <cell r="I734">
            <v>1.4950000000000001</v>
          </cell>
          <cell r="J734">
            <v>1</v>
          </cell>
        </row>
        <row r="735">
          <cell r="F735" t="str">
            <v>O505561505561</v>
          </cell>
          <cell r="G735">
            <v>12</v>
          </cell>
          <cell r="H735">
            <v>0</v>
          </cell>
          <cell r="I735">
            <v>1.4950000000000001</v>
          </cell>
          <cell r="J735">
            <v>1</v>
          </cell>
        </row>
        <row r="736">
          <cell r="F736" t="str">
            <v>O556165556165</v>
          </cell>
          <cell r="G736">
            <v>18.333333333333332</v>
          </cell>
          <cell r="H736">
            <v>0</v>
          </cell>
          <cell r="I736">
            <v>1.4950000000000001</v>
          </cell>
          <cell r="J736">
            <v>1</v>
          </cell>
        </row>
        <row r="737">
          <cell r="F737" t="str">
            <v>O509272509272</v>
          </cell>
          <cell r="G737">
            <v>49.333333333333329</v>
          </cell>
          <cell r="H737">
            <v>0</v>
          </cell>
          <cell r="I737">
            <v>1.4950000000000001</v>
          </cell>
          <cell r="J737">
            <v>1</v>
          </cell>
        </row>
        <row r="738">
          <cell r="F738" t="str">
            <v>O503436503436</v>
          </cell>
          <cell r="G738">
            <v>0</v>
          </cell>
          <cell r="H738">
            <v>9.6666666666666661</v>
          </cell>
          <cell r="I738">
            <v>1</v>
          </cell>
          <cell r="J738">
            <v>1.4950000000000001</v>
          </cell>
        </row>
        <row r="739">
          <cell r="F739" t="str">
            <v>O556092556092</v>
          </cell>
          <cell r="G739">
            <v>2</v>
          </cell>
          <cell r="H739">
            <v>11.333333333333332</v>
          </cell>
          <cell r="I739">
            <v>1.4950000000000001</v>
          </cell>
          <cell r="J739">
            <v>1.4950000000000001</v>
          </cell>
        </row>
        <row r="740">
          <cell r="F740" t="str">
            <v>O510017510017</v>
          </cell>
          <cell r="G740">
            <v>47</v>
          </cell>
          <cell r="H740">
            <v>0</v>
          </cell>
          <cell r="I740">
            <v>1.4950000000000001</v>
          </cell>
          <cell r="J740">
            <v>1</v>
          </cell>
        </row>
        <row r="741">
          <cell r="F741" t="str">
            <v>O509761509761</v>
          </cell>
          <cell r="G741">
            <v>27</v>
          </cell>
          <cell r="H741">
            <v>0</v>
          </cell>
          <cell r="I741">
            <v>1.4950000000000001</v>
          </cell>
          <cell r="J741">
            <v>1</v>
          </cell>
        </row>
        <row r="742">
          <cell r="F742" t="str">
            <v>O500429500429</v>
          </cell>
          <cell r="G742">
            <v>6</v>
          </cell>
          <cell r="H742">
            <v>0</v>
          </cell>
          <cell r="I742">
            <v>1.4950000000000001</v>
          </cell>
          <cell r="J742">
            <v>1</v>
          </cell>
        </row>
        <row r="743">
          <cell r="F743" t="str">
            <v>O510998510998</v>
          </cell>
          <cell r="G743">
            <v>2206.3333333333335</v>
          </cell>
          <cell r="H743">
            <v>0</v>
          </cell>
          <cell r="I743">
            <v>1</v>
          </cell>
          <cell r="J743">
            <v>1</v>
          </cell>
        </row>
        <row r="744">
          <cell r="F744" t="str">
            <v>C44510998</v>
          </cell>
          <cell r="G744">
            <v>357.66666666666663</v>
          </cell>
          <cell r="H744">
            <v>0</v>
          </cell>
          <cell r="I744">
            <v>1</v>
          </cell>
          <cell r="J744">
            <v>1</v>
          </cell>
        </row>
        <row r="745">
          <cell r="F745" t="str">
            <v>C59512036</v>
          </cell>
          <cell r="G745">
            <v>344</v>
          </cell>
          <cell r="H745">
            <v>0</v>
          </cell>
          <cell r="I745">
            <v>1</v>
          </cell>
          <cell r="J745">
            <v>1</v>
          </cell>
        </row>
        <row r="746">
          <cell r="F746" t="str">
            <v>C06510262</v>
          </cell>
          <cell r="G746">
            <v>147.33333333333331</v>
          </cell>
          <cell r="H746">
            <v>0</v>
          </cell>
          <cell r="I746">
            <v>1.4950000000000001</v>
          </cell>
          <cell r="J746">
            <v>1</v>
          </cell>
        </row>
        <row r="747">
          <cell r="F747" t="str">
            <v>C59509400</v>
          </cell>
          <cell r="G747">
            <v>156.33333333333331</v>
          </cell>
          <cell r="H747">
            <v>0</v>
          </cell>
          <cell r="I747">
            <v>1.4239999999999999</v>
          </cell>
          <cell r="J747">
            <v>1</v>
          </cell>
        </row>
        <row r="748">
          <cell r="F748" t="str">
            <v>C59509451</v>
          </cell>
          <cell r="G748">
            <v>310.66666666666663</v>
          </cell>
          <cell r="H748">
            <v>0</v>
          </cell>
          <cell r="I748">
            <v>1</v>
          </cell>
          <cell r="J748">
            <v>1</v>
          </cell>
        </row>
        <row r="749">
          <cell r="F749" t="str">
            <v>O512036512036</v>
          </cell>
          <cell r="G749">
            <v>3602.9999999999995</v>
          </cell>
          <cell r="H749">
            <v>0</v>
          </cell>
          <cell r="I749">
            <v>1</v>
          </cell>
          <cell r="J749">
            <v>1</v>
          </cell>
        </row>
        <row r="750">
          <cell r="F750" t="str">
            <v>C04502642</v>
          </cell>
          <cell r="G750">
            <v>0</v>
          </cell>
          <cell r="H750">
            <v>56.666666666666664</v>
          </cell>
          <cell r="I750">
            <v>1</v>
          </cell>
          <cell r="J750">
            <v>1.4950000000000001</v>
          </cell>
        </row>
        <row r="751">
          <cell r="F751" t="str">
            <v>C04502588</v>
          </cell>
          <cell r="G751">
            <v>67</v>
          </cell>
          <cell r="H751">
            <v>0</v>
          </cell>
          <cell r="I751">
            <v>1.4950000000000001</v>
          </cell>
          <cell r="J751">
            <v>1</v>
          </cell>
        </row>
        <row r="752">
          <cell r="F752" t="str">
            <v>O509906509906</v>
          </cell>
          <cell r="G752">
            <v>457.66666666666663</v>
          </cell>
          <cell r="H752">
            <v>0</v>
          </cell>
          <cell r="I752">
            <v>1</v>
          </cell>
          <cell r="J752">
            <v>1</v>
          </cell>
        </row>
        <row r="753">
          <cell r="F753" t="str">
            <v>C59513610</v>
          </cell>
          <cell r="G753">
            <v>155</v>
          </cell>
          <cell r="H753">
            <v>0</v>
          </cell>
          <cell r="I753">
            <v>1.429</v>
          </cell>
          <cell r="J753">
            <v>1</v>
          </cell>
        </row>
        <row r="754">
          <cell r="F754" t="str">
            <v>O510203510203</v>
          </cell>
          <cell r="G754">
            <v>713.33333333333326</v>
          </cell>
          <cell r="H754">
            <v>0</v>
          </cell>
          <cell r="I754">
            <v>1</v>
          </cell>
          <cell r="J754">
            <v>1</v>
          </cell>
        </row>
        <row r="755">
          <cell r="F755" t="str">
            <v>C06509868</v>
          </cell>
          <cell r="G755">
            <v>289</v>
          </cell>
          <cell r="H755">
            <v>0</v>
          </cell>
          <cell r="I755">
            <v>1</v>
          </cell>
          <cell r="J755">
            <v>1</v>
          </cell>
        </row>
        <row r="756">
          <cell r="F756" t="str">
            <v>O509558509558</v>
          </cell>
          <cell r="G756">
            <v>177.66666666666666</v>
          </cell>
          <cell r="H756">
            <v>0</v>
          </cell>
          <cell r="I756">
            <v>1.3120000000000001</v>
          </cell>
          <cell r="J756">
            <v>1</v>
          </cell>
        </row>
        <row r="757">
          <cell r="F757" t="str">
            <v>O509868509868</v>
          </cell>
          <cell r="G757">
            <v>657</v>
          </cell>
          <cell r="H757">
            <v>0</v>
          </cell>
          <cell r="I757">
            <v>1</v>
          </cell>
          <cell r="J757">
            <v>1</v>
          </cell>
        </row>
        <row r="758">
          <cell r="F758" t="str">
            <v>O509892509892</v>
          </cell>
          <cell r="G758">
            <v>212.33333333333331</v>
          </cell>
          <cell r="H758">
            <v>0</v>
          </cell>
          <cell r="I758">
            <v>1.1619999999999999</v>
          </cell>
          <cell r="J758">
            <v>1</v>
          </cell>
        </row>
        <row r="759">
          <cell r="F759" t="str">
            <v>O510025510025</v>
          </cell>
          <cell r="G759">
            <v>632.66666666666663</v>
          </cell>
          <cell r="H759">
            <v>0</v>
          </cell>
          <cell r="I759">
            <v>1</v>
          </cell>
          <cell r="J759">
            <v>1</v>
          </cell>
        </row>
        <row r="760">
          <cell r="F760" t="str">
            <v>O509582509582</v>
          </cell>
          <cell r="G760">
            <v>162.66666666666666</v>
          </cell>
          <cell r="H760">
            <v>0</v>
          </cell>
          <cell r="I760">
            <v>1.385</v>
          </cell>
          <cell r="J760">
            <v>1</v>
          </cell>
        </row>
        <row r="761">
          <cell r="F761" t="str">
            <v>O509914509914</v>
          </cell>
          <cell r="G761">
            <v>525</v>
          </cell>
          <cell r="H761">
            <v>0</v>
          </cell>
          <cell r="I761">
            <v>1</v>
          </cell>
          <cell r="J761">
            <v>1</v>
          </cell>
        </row>
        <row r="762">
          <cell r="F762" t="str">
            <v>O509931509931</v>
          </cell>
          <cell r="G762">
            <v>404.66666666666663</v>
          </cell>
          <cell r="H762">
            <v>0</v>
          </cell>
          <cell r="I762">
            <v>1</v>
          </cell>
          <cell r="J762">
            <v>1</v>
          </cell>
        </row>
        <row r="763">
          <cell r="F763" t="str">
            <v>O509850509850</v>
          </cell>
          <cell r="G763">
            <v>405.33333333333331</v>
          </cell>
          <cell r="H763">
            <v>0</v>
          </cell>
          <cell r="I763">
            <v>1</v>
          </cell>
          <cell r="J763">
            <v>1</v>
          </cell>
        </row>
        <row r="764">
          <cell r="F764" t="str">
            <v>O510327510327</v>
          </cell>
          <cell r="G764">
            <v>235</v>
          </cell>
          <cell r="H764">
            <v>0</v>
          </cell>
          <cell r="I764">
            <v>1.0580000000000001</v>
          </cell>
          <cell r="J764">
            <v>1</v>
          </cell>
        </row>
        <row r="765">
          <cell r="F765" t="str">
            <v>O510467510467</v>
          </cell>
          <cell r="G765">
            <v>179</v>
          </cell>
          <cell r="H765">
            <v>0</v>
          </cell>
          <cell r="I765">
            <v>1.3080000000000001</v>
          </cell>
          <cell r="J765">
            <v>1</v>
          </cell>
        </row>
        <row r="766">
          <cell r="F766" t="str">
            <v>O510904510904</v>
          </cell>
          <cell r="G766">
            <v>97</v>
          </cell>
          <cell r="H766">
            <v>0</v>
          </cell>
          <cell r="I766">
            <v>1.4950000000000001</v>
          </cell>
          <cell r="J766">
            <v>1</v>
          </cell>
        </row>
        <row r="767">
          <cell r="F767" t="str">
            <v>O510793510793</v>
          </cell>
          <cell r="G767">
            <v>185.66666666666666</v>
          </cell>
          <cell r="H767">
            <v>0</v>
          </cell>
          <cell r="I767">
            <v>1.278</v>
          </cell>
          <cell r="J767">
            <v>1</v>
          </cell>
        </row>
        <row r="768">
          <cell r="F768" t="str">
            <v>O510262510262</v>
          </cell>
          <cell r="G768">
            <v>2381.9999999999995</v>
          </cell>
          <cell r="H768">
            <v>0</v>
          </cell>
          <cell r="I768">
            <v>1</v>
          </cell>
          <cell r="J768">
            <v>1</v>
          </cell>
        </row>
        <row r="769">
          <cell r="F769" t="str">
            <v>O510734510734</v>
          </cell>
          <cell r="G769">
            <v>140.66666666666666</v>
          </cell>
          <cell r="H769">
            <v>0</v>
          </cell>
          <cell r="I769">
            <v>1.4950000000000001</v>
          </cell>
          <cell r="J769">
            <v>1</v>
          </cell>
        </row>
        <row r="770">
          <cell r="F770" t="str">
            <v>O510611510611</v>
          </cell>
          <cell r="G770">
            <v>23.666666666666664</v>
          </cell>
          <cell r="H770">
            <v>0</v>
          </cell>
          <cell r="I770">
            <v>1.4950000000000001</v>
          </cell>
          <cell r="J770">
            <v>1</v>
          </cell>
        </row>
        <row r="771">
          <cell r="F771" t="str">
            <v>O511170511170</v>
          </cell>
          <cell r="G771">
            <v>145.33333333333331</v>
          </cell>
          <cell r="H771">
            <v>0</v>
          </cell>
          <cell r="I771">
            <v>1.4950000000000001</v>
          </cell>
          <cell r="J771">
            <v>1</v>
          </cell>
        </row>
        <row r="772">
          <cell r="F772" t="str">
            <v>O511129511129</v>
          </cell>
          <cell r="G772">
            <v>200</v>
          </cell>
          <cell r="H772">
            <v>0</v>
          </cell>
          <cell r="I772">
            <v>1.2250000000000001</v>
          </cell>
          <cell r="J772">
            <v>1</v>
          </cell>
        </row>
        <row r="773">
          <cell r="F773" t="str">
            <v>O511048511048</v>
          </cell>
          <cell r="G773">
            <v>140</v>
          </cell>
          <cell r="H773">
            <v>0</v>
          </cell>
          <cell r="I773">
            <v>1.4950000000000001</v>
          </cell>
          <cell r="J773">
            <v>1</v>
          </cell>
        </row>
        <row r="774">
          <cell r="F774" t="str">
            <v>O557358557358</v>
          </cell>
          <cell r="G774">
            <v>666.33333333333326</v>
          </cell>
          <cell r="H774">
            <v>0</v>
          </cell>
          <cell r="I774">
            <v>1</v>
          </cell>
          <cell r="J774">
            <v>1</v>
          </cell>
        </row>
        <row r="775">
          <cell r="F775" t="str">
            <v>O512061512061</v>
          </cell>
          <cell r="G775">
            <v>270</v>
          </cell>
          <cell r="H775">
            <v>0</v>
          </cell>
          <cell r="I775">
            <v>1</v>
          </cell>
          <cell r="J775">
            <v>1</v>
          </cell>
        </row>
        <row r="776">
          <cell r="F776" t="str">
            <v>O512354512354</v>
          </cell>
          <cell r="G776">
            <v>238.33333333333331</v>
          </cell>
          <cell r="H776">
            <v>0</v>
          </cell>
          <cell r="I776">
            <v>1.0449999999999999</v>
          </cell>
          <cell r="J776">
            <v>1</v>
          </cell>
        </row>
        <row r="777">
          <cell r="F777" t="str">
            <v>O512681512681</v>
          </cell>
          <cell r="G777">
            <v>286.33333333333331</v>
          </cell>
          <cell r="H777">
            <v>0</v>
          </cell>
          <cell r="I777">
            <v>1</v>
          </cell>
          <cell r="J777">
            <v>1</v>
          </cell>
        </row>
        <row r="778">
          <cell r="F778" t="str">
            <v>O512052512052</v>
          </cell>
          <cell r="G778">
            <v>78</v>
          </cell>
          <cell r="H778">
            <v>0</v>
          </cell>
          <cell r="I778">
            <v>1.4950000000000001</v>
          </cell>
          <cell r="J778">
            <v>1</v>
          </cell>
        </row>
        <row r="779">
          <cell r="F779" t="str">
            <v>O512389512389</v>
          </cell>
          <cell r="G779">
            <v>132</v>
          </cell>
          <cell r="H779">
            <v>0</v>
          </cell>
          <cell r="I779">
            <v>1.4950000000000001</v>
          </cell>
          <cell r="J779">
            <v>1</v>
          </cell>
        </row>
        <row r="780">
          <cell r="F780" t="str">
            <v>O510033510033</v>
          </cell>
          <cell r="G780">
            <v>276.66666666666663</v>
          </cell>
          <cell r="H780">
            <v>0</v>
          </cell>
          <cell r="I780">
            <v>1</v>
          </cell>
          <cell r="J780">
            <v>1</v>
          </cell>
        </row>
        <row r="781">
          <cell r="F781" t="str">
            <v>O512371512371</v>
          </cell>
          <cell r="G781">
            <v>175.66666666666666</v>
          </cell>
          <cell r="H781">
            <v>0</v>
          </cell>
          <cell r="I781">
            <v>1.321</v>
          </cell>
          <cell r="J781">
            <v>1</v>
          </cell>
        </row>
        <row r="782">
          <cell r="F782" t="str">
            <v>O512648512648</v>
          </cell>
          <cell r="G782">
            <v>338.66666666666663</v>
          </cell>
          <cell r="H782">
            <v>0</v>
          </cell>
          <cell r="I782">
            <v>1</v>
          </cell>
          <cell r="J782">
            <v>1</v>
          </cell>
        </row>
        <row r="783">
          <cell r="F783" t="str">
            <v>O509469509469</v>
          </cell>
          <cell r="G783">
            <v>123</v>
          </cell>
          <cell r="H783">
            <v>0</v>
          </cell>
          <cell r="I783">
            <v>1.4950000000000001</v>
          </cell>
          <cell r="J783">
            <v>1</v>
          </cell>
        </row>
        <row r="784">
          <cell r="F784" t="str">
            <v>O509442509442</v>
          </cell>
          <cell r="G784">
            <v>76</v>
          </cell>
          <cell r="H784">
            <v>0</v>
          </cell>
          <cell r="I784">
            <v>1.4950000000000001</v>
          </cell>
          <cell r="J784">
            <v>1</v>
          </cell>
        </row>
        <row r="785">
          <cell r="F785" t="str">
            <v>O510815510815</v>
          </cell>
          <cell r="G785">
            <v>154.66666666666666</v>
          </cell>
          <cell r="H785">
            <v>0</v>
          </cell>
          <cell r="I785">
            <v>1.429</v>
          </cell>
          <cell r="J785">
            <v>1</v>
          </cell>
        </row>
        <row r="786">
          <cell r="F786" t="str">
            <v>O510637510637</v>
          </cell>
          <cell r="G786">
            <v>152.33333333333331</v>
          </cell>
          <cell r="H786">
            <v>0</v>
          </cell>
          <cell r="I786">
            <v>1.4470000000000001</v>
          </cell>
          <cell r="J786">
            <v>1</v>
          </cell>
        </row>
        <row r="787">
          <cell r="F787" t="str">
            <v>O509591509591</v>
          </cell>
          <cell r="G787">
            <v>298.33333333333331</v>
          </cell>
          <cell r="H787">
            <v>0</v>
          </cell>
          <cell r="I787">
            <v>1</v>
          </cell>
          <cell r="J787">
            <v>1</v>
          </cell>
        </row>
        <row r="788">
          <cell r="F788" t="str">
            <v>O509779509779</v>
          </cell>
          <cell r="G788">
            <v>191.66666666666666</v>
          </cell>
          <cell r="H788">
            <v>0</v>
          </cell>
          <cell r="I788">
            <v>1.2549999999999999</v>
          </cell>
          <cell r="J788">
            <v>1</v>
          </cell>
        </row>
        <row r="789">
          <cell r="F789" t="str">
            <v>O510807510807</v>
          </cell>
          <cell r="G789">
            <v>217.66666666666666</v>
          </cell>
          <cell r="H789">
            <v>0</v>
          </cell>
          <cell r="I789">
            <v>1.1319999999999999</v>
          </cell>
          <cell r="J789">
            <v>1</v>
          </cell>
        </row>
        <row r="790">
          <cell r="F790" t="str">
            <v>O509680509680</v>
          </cell>
          <cell r="G790">
            <v>340</v>
          </cell>
          <cell r="H790">
            <v>0</v>
          </cell>
          <cell r="I790">
            <v>1</v>
          </cell>
          <cell r="J790">
            <v>1</v>
          </cell>
        </row>
        <row r="791">
          <cell r="F791" t="str">
            <v>O509809509809</v>
          </cell>
          <cell r="G791">
            <v>340.33333333333331</v>
          </cell>
          <cell r="H791">
            <v>0</v>
          </cell>
          <cell r="I791">
            <v>1</v>
          </cell>
          <cell r="J791">
            <v>1</v>
          </cell>
        </row>
        <row r="792">
          <cell r="F792" t="str">
            <v>O509728509728</v>
          </cell>
          <cell r="G792">
            <v>323</v>
          </cell>
          <cell r="H792">
            <v>0</v>
          </cell>
          <cell r="I792">
            <v>1</v>
          </cell>
          <cell r="J792">
            <v>1</v>
          </cell>
        </row>
        <row r="793">
          <cell r="F793" t="str">
            <v>O509884509884</v>
          </cell>
          <cell r="G793">
            <v>473.33333333333331</v>
          </cell>
          <cell r="H793">
            <v>0</v>
          </cell>
          <cell r="I793">
            <v>1</v>
          </cell>
          <cell r="J793">
            <v>1</v>
          </cell>
        </row>
        <row r="794">
          <cell r="F794" t="str">
            <v>O510629510629</v>
          </cell>
          <cell r="G794">
            <v>223.99999999999997</v>
          </cell>
          <cell r="H794">
            <v>0</v>
          </cell>
          <cell r="I794">
            <v>1.105</v>
          </cell>
          <cell r="J794">
            <v>1</v>
          </cell>
        </row>
        <row r="795">
          <cell r="F795" t="str">
            <v>O510548510548</v>
          </cell>
          <cell r="G795">
            <v>154</v>
          </cell>
          <cell r="H795">
            <v>0</v>
          </cell>
          <cell r="I795">
            <v>1.4350000000000001</v>
          </cell>
          <cell r="J795">
            <v>1</v>
          </cell>
        </row>
        <row r="796">
          <cell r="F796" t="str">
            <v>O510246510246</v>
          </cell>
          <cell r="G796">
            <v>265.33333333333331</v>
          </cell>
          <cell r="H796">
            <v>0</v>
          </cell>
          <cell r="I796">
            <v>1</v>
          </cell>
          <cell r="J796">
            <v>1</v>
          </cell>
        </row>
        <row r="797">
          <cell r="F797" t="str">
            <v>O510785510785</v>
          </cell>
          <cell r="G797">
            <v>172.33333333333331</v>
          </cell>
          <cell r="H797">
            <v>0</v>
          </cell>
          <cell r="I797">
            <v>1.34</v>
          </cell>
          <cell r="J797">
            <v>1</v>
          </cell>
        </row>
        <row r="798">
          <cell r="F798" t="str">
            <v>O511005511005</v>
          </cell>
          <cell r="G798">
            <v>294.33333333333331</v>
          </cell>
          <cell r="H798">
            <v>0</v>
          </cell>
          <cell r="I798">
            <v>1</v>
          </cell>
          <cell r="J798">
            <v>1</v>
          </cell>
        </row>
        <row r="799">
          <cell r="F799" t="str">
            <v>O510718510718</v>
          </cell>
          <cell r="G799">
            <v>117.66666666666666</v>
          </cell>
          <cell r="H799">
            <v>0</v>
          </cell>
          <cell r="I799">
            <v>1.4950000000000001</v>
          </cell>
          <cell r="J799">
            <v>1</v>
          </cell>
        </row>
        <row r="800">
          <cell r="F800" t="str">
            <v>C06510050</v>
          </cell>
          <cell r="G800">
            <v>318</v>
          </cell>
          <cell r="H800">
            <v>0</v>
          </cell>
          <cell r="I800">
            <v>1</v>
          </cell>
          <cell r="J800">
            <v>1</v>
          </cell>
        </row>
        <row r="801">
          <cell r="F801" t="str">
            <v>O510572510572</v>
          </cell>
          <cell r="G801">
            <v>186.66666666666666</v>
          </cell>
          <cell r="H801">
            <v>0</v>
          </cell>
          <cell r="I801">
            <v>1.274</v>
          </cell>
          <cell r="J801">
            <v>1</v>
          </cell>
        </row>
        <row r="802">
          <cell r="F802" t="str">
            <v>O510670510670</v>
          </cell>
          <cell r="G802">
            <v>238.33333333333331</v>
          </cell>
          <cell r="H802">
            <v>0</v>
          </cell>
          <cell r="I802">
            <v>1.0449999999999999</v>
          </cell>
          <cell r="J802">
            <v>1</v>
          </cell>
        </row>
        <row r="803">
          <cell r="F803" t="str">
            <v>O510599510599</v>
          </cell>
          <cell r="G803">
            <v>256</v>
          </cell>
          <cell r="H803">
            <v>0</v>
          </cell>
          <cell r="I803">
            <v>1</v>
          </cell>
          <cell r="J803">
            <v>1</v>
          </cell>
        </row>
        <row r="804">
          <cell r="F804" t="str">
            <v>O510963510963</v>
          </cell>
          <cell r="G804">
            <v>84</v>
          </cell>
          <cell r="H804">
            <v>0</v>
          </cell>
          <cell r="I804">
            <v>1.4950000000000001</v>
          </cell>
          <cell r="J804">
            <v>1</v>
          </cell>
        </row>
        <row r="805">
          <cell r="F805" t="str">
            <v>O510408510408</v>
          </cell>
          <cell r="G805">
            <v>41.333333333333329</v>
          </cell>
          <cell r="H805">
            <v>0</v>
          </cell>
          <cell r="I805">
            <v>1.4950000000000001</v>
          </cell>
          <cell r="J805">
            <v>1</v>
          </cell>
        </row>
        <row r="806">
          <cell r="F806" t="str">
            <v>S059512036</v>
          </cell>
          <cell r="G806">
            <v>130.66666666666666</v>
          </cell>
          <cell r="H806">
            <v>0</v>
          </cell>
          <cell r="I806">
            <v>1.4950000000000001</v>
          </cell>
          <cell r="J806">
            <v>1</v>
          </cell>
        </row>
        <row r="807">
          <cell r="F807" t="str">
            <v>O510157510157</v>
          </cell>
          <cell r="G807">
            <v>76</v>
          </cell>
          <cell r="H807">
            <v>0</v>
          </cell>
          <cell r="I807">
            <v>1.4950000000000001</v>
          </cell>
          <cell r="J807">
            <v>1</v>
          </cell>
        </row>
        <row r="808">
          <cell r="F808" t="str">
            <v>O509817509817</v>
          </cell>
          <cell r="G808">
            <v>65</v>
          </cell>
          <cell r="H808">
            <v>0</v>
          </cell>
          <cell r="I808">
            <v>1.4950000000000001</v>
          </cell>
          <cell r="J808">
            <v>1</v>
          </cell>
        </row>
        <row r="809">
          <cell r="F809" t="str">
            <v>O510726510726</v>
          </cell>
          <cell r="G809">
            <v>854.99999999999989</v>
          </cell>
          <cell r="H809">
            <v>0</v>
          </cell>
          <cell r="I809">
            <v>1</v>
          </cell>
          <cell r="J809">
            <v>1</v>
          </cell>
        </row>
        <row r="810">
          <cell r="F810" t="str">
            <v>S250512036</v>
          </cell>
          <cell r="G810">
            <v>169.66666666666666</v>
          </cell>
          <cell r="H810">
            <v>0</v>
          </cell>
          <cell r="I810">
            <v>1.349</v>
          </cell>
          <cell r="J810">
            <v>1</v>
          </cell>
        </row>
        <row r="811">
          <cell r="F811" t="str">
            <v>C20519006</v>
          </cell>
          <cell r="G811">
            <v>121.33333333333333</v>
          </cell>
          <cell r="H811">
            <v>0</v>
          </cell>
          <cell r="I811">
            <v>1.4950000000000001</v>
          </cell>
          <cell r="J811">
            <v>1</v>
          </cell>
        </row>
        <row r="812">
          <cell r="F812" t="str">
            <v>O509566509566</v>
          </cell>
          <cell r="G812">
            <v>54</v>
          </cell>
          <cell r="H812">
            <v>0</v>
          </cell>
          <cell r="I812">
            <v>1.4950000000000001</v>
          </cell>
          <cell r="J812">
            <v>1</v>
          </cell>
        </row>
        <row r="813">
          <cell r="F813" t="str">
            <v>S429509540</v>
          </cell>
          <cell r="G813">
            <v>23</v>
          </cell>
          <cell r="H813">
            <v>0</v>
          </cell>
          <cell r="I813">
            <v>1.4950000000000001</v>
          </cell>
          <cell r="J813">
            <v>1</v>
          </cell>
        </row>
        <row r="814">
          <cell r="F814" t="str">
            <v>O510149510149</v>
          </cell>
          <cell r="G814">
            <v>41</v>
          </cell>
          <cell r="H814">
            <v>0</v>
          </cell>
          <cell r="I814">
            <v>1.4950000000000001</v>
          </cell>
          <cell r="J814">
            <v>1</v>
          </cell>
        </row>
        <row r="815">
          <cell r="F815" t="str">
            <v>O512478512478</v>
          </cell>
          <cell r="G815">
            <v>28.333333333333332</v>
          </cell>
          <cell r="H815">
            <v>0</v>
          </cell>
          <cell r="I815">
            <v>1.4950000000000001</v>
          </cell>
          <cell r="J815">
            <v>1</v>
          </cell>
        </row>
        <row r="816">
          <cell r="F816" t="str">
            <v>O510441510441</v>
          </cell>
          <cell r="G816">
            <v>29.999999999999996</v>
          </cell>
          <cell r="H816">
            <v>0</v>
          </cell>
          <cell r="I816">
            <v>1.4950000000000001</v>
          </cell>
          <cell r="J816">
            <v>1</v>
          </cell>
        </row>
        <row r="817">
          <cell r="F817" t="str">
            <v>O510661510661</v>
          </cell>
          <cell r="G817">
            <v>52.999999999999993</v>
          </cell>
          <cell r="H817">
            <v>0</v>
          </cell>
          <cell r="I817">
            <v>1.4950000000000001</v>
          </cell>
          <cell r="J817">
            <v>1</v>
          </cell>
        </row>
        <row r="818">
          <cell r="F818" t="str">
            <v>O511196511196</v>
          </cell>
          <cell r="G818">
            <v>54.666666666666664</v>
          </cell>
          <cell r="H818">
            <v>0</v>
          </cell>
          <cell r="I818">
            <v>1.4950000000000001</v>
          </cell>
          <cell r="J818">
            <v>1</v>
          </cell>
        </row>
        <row r="819">
          <cell r="F819" t="str">
            <v>O512079512079</v>
          </cell>
          <cell r="G819">
            <v>26.333333333333332</v>
          </cell>
          <cell r="H819">
            <v>0</v>
          </cell>
          <cell r="I819">
            <v>1.4950000000000001</v>
          </cell>
          <cell r="J819">
            <v>1</v>
          </cell>
        </row>
        <row r="820">
          <cell r="F820" t="str">
            <v>O512133512133</v>
          </cell>
          <cell r="G820">
            <v>16.666666666666664</v>
          </cell>
          <cell r="H820">
            <v>0</v>
          </cell>
          <cell r="I820">
            <v>1.4950000000000001</v>
          </cell>
          <cell r="J820">
            <v>1</v>
          </cell>
        </row>
        <row r="821">
          <cell r="F821" t="str">
            <v>O512214512214</v>
          </cell>
          <cell r="G821">
            <v>54</v>
          </cell>
          <cell r="H821">
            <v>0</v>
          </cell>
          <cell r="I821">
            <v>1.4950000000000001</v>
          </cell>
          <cell r="J821">
            <v>1</v>
          </cell>
        </row>
        <row r="822">
          <cell r="F822" t="str">
            <v>O512583512583</v>
          </cell>
          <cell r="G822">
            <v>21.666666666666664</v>
          </cell>
          <cell r="H822">
            <v>0</v>
          </cell>
          <cell r="I822">
            <v>1.4950000000000001</v>
          </cell>
          <cell r="J822">
            <v>1</v>
          </cell>
        </row>
        <row r="823">
          <cell r="F823" t="str">
            <v>O512702512702</v>
          </cell>
          <cell r="G823">
            <v>20</v>
          </cell>
          <cell r="H823">
            <v>0</v>
          </cell>
          <cell r="I823">
            <v>1.4950000000000001</v>
          </cell>
          <cell r="J823">
            <v>1</v>
          </cell>
        </row>
        <row r="824">
          <cell r="F824" t="str">
            <v>O512711512711</v>
          </cell>
          <cell r="G824">
            <v>49.666666666666664</v>
          </cell>
          <cell r="H824">
            <v>0</v>
          </cell>
          <cell r="I824">
            <v>1.4950000000000001</v>
          </cell>
          <cell r="J824">
            <v>1</v>
          </cell>
        </row>
        <row r="825">
          <cell r="F825" t="str">
            <v>O512761512761</v>
          </cell>
          <cell r="G825">
            <v>39.666666666666664</v>
          </cell>
          <cell r="H825">
            <v>0</v>
          </cell>
          <cell r="I825">
            <v>1.4950000000000001</v>
          </cell>
          <cell r="J825">
            <v>1</v>
          </cell>
        </row>
        <row r="826">
          <cell r="F826" t="str">
            <v>O512834512834</v>
          </cell>
          <cell r="G826">
            <v>63.333333333333329</v>
          </cell>
          <cell r="H826">
            <v>0</v>
          </cell>
          <cell r="I826">
            <v>1.4950000000000001</v>
          </cell>
          <cell r="J826">
            <v>1</v>
          </cell>
        </row>
        <row r="827">
          <cell r="F827" t="str">
            <v>O510092510092</v>
          </cell>
          <cell r="G827">
            <v>34.333333333333329</v>
          </cell>
          <cell r="H827">
            <v>0</v>
          </cell>
          <cell r="I827">
            <v>1.4950000000000001</v>
          </cell>
          <cell r="J827">
            <v>1</v>
          </cell>
        </row>
        <row r="828">
          <cell r="F828" t="str">
            <v>O510823510823</v>
          </cell>
          <cell r="G828">
            <v>52.666666666666657</v>
          </cell>
          <cell r="H828">
            <v>0</v>
          </cell>
          <cell r="I828">
            <v>1.4950000000000001</v>
          </cell>
          <cell r="J828">
            <v>1</v>
          </cell>
        </row>
        <row r="829">
          <cell r="F829" t="str">
            <v>O517402517402</v>
          </cell>
          <cell r="G829">
            <v>5703.333333333333</v>
          </cell>
          <cell r="H829">
            <v>0</v>
          </cell>
          <cell r="I829">
            <v>1</v>
          </cell>
          <cell r="J829">
            <v>1</v>
          </cell>
        </row>
        <row r="830">
          <cell r="F830" t="str">
            <v>O510238510238</v>
          </cell>
          <cell r="G830">
            <v>311.33333333333331</v>
          </cell>
          <cell r="H830">
            <v>0</v>
          </cell>
          <cell r="I830">
            <v>1</v>
          </cell>
          <cell r="J830">
            <v>1</v>
          </cell>
        </row>
        <row r="831">
          <cell r="F831" t="str">
            <v>O509655509655</v>
          </cell>
          <cell r="G831">
            <v>151.66666666666666</v>
          </cell>
          <cell r="H831">
            <v>0</v>
          </cell>
          <cell r="I831">
            <v>1.4470000000000001</v>
          </cell>
          <cell r="J831">
            <v>1</v>
          </cell>
        </row>
        <row r="832">
          <cell r="F832" t="str">
            <v>O509795509795</v>
          </cell>
          <cell r="G832">
            <v>373</v>
          </cell>
          <cell r="H832">
            <v>0</v>
          </cell>
          <cell r="I832">
            <v>1</v>
          </cell>
          <cell r="J832">
            <v>1</v>
          </cell>
        </row>
        <row r="833">
          <cell r="F833" t="str">
            <v>O509876509876</v>
          </cell>
          <cell r="G833">
            <v>414.66666666666663</v>
          </cell>
          <cell r="H833">
            <v>0</v>
          </cell>
          <cell r="I833">
            <v>1</v>
          </cell>
          <cell r="J833">
            <v>1</v>
          </cell>
        </row>
        <row r="834">
          <cell r="F834" t="str">
            <v>O510173510173</v>
          </cell>
          <cell r="G834">
            <v>135</v>
          </cell>
          <cell r="H834">
            <v>0</v>
          </cell>
          <cell r="I834">
            <v>1.4950000000000001</v>
          </cell>
          <cell r="J834">
            <v>1</v>
          </cell>
        </row>
        <row r="835">
          <cell r="F835" t="str">
            <v>O509663509663</v>
          </cell>
          <cell r="G835">
            <v>231.66666666666666</v>
          </cell>
          <cell r="H835">
            <v>0</v>
          </cell>
          <cell r="I835">
            <v>1.07</v>
          </cell>
          <cell r="J835">
            <v>1</v>
          </cell>
        </row>
        <row r="836">
          <cell r="F836" t="str">
            <v>O518719518719</v>
          </cell>
          <cell r="G836">
            <v>53.666666666666664</v>
          </cell>
          <cell r="H836">
            <v>0</v>
          </cell>
          <cell r="I836">
            <v>1.4950000000000001</v>
          </cell>
          <cell r="J836">
            <v>1</v>
          </cell>
        </row>
        <row r="837">
          <cell r="F837" t="str">
            <v>O510190510190</v>
          </cell>
          <cell r="G837">
            <v>36.666666666666664</v>
          </cell>
          <cell r="H837">
            <v>0</v>
          </cell>
          <cell r="I837">
            <v>1.4950000000000001</v>
          </cell>
          <cell r="J837">
            <v>1</v>
          </cell>
        </row>
        <row r="838">
          <cell r="F838" t="str">
            <v>O510106510106</v>
          </cell>
          <cell r="G838">
            <v>586.33333333333326</v>
          </cell>
          <cell r="H838">
            <v>0</v>
          </cell>
          <cell r="I838">
            <v>1</v>
          </cell>
          <cell r="J838">
            <v>1</v>
          </cell>
        </row>
        <row r="839">
          <cell r="F839" t="str">
            <v>O517917517917</v>
          </cell>
          <cell r="G839">
            <v>529</v>
          </cell>
          <cell r="H839">
            <v>0</v>
          </cell>
          <cell r="I839">
            <v>1</v>
          </cell>
          <cell r="J839">
            <v>1</v>
          </cell>
        </row>
        <row r="840">
          <cell r="F840" t="str">
            <v>O517933517933</v>
          </cell>
          <cell r="G840">
            <v>275</v>
          </cell>
          <cell r="H840">
            <v>0</v>
          </cell>
          <cell r="I840">
            <v>1</v>
          </cell>
          <cell r="J840">
            <v>1</v>
          </cell>
        </row>
        <row r="841">
          <cell r="F841" t="str">
            <v>O518069518069</v>
          </cell>
          <cell r="G841">
            <v>425.66666666666663</v>
          </cell>
          <cell r="H841">
            <v>0</v>
          </cell>
          <cell r="I841">
            <v>1</v>
          </cell>
          <cell r="J841">
            <v>1</v>
          </cell>
        </row>
        <row r="842">
          <cell r="F842" t="str">
            <v>O517526517526</v>
          </cell>
          <cell r="G842">
            <v>214.66666666666663</v>
          </cell>
          <cell r="H842">
            <v>0</v>
          </cell>
          <cell r="I842">
            <v>1.147</v>
          </cell>
          <cell r="J842">
            <v>1</v>
          </cell>
        </row>
        <row r="843">
          <cell r="F843" t="str">
            <v>O512273512273</v>
          </cell>
          <cell r="G843">
            <v>171</v>
          </cell>
          <cell r="H843">
            <v>0</v>
          </cell>
          <cell r="I843">
            <v>1.345</v>
          </cell>
          <cell r="J843">
            <v>1</v>
          </cell>
        </row>
        <row r="844">
          <cell r="F844" t="str">
            <v>O512460512460</v>
          </cell>
          <cell r="G844">
            <v>126.66666666666666</v>
          </cell>
          <cell r="H844">
            <v>0</v>
          </cell>
          <cell r="I844">
            <v>1.4950000000000001</v>
          </cell>
          <cell r="J844">
            <v>1</v>
          </cell>
        </row>
        <row r="845">
          <cell r="F845" t="str">
            <v>O517488517488</v>
          </cell>
          <cell r="G845">
            <v>183.33333333333331</v>
          </cell>
          <cell r="H845">
            <v>0</v>
          </cell>
          <cell r="I845">
            <v>1.2909999999999999</v>
          </cell>
          <cell r="J845">
            <v>1</v>
          </cell>
        </row>
        <row r="846">
          <cell r="F846" t="str">
            <v>O517518517518</v>
          </cell>
          <cell r="G846">
            <v>203.99999999999997</v>
          </cell>
          <cell r="H846">
            <v>0</v>
          </cell>
          <cell r="I846">
            <v>1.2030000000000001</v>
          </cell>
          <cell r="J846">
            <v>1</v>
          </cell>
        </row>
        <row r="847">
          <cell r="F847" t="str">
            <v>O517925517925</v>
          </cell>
          <cell r="G847">
            <v>119.33333333333331</v>
          </cell>
          <cell r="H847">
            <v>0</v>
          </cell>
          <cell r="I847">
            <v>1.4950000000000001</v>
          </cell>
          <cell r="J847">
            <v>1</v>
          </cell>
        </row>
        <row r="848">
          <cell r="F848" t="str">
            <v>O517984517984</v>
          </cell>
          <cell r="G848">
            <v>223</v>
          </cell>
          <cell r="H848">
            <v>0</v>
          </cell>
          <cell r="I848">
            <v>1.109</v>
          </cell>
          <cell r="J848">
            <v>1</v>
          </cell>
        </row>
        <row r="849">
          <cell r="F849" t="str">
            <v>O518051518051</v>
          </cell>
          <cell r="G849">
            <v>155.33333333333331</v>
          </cell>
          <cell r="H849">
            <v>0</v>
          </cell>
          <cell r="I849">
            <v>1.429</v>
          </cell>
          <cell r="J849">
            <v>1</v>
          </cell>
        </row>
        <row r="850">
          <cell r="F850" t="str">
            <v>O517941517941</v>
          </cell>
          <cell r="G850">
            <v>200</v>
          </cell>
          <cell r="H850">
            <v>0</v>
          </cell>
          <cell r="I850">
            <v>1.2250000000000001</v>
          </cell>
          <cell r="J850">
            <v>1</v>
          </cell>
        </row>
        <row r="851">
          <cell r="F851" t="str">
            <v>O557935557935</v>
          </cell>
          <cell r="G851">
            <v>226.99999999999997</v>
          </cell>
          <cell r="H851">
            <v>0</v>
          </cell>
          <cell r="I851">
            <v>1.091</v>
          </cell>
          <cell r="J851">
            <v>1</v>
          </cell>
        </row>
        <row r="852">
          <cell r="F852" t="str">
            <v>O517551517551</v>
          </cell>
          <cell r="G852">
            <v>248</v>
          </cell>
          <cell r="H852">
            <v>0</v>
          </cell>
          <cell r="I852">
            <v>1.0069999999999999</v>
          </cell>
          <cell r="J852">
            <v>1</v>
          </cell>
        </row>
        <row r="853">
          <cell r="F853" t="str">
            <v>O517739517739</v>
          </cell>
          <cell r="G853">
            <v>155.66666666666666</v>
          </cell>
          <cell r="H853">
            <v>0</v>
          </cell>
          <cell r="I853">
            <v>1.4239999999999999</v>
          </cell>
          <cell r="J853">
            <v>1</v>
          </cell>
        </row>
        <row r="854">
          <cell r="F854" t="str">
            <v>O510114510114</v>
          </cell>
          <cell r="G854">
            <v>570.33333333333326</v>
          </cell>
          <cell r="H854">
            <v>0</v>
          </cell>
          <cell r="I854">
            <v>1</v>
          </cell>
          <cell r="J854">
            <v>1</v>
          </cell>
        </row>
        <row r="855">
          <cell r="F855" t="str">
            <v>O512621512621</v>
          </cell>
          <cell r="G855">
            <v>104.66666666666666</v>
          </cell>
          <cell r="H855">
            <v>0</v>
          </cell>
          <cell r="I855">
            <v>1.4950000000000001</v>
          </cell>
          <cell r="J855">
            <v>1</v>
          </cell>
        </row>
        <row r="856">
          <cell r="F856" t="str">
            <v>O518034518034</v>
          </cell>
          <cell r="G856">
            <v>173.66666666666666</v>
          </cell>
          <cell r="H856">
            <v>0</v>
          </cell>
          <cell r="I856">
            <v>1.33</v>
          </cell>
          <cell r="J856">
            <v>1</v>
          </cell>
        </row>
        <row r="857">
          <cell r="F857" t="str">
            <v>O517500517500</v>
          </cell>
          <cell r="G857">
            <v>194.66666666666663</v>
          </cell>
          <cell r="H857">
            <v>0</v>
          </cell>
          <cell r="I857">
            <v>1.2430000000000001</v>
          </cell>
          <cell r="J857">
            <v>1</v>
          </cell>
        </row>
        <row r="858">
          <cell r="F858" t="str">
            <v>O517763517763</v>
          </cell>
          <cell r="G858">
            <v>64.666666666666657</v>
          </cell>
          <cell r="H858">
            <v>0</v>
          </cell>
          <cell r="I858">
            <v>1.4950000000000001</v>
          </cell>
          <cell r="J858">
            <v>1</v>
          </cell>
        </row>
        <row r="859">
          <cell r="F859" t="str">
            <v>O518093518093</v>
          </cell>
          <cell r="G859">
            <v>170</v>
          </cell>
          <cell r="H859">
            <v>0</v>
          </cell>
          <cell r="I859">
            <v>1.349</v>
          </cell>
          <cell r="J859">
            <v>1</v>
          </cell>
        </row>
        <row r="860">
          <cell r="F860" t="str">
            <v>O517950517950</v>
          </cell>
          <cell r="G860">
            <v>148</v>
          </cell>
          <cell r="H860">
            <v>0</v>
          </cell>
          <cell r="I860">
            <v>1.4950000000000001</v>
          </cell>
          <cell r="J860">
            <v>1</v>
          </cell>
        </row>
        <row r="861">
          <cell r="F861" t="str">
            <v>O509604509604</v>
          </cell>
          <cell r="G861">
            <v>142.33333333333331</v>
          </cell>
          <cell r="H861">
            <v>0</v>
          </cell>
          <cell r="I861">
            <v>1.4950000000000001</v>
          </cell>
          <cell r="J861">
            <v>1</v>
          </cell>
        </row>
        <row r="862">
          <cell r="F862" t="str">
            <v>O517658517658</v>
          </cell>
          <cell r="G862">
            <v>186.33333333333331</v>
          </cell>
          <cell r="H862">
            <v>0</v>
          </cell>
          <cell r="I862">
            <v>1.278</v>
          </cell>
          <cell r="J862">
            <v>1</v>
          </cell>
        </row>
        <row r="863">
          <cell r="F863" t="str">
            <v>O517577517577</v>
          </cell>
          <cell r="G863">
            <v>258</v>
          </cell>
          <cell r="H863">
            <v>0</v>
          </cell>
          <cell r="I863">
            <v>1</v>
          </cell>
          <cell r="J863">
            <v>1</v>
          </cell>
        </row>
        <row r="864">
          <cell r="F864" t="str">
            <v>S063508438</v>
          </cell>
          <cell r="G864">
            <v>204.66666666666666</v>
          </cell>
          <cell r="H864">
            <v>0</v>
          </cell>
          <cell r="I864">
            <v>1.198</v>
          </cell>
          <cell r="J864">
            <v>1</v>
          </cell>
        </row>
        <row r="865">
          <cell r="F865" t="str">
            <v>O517682517682</v>
          </cell>
          <cell r="G865">
            <v>51.999999999999993</v>
          </cell>
          <cell r="H865">
            <v>0</v>
          </cell>
          <cell r="I865">
            <v>1.4950000000000001</v>
          </cell>
          <cell r="J865">
            <v>1</v>
          </cell>
        </row>
        <row r="866">
          <cell r="F866" t="str">
            <v>C40517402</v>
          </cell>
          <cell r="G866">
            <v>219.66666666666663</v>
          </cell>
          <cell r="H866">
            <v>0</v>
          </cell>
          <cell r="I866">
            <v>1.123</v>
          </cell>
          <cell r="J866">
            <v>1</v>
          </cell>
        </row>
        <row r="867">
          <cell r="F867" t="str">
            <v>O517712517712</v>
          </cell>
          <cell r="G867">
            <v>50</v>
          </cell>
          <cell r="H867">
            <v>0</v>
          </cell>
          <cell r="I867">
            <v>1.4950000000000001</v>
          </cell>
          <cell r="J867">
            <v>1</v>
          </cell>
        </row>
        <row r="868">
          <cell r="F868" t="str">
            <v>O517496517496</v>
          </cell>
          <cell r="G868">
            <v>72</v>
          </cell>
          <cell r="H868">
            <v>0</v>
          </cell>
          <cell r="I868">
            <v>1.4950000000000001</v>
          </cell>
          <cell r="J868">
            <v>1</v>
          </cell>
        </row>
        <row r="869">
          <cell r="F869" t="str">
            <v>S203510998</v>
          </cell>
          <cell r="G869">
            <v>129.66666666666666</v>
          </cell>
          <cell r="H869">
            <v>0</v>
          </cell>
          <cell r="I869">
            <v>1.4950000000000001</v>
          </cell>
          <cell r="J869">
            <v>1</v>
          </cell>
        </row>
        <row r="870">
          <cell r="F870" t="str">
            <v>O517755517755</v>
          </cell>
          <cell r="G870">
            <v>45.666666666666664</v>
          </cell>
          <cell r="H870">
            <v>0</v>
          </cell>
          <cell r="I870">
            <v>1.4950000000000001</v>
          </cell>
          <cell r="J870">
            <v>1</v>
          </cell>
        </row>
        <row r="871">
          <cell r="F871" t="str">
            <v>O517593517593</v>
          </cell>
          <cell r="G871">
            <v>23.333333333333332</v>
          </cell>
          <cell r="H871">
            <v>0</v>
          </cell>
          <cell r="I871">
            <v>1.4950000000000001</v>
          </cell>
          <cell r="J871">
            <v>1</v>
          </cell>
        </row>
        <row r="872">
          <cell r="F872" t="str">
            <v>O511102511102</v>
          </cell>
          <cell r="G872">
            <v>9.3333333333333321</v>
          </cell>
          <cell r="H872">
            <v>0</v>
          </cell>
          <cell r="I872">
            <v>1.4950000000000001</v>
          </cell>
          <cell r="J872">
            <v>1</v>
          </cell>
        </row>
        <row r="873">
          <cell r="F873" t="str">
            <v>O517429517429</v>
          </cell>
          <cell r="G873">
            <v>369.66666666666663</v>
          </cell>
          <cell r="H873">
            <v>0</v>
          </cell>
          <cell r="I873">
            <v>1</v>
          </cell>
          <cell r="J873">
            <v>1</v>
          </cell>
        </row>
        <row r="874">
          <cell r="F874" t="str">
            <v>O518042518042</v>
          </cell>
          <cell r="G874">
            <v>404.66666666666663</v>
          </cell>
          <cell r="H874">
            <v>0</v>
          </cell>
          <cell r="I874">
            <v>1</v>
          </cell>
          <cell r="J874">
            <v>1</v>
          </cell>
        </row>
        <row r="875">
          <cell r="F875" t="str">
            <v>O512605512605</v>
          </cell>
          <cell r="G875">
            <v>17</v>
          </cell>
          <cell r="H875">
            <v>0</v>
          </cell>
          <cell r="I875">
            <v>1.4950000000000001</v>
          </cell>
          <cell r="J875">
            <v>1</v>
          </cell>
        </row>
        <row r="876">
          <cell r="F876" t="str">
            <v>O517721517721</v>
          </cell>
          <cell r="G876">
            <v>39.666666666666664</v>
          </cell>
          <cell r="H876">
            <v>0</v>
          </cell>
          <cell r="I876">
            <v>1.4950000000000001</v>
          </cell>
          <cell r="J876">
            <v>1</v>
          </cell>
        </row>
        <row r="877">
          <cell r="F877" t="str">
            <v>O509981509981</v>
          </cell>
          <cell r="G877">
            <v>55.666666666666664</v>
          </cell>
          <cell r="H877">
            <v>0</v>
          </cell>
          <cell r="I877">
            <v>1.4950000000000001</v>
          </cell>
          <cell r="J877">
            <v>1</v>
          </cell>
        </row>
        <row r="878">
          <cell r="F878" t="str">
            <v>O510076510076</v>
          </cell>
          <cell r="G878">
            <v>92.666666666666657</v>
          </cell>
          <cell r="H878">
            <v>0</v>
          </cell>
          <cell r="I878">
            <v>1.4950000000000001</v>
          </cell>
          <cell r="J878">
            <v>1</v>
          </cell>
        </row>
        <row r="879">
          <cell r="F879" t="str">
            <v>O511030511030</v>
          </cell>
          <cell r="G879">
            <v>25.333333333333329</v>
          </cell>
          <cell r="H879">
            <v>0</v>
          </cell>
          <cell r="I879">
            <v>1.4950000000000001</v>
          </cell>
          <cell r="J879">
            <v>1</v>
          </cell>
        </row>
        <row r="880">
          <cell r="F880" t="str">
            <v>O512222512222</v>
          </cell>
          <cell r="G880">
            <v>18.333333333333332</v>
          </cell>
          <cell r="H880">
            <v>0</v>
          </cell>
          <cell r="I880">
            <v>1.4950000000000001</v>
          </cell>
          <cell r="J880">
            <v>1</v>
          </cell>
        </row>
        <row r="881">
          <cell r="F881" t="str">
            <v>O512320512320</v>
          </cell>
          <cell r="G881">
            <v>23.333333333333332</v>
          </cell>
          <cell r="H881">
            <v>0</v>
          </cell>
          <cell r="I881">
            <v>1.4950000000000001</v>
          </cell>
          <cell r="J881">
            <v>1</v>
          </cell>
        </row>
        <row r="882">
          <cell r="F882" t="str">
            <v>O512443512443</v>
          </cell>
          <cell r="G882">
            <v>26.333333333333329</v>
          </cell>
          <cell r="H882">
            <v>0</v>
          </cell>
          <cell r="I882">
            <v>1.4950000000000001</v>
          </cell>
          <cell r="J882">
            <v>1</v>
          </cell>
        </row>
        <row r="883">
          <cell r="F883" t="str">
            <v>O517542517542</v>
          </cell>
          <cell r="G883">
            <v>24.333333333333332</v>
          </cell>
          <cell r="H883">
            <v>0</v>
          </cell>
          <cell r="I883">
            <v>1.4950000000000001</v>
          </cell>
          <cell r="J883">
            <v>1</v>
          </cell>
        </row>
        <row r="884">
          <cell r="F884" t="str">
            <v>O517640517640</v>
          </cell>
          <cell r="G884">
            <v>41</v>
          </cell>
          <cell r="H884">
            <v>0</v>
          </cell>
          <cell r="I884">
            <v>1.4950000000000001</v>
          </cell>
          <cell r="J884">
            <v>1</v>
          </cell>
        </row>
        <row r="885">
          <cell r="F885" t="str">
            <v>O517771517771</v>
          </cell>
          <cell r="G885">
            <v>33.333333333333329</v>
          </cell>
          <cell r="H885">
            <v>0</v>
          </cell>
          <cell r="I885">
            <v>1.4950000000000001</v>
          </cell>
          <cell r="J885">
            <v>1</v>
          </cell>
        </row>
        <row r="886">
          <cell r="F886" t="str">
            <v>O517968517968</v>
          </cell>
          <cell r="G886">
            <v>40</v>
          </cell>
          <cell r="H886">
            <v>0</v>
          </cell>
          <cell r="I886">
            <v>1.4950000000000001</v>
          </cell>
          <cell r="J886">
            <v>1</v>
          </cell>
        </row>
        <row r="887">
          <cell r="F887" t="str">
            <v>O557986557986</v>
          </cell>
          <cell r="G887">
            <v>39</v>
          </cell>
          <cell r="H887">
            <v>0</v>
          </cell>
          <cell r="I887">
            <v>1.4950000000000001</v>
          </cell>
          <cell r="J887">
            <v>1</v>
          </cell>
        </row>
        <row r="888">
          <cell r="F888" t="str">
            <v>C04516589</v>
          </cell>
          <cell r="G888">
            <v>306.33333333333331</v>
          </cell>
          <cell r="H888">
            <v>0</v>
          </cell>
          <cell r="I888">
            <v>1</v>
          </cell>
          <cell r="J888">
            <v>1</v>
          </cell>
        </row>
        <row r="889">
          <cell r="F889" t="str">
            <v>C04518158</v>
          </cell>
          <cell r="G889">
            <v>213.33333333333331</v>
          </cell>
          <cell r="H889">
            <v>0</v>
          </cell>
          <cell r="I889">
            <v>1.157</v>
          </cell>
          <cell r="J889">
            <v>1</v>
          </cell>
        </row>
        <row r="890">
          <cell r="F890" t="str">
            <v>C04517381</v>
          </cell>
          <cell r="G890">
            <v>121.33333333333333</v>
          </cell>
          <cell r="H890">
            <v>0</v>
          </cell>
          <cell r="I890">
            <v>1.4950000000000001</v>
          </cell>
          <cell r="J890">
            <v>1</v>
          </cell>
        </row>
        <row r="891">
          <cell r="F891" t="str">
            <v>O508438508438</v>
          </cell>
          <cell r="G891">
            <v>5203.333333333333</v>
          </cell>
          <cell r="H891">
            <v>0</v>
          </cell>
          <cell r="I891">
            <v>1</v>
          </cell>
          <cell r="J891">
            <v>1</v>
          </cell>
        </row>
        <row r="892">
          <cell r="F892" t="str">
            <v>O508985508985</v>
          </cell>
          <cell r="G892">
            <v>157.33333333333331</v>
          </cell>
          <cell r="H892">
            <v>0</v>
          </cell>
          <cell r="I892">
            <v>1.4179999999999999</v>
          </cell>
          <cell r="J892">
            <v>1</v>
          </cell>
        </row>
        <row r="893">
          <cell r="F893" t="str">
            <v>C04517097</v>
          </cell>
          <cell r="G893">
            <v>176.66666666666666</v>
          </cell>
          <cell r="H893">
            <v>0</v>
          </cell>
          <cell r="I893">
            <v>1.3169999999999999</v>
          </cell>
          <cell r="J893">
            <v>1</v>
          </cell>
        </row>
        <row r="894">
          <cell r="F894" t="str">
            <v>C04516074</v>
          </cell>
          <cell r="G894">
            <v>0</v>
          </cell>
          <cell r="H894">
            <v>10.333333333333332</v>
          </cell>
          <cell r="I894">
            <v>1</v>
          </cell>
          <cell r="J894">
            <v>1.4950000000000001</v>
          </cell>
        </row>
        <row r="895">
          <cell r="F895" t="str">
            <v>C04516261</v>
          </cell>
          <cell r="G895">
            <v>0</v>
          </cell>
          <cell r="H895">
            <v>5.6666666666666661</v>
          </cell>
          <cell r="I895">
            <v>1</v>
          </cell>
          <cell r="J895">
            <v>1.4950000000000001</v>
          </cell>
        </row>
        <row r="896">
          <cell r="F896" t="str">
            <v>O508675508675</v>
          </cell>
          <cell r="G896">
            <v>237.99999999999997</v>
          </cell>
          <cell r="H896">
            <v>0</v>
          </cell>
          <cell r="I896">
            <v>1.0449999999999999</v>
          </cell>
          <cell r="J896">
            <v>1</v>
          </cell>
        </row>
        <row r="897">
          <cell r="F897" t="str">
            <v>O508454508454</v>
          </cell>
          <cell r="G897">
            <v>154.33333333333331</v>
          </cell>
          <cell r="H897">
            <v>0</v>
          </cell>
          <cell r="I897">
            <v>1.4350000000000001</v>
          </cell>
          <cell r="J897">
            <v>1</v>
          </cell>
        </row>
        <row r="898">
          <cell r="F898" t="str">
            <v>O508659508659</v>
          </cell>
          <cell r="G898">
            <v>147.33333333333331</v>
          </cell>
          <cell r="H898">
            <v>0</v>
          </cell>
          <cell r="I898">
            <v>1.4950000000000001</v>
          </cell>
          <cell r="J898">
            <v>1</v>
          </cell>
        </row>
        <row r="899">
          <cell r="F899" t="str">
            <v>O508748508748</v>
          </cell>
          <cell r="G899">
            <v>117.66666666666666</v>
          </cell>
          <cell r="H899">
            <v>0</v>
          </cell>
          <cell r="I899">
            <v>1.4950000000000001</v>
          </cell>
          <cell r="J899">
            <v>1</v>
          </cell>
        </row>
        <row r="900">
          <cell r="F900" t="str">
            <v>O508918508918</v>
          </cell>
          <cell r="G900">
            <v>128.33333333333331</v>
          </cell>
          <cell r="H900">
            <v>0</v>
          </cell>
          <cell r="I900">
            <v>1.4950000000000001</v>
          </cell>
          <cell r="J900">
            <v>1</v>
          </cell>
        </row>
        <row r="901">
          <cell r="F901" t="str">
            <v>O509001509001</v>
          </cell>
          <cell r="G901">
            <v>341.33333333333331</v>
          </cell>
          <cell r="H901">
            <v>0</v>
          </cell>
          <cell r="I901">
            <v>1</v>
          </cell>
          <cell r="J901">
            <v>1</v>
          </cell>
        </row>
        <row r="902">
          <cell r="F902" t="str">
            <v>O511595511595</v>
          </cell>
          <cell r="G902">
            <v>114.33333333333333</v>
          </cell>
          <cell r="H902">
            <v>0</v>
          </cell>
          <cell r="I902">
            <v>1.4950000000000001</v>
          </cell>
          <cell r="J902">
            <v>1</v>
          </cell>
        </row>
        <row r="903">
          <cell r="F903" t="str">
            <v>O511471511471</v>
          </cell>
          <cell r="G903">
            <v>168.66666666666666</v>
          </cell>
          <cell r="H903">
            <v>0</v>
          </cell>
          <cell r="I903">
            <v>1.3540000000000001</v>
          </cell>
          <cell r="J903">
            <v>1</v>
          </cell>
        </row>
        <row r="904">
          <cell r="F904" t="str">
            <v>O516643516643</v>
          </cell>
          <cell r="G904">
            <v>730.66666666666663</v>
          </cell>
          <cell r="H904">
            <v>0</v>
          </cell>
          <cell r="I904">
            <v>1</v>
          </cell>
          <cell r="J904">
            <v>1</v>
          </cell>
        </row>
        <row r="905">
          <cell r="F905" t="str">
            <v>O511218511218</v>
          </cell>
          <cell r="G905">
            <v>2399.333333333333</v>
          </cell>
          <cell r="H905">
            <v>135</v>
          </cell>
          <cell r="I905">
            <v>1</v>
          </cell>
          <cell r="J905">
            <v>1.4950000000000001</v>
          </cell>
        </row>
        <row r="906">
          <cell r="F906" t="str">
            <v>O514829514829</v>
          </cell>
          <cell r="G906">
            <v>650.33333333333326</v>
          </cell>
          <cell r="H906">
            <v>0</v>
          </cell>
          <cell r="I906">
            <v>1</v>
          </cell>
          <cell r="J906">
            <v>1</v>
          </cell>
        </row>
        <row r="907">
          <cell r="F907" t="str">
            <v>O514462514462</v>
          </cell>
          <cell r="G907">
            <v>1483.9999999999995</v>
          </cell>
          <cell r="H907">
            <v>657.66666666666663</v>
          </cell>
          <cell r="I907">
            <v>1</v>
          </cell>
          <cell r="J907">
            <v>1</v>
          </cell>
        </row>
        <row r="908">
          <cell r="F908" t="str">
            <v>O518263518263</v>
          </cell>
          <cell r="G908">
            <v>1281</v>
          </cell>
          <cell r="H908">
            <v>0</v>
          </cell>
          <cell r="I908">
            <v>1</v>
          </cell>
          <cell r="J908">
            <v>1</v>
          </cell>
        </row>
        <row r="909">
          <cell r="F909" t="str">
            <v>O515680515680</v>
          </cell>
          <cell r="G909">
            <v>352.66666666666663</v>
          </cell>
          <cell r="H909">
            <v>0</v>
          </cell>
          <cell r="I909">
            <v>1</v>
          </cell>
          <cell r="J909">
            <v>1</v>
          </cell>
        </row>
        <row r="910">
          <cell r="F910" t="str">
            <v>O508462508462</v>
          </cell>
          <cell r="G910">
            <v>146</v>
          </cell>
          <cell r="H910">
            <v>0</v>
          </cell>
          <cell r="I910">
            <v>1.4950000000000001</v>
          </cell>
          <cell r="J910">
            <v>1</v>
          </cell>
        </row>
        <row r="911">
          <cell r="F911" t="str">
            <v>O508608508608</v>
          </cell>
          <cell r="G911">
            <v>190.33333333333331</v>
          </cell>
          <cell r="H911">
            <v>0</v>
          </cell>
          <cell r="I911">
            <v>1.262</v>
          </cell>
          <cell r="J911">
            <v>1</v>
          </cell>
        </row>
        <row r="912">
          <cell r="F912" t="str">
            <v>O508870508870</v>
          </cell>
          <cell r="G912">
            <v>222.33333333333331</v>
          </cell>
          <cell r="H912">
            <v>0</v>
          </cell>
          <cell r="I912">
            <v>1.1140000000000001</v>
          </cell>
          <cell r="J912">
            <v>1</v>
          </cell>
        </row>
        <row r="913">
          <cell r="F913" t="str">
            <v>O509043509043</v>
          </cell>
          <cell r="G913">
            <v>150.66666666666666</v>
          </cell>
          <cell r="H913">
            <v>0</v>
          </cell>
          <cell r="I913">
            <v>1.4530000000000001</v>
          </cell>
          <cell r="J913">
            <v>1</v>
          </cell>
        </row>
        <row r="914">
          <cell r="F914" t="str">
            <v>O509051509051</v>
          </cell>
          <cell r="G914">
            <v>203.33333333333331</v>
          </cell>
          <cell r="H914">
            <v>0</v>
          </cell>
          <cell r="I914">
            <v>1.2090000000000001</v>
          </cell>
          <cell r="J914">
            <v>1</v>
          </cell>
        </row>
        <row r="915">
          <cell r="F915" t="str">
            <v>O509086509086</v>
          </cell>
          <cell r="G915">
            <v>416.33333333333326</v>
          </cell>
          <cell r="H915">
            <v>0</v>
          </cell>
          <cell r="I915">
            <v>1</v>
          </cell>
          <cell r="J915">
            <v>1</v>
          </cell>
        </row>
        <row r="916">
          <cell r="F916" t="str">
            <v>O508853508853</v>
          </cell>
          <cell r="G916">
            <v>228.66666666666666</v>
          </cell>
          <cell r="H916">
            <v>0</v>
          </cell>
          <cell r="I916">
            <v>1.083</v>
          </cell>
          <cell r="J916">
            <v>1</v>
          </cell>
        </row>
        <row r="917">
          <cell r="F917" t="str">
            <v>O508888508888</v>
          </cell>
          <cell r="G917">
            <v>241.66666666666666</v>
          </cell>
          <cell r="H917">
            <v>0</v>
          </cell>
          <cell r="I917">
            <v>1.03</v>
          </cell>
          <cell r="J917">
            <v>1</v>
          </cell>
        </row>
        <row r="918">
          <cell r="F918" t="str">
            <v>O508497508497</v>
          </cell>
          <cell r="G918">
            <v>1623.3333333333333</v>
          </cell>
          <cell r="H918">
            <v>0</v>
          </cell>
          <cell r="I918">
            <v>1</v>
          </cell>
          <cell r="J918">
            <v>1</v>
          </cell>
        </row>
        <row r="919">
          <cell r="F919" t="str">
            <v>O508934508934</v>
          </cell>
          <cell r="G919">
            <v>163.33333333333331</v>
          </cell>
          <cell r="H919">
            <v>0</v>
          </cell>
          <cell r="I919">
            <v>1.385</v>
          </cell>
          <cell r="J919">
            <v>1</v>
          </cell>
        </row>
        <row r="920">
          <cell r="F920" t="str">
            <v>O508829508829</v>
          </cell>
          <cell r="G920">
            <v>122</v>
          </cell>
          <cell r="H920">
            <v>0</v>
          </cell>
          <cell r="I920">
            <v>1.4950000000000001</v>
          </cell>
          <cell r="J920">
            <v>1</v>
          </cell>
        </row>
        <row r="921">
          <cell r="F921" t="str">
            <v>O509124509124</v>
          </cell>
          <cell r="G921">
            <v>151.33333333333331</v>
          </cell>
          <cell r="H921">
            <v>0</v>
          </cell>
          <cell r="I921">
            <v>1.4530000000000001</v>
          </cell>
          <cell r="J921">
            <v>1</v>
          </cell>
        </row>
        <row r="922">
          <cell r="F922" t="str">
            <v>O508900508900</v>
          </cell>
          <cell r="G922">
            <v>197.66666666666663</v>
          </cell>
          <cell r="H922">
            <v>0</v>
          </cell>
          <cell r="I922">
            <v>1.232</v>
          </cell>
          <cell r="J922">
            <v>1</v>
          </cell>
        </row>
        <row r="923">
          <cell r="F923" t="str">
            <v>O508730508730</v>
          </cell>
          <cell r="G923">
            <v>41.333333333333329</v>
          </cell>
          <cell r="H923">
            <v>0</v>
          </cell>
          <cell r="I923">
            <v>1.4950000000000001</v>
          </cell>
          <cell r="J923">
            <v>1</v>
          </cell>
        </row>
        <row r="924">
          <cell r="F924" t="str">
            <v>O508527508527</v>
          </cell>
          <cell r="G924">
            <v>378</v>
          </cell>
          <cell r="H924">
            <v>0</v>
          </cell>
          <cell r="I924">
            <v>1</v>
          </cell>
          <cell r="J924">
            <v>1</v>
          </cell>
        </row>
        <row r="925">
          <cell r="F925" t="str">
            <v>O511391511391</v>
          </cell>
          <cell r="G925">
            <v>500.33333333333331</v>
          </cell>
          <cell r="H925">
            <v>848.66666666666652</v>
          </cell>
          <cell r="I925">
            <v>1</v>
          </cell>
          <cell r="J925">
            <v>1</v>
          </cell>
        </row>
        <row r="926">
          <cell r="F926" t="str">
            <v>O511421511421</v>
          </cell>
          <cell r="G926">
            <v>253.33333333333331</v>
          </cell>
          <cell r="H926">
            <v>0</v>
          </cell>
          <cell r="I926">
            <v>1</v>
          </cell>
          <cell r="J926">
            <v>1</v>
          </cell>
        </row>
        <row r="927">
          <cell r="F927" t="str">
            <v>O518557518557</v>
          </cell>
          <cell r="G927">
            <v>845</v>
          </cell>
          <cell r="H927">
            <v>0</v>
          </cell>
          <cell r="I927">
            <v>1</v>
          </cell>
          <cell r="J927">
            <v>1</v>
          </cell>
        </row>
        <row r="928">
          <cell r="F928" t="str">
            <v>O516627516627</v>
          </cell>
          <cell r="G928">
            <v>115</v>
          </cell>
          <cell r="H928">
            <v>0</v>
          </cell>
          <cell r="I928">
            <v>1.4950000000000001</v>
          </cell>
          <cell r="J928">
            <v>1</v>
          </cell>
        </row>
        <row r="929">
          <cell r="F929" t="str">
            <v>O517178517178</v>
          </cell>
          <cell r="G929">
            <v>22.333333333333332</v>
          </cell>
          <cell r="H929">
            <v>0</v>
          </cell>
          <cell r="I929">
            <v>1.4950000000000001</v>
          </cell>
          <cell r="J929">
            <v>1</v>
          </cell>
        </row>
        <row r="930">
          <cell r="F930" t="str">
            <v>O516597516597</v>
          </cell>
          <cell r="G930">
            <v>95.666666666666657</v>
          </cell>
          <cell r="H930">
            <v>0</v>
          </cell>
          <cell r="I930">
            <v>1.4950000000000001</v>
          </cell>
          <cell r="J930">
            <v>1</v>
          </cell>
        </row>
        <row r="931">
          <cell r="F931" t="str">
            <v>O517283517283</v>
          </cell>
          <cell r="G931">
            <v>120.66666666666666</v>
          </cell>
          <cell r="H931">
            <v>0</v>
          </cell>
          <cell r="I931">
            <v>1.4950000000000001</v>
          </cell>
          <cell r="J931">
            <v>1</v>
          </cell>
        </row>
        <row r="932">
          <cell r="F932" t="str">
            <v>O518468518468</v>
          </cell>
          <cell r="G932">
            <v>592</v>
          </cell>
          <cell r="H932">
            <v>0</v>
          </cell>
          <cell r="I932">
            <v>1</v>
          </cell>
          <cell r="J932">
            <v>1</v>
          </cell>
        </row>
        <row r="933">
          <cell r="F933" t="str">
            <v>O518549518549</v>
          </cell>
          <cell r="G933">
            <v>209.33333333333331</v>
          </cell>
          <cell r="H933">
            <v>0</v>
          </cell>
          <cell r="I933">
            <v>1.177</v>
          </cell>
          <cell r="J933">
            <v>1</v>
          </cell>
        </row>
        <row r="934">
          <cell r="F934" t="str">
            <v>O518794518794</v>
          </cell>
          <cell r="G934">
            <v>70.666666666666657</v>
          </cell>
          <cell r="H934">
            <v>0</v>
          </cell>
          <cell r="I934">
            <v>1.4950000000000001</v>
          </cell>
          <cell r="J934">
            <v>1</v>
          </cell>
        </row>
        <row r="935">
          <cell r="F935" t="str">
            <v>O518921518921</v>
          </cell>
          <cell r="G935">
            <v>200.33333333333331</v>
          </cell>
          <cell r="H935">
            <v>0</v>
          </cell>
          <cell r="I935">
            <v>1.2250000000000001</v>
          </cell>
          <cell r="J935">
            <v>1</v>
          </cell>
        </row>
        <row r="936">
          <cell r="F936" t="str">
            <v>O518271518271</v>
          </cell>
          <cell r="G936">
            <v>78</v>
          </cell>
          <cell r="H936">
            <v>0</v>
          </cell>
          <cell r="I936">
            <v>1.4950000000000001</v>
          </cell>
          <cell r="J936">
            <v>1</v>
          </cell>
        </row>
        <row r="937">
          <cell r="F937" t="str">
            <v>O511765511765</v>
          </cell>
          <cell r="G937">
            <v>702</v>
          </cell>
          <cell r="H937">
            <v>0</v>
          </cell>
          <cell r="I937">
            <v>1</v>
          </cell>
          <cell r="J937">
            <v>1</v>
          </cell>
        </row>
        <row r="938">
          <cell r="F938" t="str">
            <v>O511498511498</v>
          </cell>
          <cell r="G938">
            <v>275</v>
          </cell>
          <cell r="H938">
            <v>0</v>
          </cell>
          <cell r="I938">
            <v>1</v>
          </cell>
          <cell r="J938">
            <v>1</v>
          </cell>
        </row>
        <row r="939">
          <cell r="F939" t="str">
            <v>O511315511315</v>
          </cell>
          <cell r="G939">
            <v>209.33333333333331</v>
          </cell>
          <cell r="H939">
            <v>0</v>
          </cell>
          <cell r="I939">
            <v>1.177</v>
          </cell>
          <cell r="J939">
            <v>1</v>
          </cell>
        </row>
        <row r="940">
          <cell r="F940" t="str">
            <v>O514900514900</v>
          </cell>
          <cell r="G940">
            <v>42.666666666666664</v>
          </cell>
          <cell r="H940">
            <v>0</v>
          </cell>
          <cell r="I940">
            <v>1.4950000000000001</v>
          </cell>
          <cell r="J940">
            <v>1</v>
          </cell>
        </row>
        <row r="941">
          <cell r="F941" t="str">
            <v>O580317580317</v>
          </cell>
          <cell r="G941">
            <v>48</v>
          </cell>
          <cell r="H941">
            <v>0</v>
          </cell>
          <cell r="I941">
            <v>1.4950000000000001</v>
          </cell>
          <cell r="J941">
            <v>1</v>
          </cell>
        </row>
        <row r="942">
          <cell r="F942" t="str">
            <v>O514519514519</v>
          </cell>
          <cell r="G942">
            <v>37</v>
          </cell>
          <cell r="H942">
            <v>434.66666666666663</v>
          </cell>
          <cell r="I942">
            <v>1.4950000000000001</v>
          </cell>
          <cell r="J942">
            <v>1</v>
          </cell>
        </row>
        <row r="943">
          <cell r="F943" t="str">
            <v>O511552511552</v>
          </cell>
          <cell r="G943">
            <v>233.99999999999997</v>
          </cell>
          <cell r="H943">
            <v>0</v>
          </cell>
          <cell r="I943">
            <v>1.0620000000000001</v>
          </cell>
          <cell r="J943">
            <v>1</v>
          </cell>
        </row>
        <row r="944">
          <cell r="F944" t="str">
            <v>O511790511790</v>
          </cell>
          <cell r="G944">
            <v>79</v>
          </cell>
          <cell r="H944">
            <v>170</v>
          </cell>
          <cell r="I944">
            <v>1.4950000000000001</v>
          </cell>
          <cell r="J944">
            <v>1.349</v>
          </cell>
        </row>
        <row r="945">
          <cell r="F945" t="str">
            <v>O515612515612</v>
          </cell>
          <cell r="G945">
            <v>443.00000000000011</v>
          </cell>
          <cell r="H945">
            <v>825.66666666666652</v>
          </cell>
          <cell r="I945">
            <v>1</v>
          </cell>
          <cell r="J945">
            <v>1</v>
          </cell>
        </row>
        <row r="946">
          <cell r="F946" t="str">
            <v>O518417518417</v>
          </cell>
          <cell r="G946">
            <v>194.66666666666666</v>
          </cell>
          <cell r="H946">
            <v>0</v>
          </cell>
          <cell r="I946">
            <v>1.2430000000000001</v>
          </cell>
          <cell r="J946">
            <v>1</v>
          </cell>
        </row>
        <row r="947">
          <cell r="F947" t="str">
            <v>O518212518212</v>
          </cell>
          <cell r="G947">
            <v>247.33333333333331</v>
          </cell>
          <cell r="H947">
            <v>0</v>
          </cell>
          <cell r="I947">
            <v>1.0109999999999999</v>
          </cell>
          <cell r="J947">
            <v>1</v>
          </cell>
        </row>
        <row r="948">
          <cell r="F948" t="str">
            <v>O526142526142</v>
          </cell>
          <cell r="G948">
            <v>1114.3333333333333</v>
          </cell>
          <cell r="H948">
            <v>0</v>
          </cell>
          <cell r="I948">
            <v>1</v>
          </cell>
          <cell r="J948">
            <v>1</v>
          </cell>
        </row>
        <row r="949">
          <cell r="F949" t="str">
            <v>O525928525928</v>
          </cell>
          <cell r="G949">
            <v>227.33333333333331</v>
          </cell>
          <cell r="H949">
            <v>0</v>
          </cell>
          <cell r="I949">
            <v>1.091</v>
          </cell>
          <cell r="J949">
            <v>1</v>
          </cell>
        </row>
        <row r="950">
          <cell r="F950" t="str">
            <v>O518751518751</v>
          </cell>
          <cell r="G950">
            <v>140.66666666666666</v>
          </cell>
          <cell r="H950">
            <v>0</v>
          </cell>
          <cell r="I950">
            <v>1.4950000000000001</v>
          </cell>
          <cell r="J950">
            <v>1</v>
          </cell>
        </row>
        <row r="951">
          <cell r="F951" t="str">
            <v>O514756514756</v>
          </cell>
          <cell r="G951">
            <v>152.33333333333337</v>
          </cell>
          <cell r="H951">
            <v>225.66666666666663</v>
          </cell>
          <cell r="I951">
            <v>1.4470000000000001</v>
          </cell>
          <cell r="J951">
            <v>1.0960000000000001</v>
          </cell>
        </row>
        <row r="952">
          <cell r="F952" t="str">
            <v>O526258526258</v>
          </cell>
          <cell r="G952">
            <v>217.33333333333331</v>
          </cell>
          <cell r="H952">
            <v>0</v>
          </cell>
          <cell r="I952">
            <v>1.137</v>
          </cell>
          <cell r="J952">
            <v>1</v>
          </cell>
        </row>
        <row r="953">
          <cell r="F953" t="str">
            <v>O511358511358</v>
          </cell>
          <cell r="G953">
            <v>267</v>
          </cell>
          <cell r="H953">
            <v>0</v>
          </cell>
          <cell r="I953">
            <v>1</v>
          </cell>
          <cell r="J953">
            <v>1</v>
          </cell>
        </row>
        <row r="954">
          <cell r="F954" t="str">
            <v>O515370515370</v>
          </cell>
          <cell r="G954">
            <v>161.66666666666666</v>
          </cell>
          <cell r="H954">
            <v>0</v>
          </cell>
          <cell r="I954">
            <v>1.39</v>
          </cell>
          <cell r="J954">
            <v>1</v>
          </cell>
        </row>
        <row r="955">
          <cell r="F955" t="str">
            <v>O518735518735</v>
          </cell>
          <cell r="G955">
            <v>165.66666666666666</v>
          </cell>
          <cell r="H955">
            <v>0</v>
          </cell>
          <cell r="I955">
            <v>1.369</v>
          </cell>
          <cell r="J955">
            <v>1</v>
          </cell>
        </row>
        <row r="956">
          <cell r="F956" t="str">
            <v>O525791525791</v>
          </cell>
          <cell r="G956">
            <v>488</v>
          </cell>
          <cell r="H956">
            <v>0</v>
          </cell>
          <cell r="I956">
            <v>1</v>
          </cell>
          <cell r="J956">
            <v>1</v>
          </cell>
        </row>
        <row r="957">
          <cell r="F957" t="str">
            <v>O518239518239</v>
          </cell>
          <cell r="G957">
            <v>60</v>
          </cell>
          <cell r="H957">
            <v>0</v>
          </cell>
          <cell r="I957">
            <v>1.4950000000000001</v>
          </cell>
          <cell r="J957">
            <v>1</v>
          </cell>
        </row>
        <row r="958">
          <cell r="F958" t="str">
            <v>O518409518409</v>
          </cell>
          <cell r="G958">
            <v>148.33333333333331</v>
          </cell>
          <cell r="H958">
            <v>0</v>
          </cell>
          <cell r="I958">
            <v>1.4950000000000001</v>
          </cell>
          <cell r="J958">
            <v>1</v>
          </cell>
        </row>
        <row r="959">
          <cell r="F959" t="str">
            <v>O525987525987</v>
          </cell>
          <cell r="G959">
            <v>154.33333333333331</v>
          </cell>
          <cell r="H959">
            <v>0</v>
          </cell>
          <cell r="I959">
            <v>1.4350000000000001</v>
          </cell>
          <cell r="J959">
            <v>1</v>
          </cell>
        </row>
        <row r="960">
          <cell r="F960" t="str">
            <v>O514721514721</v>
          </cell>
          <cell r="G960">
            <v>6.0000000000000142</v>
          </cell>
          <cell r="H960">
            <v>110.99999999999999</v>
          </cell>
          <cell r="I960">
            <v>1.4950000000000001</v>
          </cell>
          <cell r="J960">
            <v>1.4950000000000001</v>
          </cell>
        </row>
        <row r="961">
          <cell r="F961" t="str">
            <v>O509019509019</v>
          </cell>
          <cell r="G961">
            <v>67</v>
          </cell>
          <cell r="H961">
            <v>0</v>
          </cell>
          <cell r="I961">
            <v>1.4950000000000001</v>
          </cell>
          <cell r="J961">
            <v>1</v>
          </cell>
        </row>
        <row r="962">
          <cell r="F962" t="str">
            <v>O511234511234</v>
          </cell>
          <cell r="G962">
            <v>0.66666666666666785</v>
          </cell>
          <cell r="H962">
            <v>20.333333333333332</v>
          </cell>
          <cell r="I962">
            <v>1.4950000000000001</v>
          </cell>
          <cell r="J962">
            <v>1.4950000000000001</v>
          </cell>
        </row>
        <row r="963">
          <cell r="F963" t="str">
            <v>O557293557293</v>
          </cell>
          <cell r="G963">
            <v>43.666666666666664</v>
          </cell>
          <cell r="H963">
            <v>0</v>
          </cell>
          <cell r="I963">
            <v>1.4950000000000001</v>
          </cell>
          <cell r="J963">
            <v>1</v>
          </cell>
        </row>
        <row r="964">
          <cell r="F964" t="str">
            <v>O508942508942</v>
          </cell>
          <cell r="G964">
            <v>25.666666666666664</v>
          </cell>
          <cell r="H964">
            <v>0</v>
          </cell>
          <cell r="I964">
            <v>1.4950000000000001</v>
          </cell>
          <cell r="J964">
            <v>1</v>
          </cell>
        </row>
        <row r="965">
          <cell r="F965" t="str">
            <v>O508861508861</v>
          </cell>
          <cell r="G965">
            <v>5.333333333333333</v>
          </cell>
          <cell r="H965">
            <v>0</v>
          </cell>
          <cell r="I965">
            <v>1.4950000000000001</v>
          </cell>
          <cell r="J965">
            <v>1</v>
          </cell>
        </row>
        <row r="966">
          <cell r="F966" t="str">
            <v>O580520580520</v>
          </cell>
          <cell r="G966">
            <v>21.666666666666664</v>
          </cell>
          <cell r="H966">
            <v>0</v>
          </cell>
          <cell r="I966">
            <v>1.4950000000000001</v>
          </cell>
          <cell r="J966">
            <v>1</v>
          </cell>
        </row>
        <row r="967">
          <cell r="F967" t="str">
            <v>O508721508721</v>
          </cell>
          <cell r="G967">
            <v>15.666666666666666</v>
          </cell>
          <cell r="H967">
            <v>0</v>
          </cell>
          <cell r="I967">
            <v>1.4950000000000001</v>
          </cell>
          <cell r="J967">
            <v>1</v>
          </cell>
        </row>
        <row r="968">
          <cell r="F968" t="str">
            <v>O508594508594</v>
          </cell>
          <cell r="G968">
            <v>28</v>
          </cell>
          <cell r="H968">
            <v>0</v>
          </cell>
          <cell r="I968">
            <v>1.4950000000000001</v>
          </cell>
          <cell r="J968">
            <v>1</v>
          </cell>
        </row>
        <row r="969">
          <cell r="F969" t="str">
            <v>O580244580244</v>
          </cell>
          <cell r="G969">
            <v>19</v>
          </cell>
          <cell r="H969">
            <v>0</v>
          </cell>
          <cell r="I969">
            <v>1.4950000000000001</v>
          </cell>
          <cell r="J969">
            <v>1</v>
          </cell>
        </row>
        <row r="970">
          <cell r="F970" t="str">
            <v>O508535508535</v>
          </cell>
          <cell r="G970">
            <v>13.999999999999998</v>
          </cell>
          <cell r="H970">
            <v>0</v>
          </cell>
          <cell r="I970">
            <v>1.4950000000000001</v>
          </cell>
          <cell r="J970">
            <v>1</v>
          </cell>
        </row>
        <row r="971">
          <cell r="F971" t="str">
            <v>O518387518387</v>
          </cell>
          <cell r="G971">
            <v>182</v>
          </cell>
          <cell r="H971">
            <v>0</v>
          </cell>
          <cell r="I971">
            <v>1.2949999999999999</v>
          </cell>
          <cell r="J971">
            <v>1</v>
          </cell>
        </row>
        <row r="972">
          <cell r="F972" t="str">
            <v>O511978511978</v>
          </cell>
          <cell r="G972">
            <v>23</v>
          </cell>
          <cell r="H972">
            <v>0</v>
          </cell>
          <cell r="I972">
            <v>1.4950000000000001</v>
          </cell>
          <cell r="J972">
            <v>1</v>
          </cell>
        </row>
        <row r="973">
          <cell r="F973" t="str">
            <v>O508616508616</v>
          </cell>
          <cell r="G973">
            <v>12.666666666666664</v>
          </cell>
          <cell r="H973">
            <v>0</v>
          </cell>
          <cell r="I973">
            <v>1.4950000000000001</v>
          </cell>
          <cell r="J973">
            <v>1</v>
          </cell>
        </row>
        <row r="974">
          <cell r="F974" t="str">
            <v>O508764508764</v>
          </cell>
          <cell r="G974">
            <v>45</v>
          </cell>
          <cell r="H974">
            <v>0</v>
          </cell>
          <cell r="I974">
            <v>1.4950000000000001</v>
          </cell>
          <cell r="J974">
            <v>1</v>
          </cell>
        </row>
        <row r="975">
          <cell r="F975" t="str">
            <v>O518425518425</v>
          </cell>
          <cell r="G975">
            <v>31.333333333333329</v>
          </cell>
          <cell r="H975">
            <v>0</v>
          </cell>
          <cell r="I975">
            <v>1.4950000000000001</v>
          </cell>
          <cell r="J975">
            <v>1</v>
          </cell>
        </row>
        <row r="976">
          <cell r="F976" t="str">
            <v>O509027509027</v>
          </cell>
          <cell r="G976">
            <v>32.333333333333329</v>
          </cell>
          <cell r="H976">
            <v>0</v>
          </cell>
          <cell r="I976">
            <v>1.4950000000000001</v>
          </cell>
          <cell r="J976">
            <v>1</v>
          </cell>
        </row>
        <row r="977">
          <cell r="F977" t="str">
            <v>O508446508446</v>
          </cell>
          <cell r="G977">
            <v>28.666666666666664</v>
          </cell>
          <cell r="H977">
            <v>0</v>
          </cell>
          <cell r="I977">
            <v>1.4950000000000001</v>
          </cell>
          <cell r="J977">
            <v>1</v>
          </cell>
        </row>
        <row r="978">
          <cell r="F978" t="str">
            <v>O512010512010</v>
          </cell>
          <cell r="G978">
            <v>14.666666666666671</v>
          </cell>
          <cell r="H978">
            <v>69.666666666666657</v>
          </cell>
          <cell r="I978">
            <v>1.4950000000000001</v>
          </cell>
          <cell r="J978">
            <v>1.4950000000000001</v>
          </cell>
        </row>
        <row r="979">
          <cell r="F979" t="str">
            <v>O508624508624</v>
          </cell>
          <cell r="G979">
            <v>21.666666666666664</v>
          </cell>
          <cell r="H979">
            <v>0</v>
          </cell>
          <cell r="I979">
            <v>1.4950000000000001</v>
          </cell>
          <cell r="J979">
            <v>1</v>
          </cell>
        </row>
        <row r="980">
          <cell r="F980" t="str">
            <v>O508705508705</v>
          </cell>
          <cell r="G980">
            <v>41.333333333333329</v>
          </cell>
          <cell r="H980">
            <v>0</v>
          </cell>
          <cell r="I980">
            <v>1.4950000000000001</v>
          </cell>
          <cell r="J980">
            <v>1</v>
          </cell>
        </row>
        <row r="981">
          <cell r="F981" t="str">
            <v>O508756508756</v>
          </cell>
          <cell r="G981">
            <v>14.333333333333332</v>
          </cell>
          <cell r="H981">
            <v>0</v>
          </cell>
          <cell r="I981">
            <v>1.4950000000000001</v>
          </cell>
          <cell r="J981">
            <v>1</v>
          </cell>
        </row>
        <row r="982">
          <cell r="F982" t="str">
            <v>O511269511269</v>
          </cell>
          <cell r="G982">
            <v>22.333333333333332</v>
          </cell>
          <cell r="H982">
            <v>0</v>
          </cell>
          <cell r="I982">
            <v>1.4950000000000001</v>
          </cell>
          <cell r="J982">
            <v>1</v>
          </cell>
        </row>
        <row r="983">
          <cell r="F983" t="str">
            <v>O511293511293</v>
          </cell>
          <cell r="G983">
            <v>15.666666666666666</v>
          </cell>
          <cell r="H983">
            <v>0</v>
          </cell>
          <cell r="I983">
            <v>1.4950000000000001</v>
          </cell>
          <cell r="J983">
            <v>1</v>
          </cell>
        </row>
        <row r="984">
          <cell r="F984" t="str">
            <v>O511323511323</v>
          </cell>
          <cell r="G984">
            <v>0</v>
          </cell>
          <cell r="H984">
            <v>66.666666666666657</v>
          </cell>
          <cell r="I984">
            <v>1</v>
          </cell>
          <cell r="J984">
            <v>1.4950000000000001</v>
          </cell>
        </row>
        <row r="985">
          <cell r="F985" t="str">
            <v>O511366511366</v>
          </cell>
          <cell r="G985">
            <v>11.333333333333332</v>
          </cell>
          <cell r="H985">
            <v>0</v>
          </cell>
          <cell r="I985">
            <v>1.4950000000000001</v>
          </cell>
          <cell r="J985">
            <v>1</v>
          </cell>
        </row>
        <row r="986">
          <cell r="F986" t="str">
            <v>O557315557315</v>
          </cell>
          <cell r="G986">
            <v>0</v>
          </cell>
          <cell r="H986">
            <v>38.333333333333329</v>
          </cell>
          <cell r="I986">
            <v>1</v>
          </cell>
          <cell r="J986">
            <v>1.4950000000000001</v>
          </cell>
        </row>
        <row r="987">
          <cell r="F987" t="str">
            <v>O511404511404</v>
          </cell>
          <cell r="G987">
            <v>9.6666666666666643</v>
          </cell>
          <cell r="H987">
            <v>25.666666666666664</v>
          </cell>
          <cell r="I987">
            <v>1.4950000000000001</v>
          </cell>
          <cell r="J987">
            <v>1.4950000000000001</v>
          </cell>
        </row>
        <row r="988">
          <cell r="F988" t="str">
            <v>O511439511439</v>
          </cell>
          <cell r="G988">
            <v>23.666666666666664</v>
          </cell>
          <cell r="H988">
            <v>6.9999999999999991</v>
          </cell>
          <cell r="I988">
            <v>1.4950000000000001</v>
          </cell>
          <cell r="J988">
            <v>1.4950000000000001</v>
          </cell>
        </row>
        <row r="989">
          <cell r="F989" t="str">
            <v>O511510511510</v>
          </cell>
          <cell r="G989">
            <v>13</v>
          </cell>
          <cell r="H989">
            <v>0</v>
          </cell>
          <cell r="I989">
            <v>1.4950000000000001</v>
          </cell>
          <cell r="J989">
            <v>1</v>
          </cell>
        </row>
        <row r="990">
          <cell r="F990" t="str">
            <v>O511625511625</v>
          </cell>
          <cell r="G990">
            <v>46</v>
          </cell>
          <cell r="H990">
            <v>0</v>
          </cell>
          <cell r="I990">
            <v>1.4950000000000001</v>
          </cell>
          <cell r="J990">
            <v>1</v>
          </cell>
        </row>
        <row r="991">
          <cell r="F991" t="str">
            <v>O511641511641</v>
          </cell>
          <cell r="G991">
            <v>26.999999999999996</v>
          </cell>
          <cell r="H991">
            <v>0</v>
          </cell>
          <cell r="I991">
            <v>1.4950000000000001</v>
          </cell>
          <cell r="J991">
            <v>1</v>
          </cell>
        </row>
        <row r="992">
          <cell r="F992" t="str">
            <v>O511668511668</v>
          </cell>
          <cell r="G992">
            <v>18</v>
          </cell>
          <cell r="H992">
            <v>0</v>
          </cell>
          <cell r="I992">
            <v>1.4950000000000001</v>
          </cell>
          <cell r="J992">
            <v>1</v>
          </cell>
        </row>
        <row r="993">
          <cell r="F993" t="str">
            <v>O511803511803</v>
          </cell>
          <cell r="G993">
            <v>38</v>
          </cell>
          <cell r="H993">
            <v>9.3333333333333321</v>
          </cell>
          <cell r="I993">
            <v>1.4950000000000001</v>
          </cell>
          <cell r="J993">
            <v>1.4950000000000001</v>
          </cell>
        </row>
        <row r="994">
          <cell r="F994" t="str">
            <v>O511838511838</v>
          </cell>
          <cell r="G994">
            <v>34.666666666666664</v>
          </cell>
          <cell r="H994">
            <v>0</v>
          </cell>
          <cell r="I994">
            <v>1.4950000000000001</v>
          </cell>
          <cell r="J994">
            <v>1</v>
          </cell>
        </row>
        <row r="995">
          <cell r="F995" t="str">
            <v>O511854511854</v>
          </cell>
          <cell r="G995">
            <v>0</v>
          </cell>
          <cell r="H995">
            <v>20.666666666666664</v>
          </cell>
          <cell r="I995">
            <v>1</v>
          </cell>
          <cell r="J995">
            <v>1.4950000000000001</v>
          </cell>
        </row>
        <row r="996">
          <cell r="F996" t="str">
            <v>O511871511871</v>
          </cell>
          <cell r="G996">
            <v>2</v>
          </cell>
          <cell r="H996">
            <v>69.666666666666657</v>
          </cell>
          <cell r="I996">
            <v>1.4950000000000001</v>
          </cell>
          <cell r="J996">
            <v>1.4950000000000001</v>
          </cell>
        </row>
        <row r="997">
          <cell r="F997" t="str">
            <v>O511919511919</v>
          </cell>
          <cell r="G997">
            <v>35.666666666666664</v>
          </cell>
          <cell r="H997">
            <v>0</v>
          </cell>
          <cell r="I997">
            <v>1.4950000000000001</v>
          </cell>
          <cell r="J997">
            <v>1</v>
          </cell>
        </row>
        <row r="998">
          <cell r="F998" t="str">
            <v>O511927511927</v>
          </cell>
          <cell r="G998">
            <v>29.666666666666664</v>
          </cell>
          <cell r="H998">
            <v>0</v>
          </cell>
          <cell r="I998">
            <v>1.4950000000000001</v>
          </cell>
          <cell r="J998">
            <v>1</v>
          </cell>
        </row>
        <row r="999">
          <cell r="F999" t="str">
            <v>O511994511994</v>
          </cell>
          <cell r="G999">
            <v>40.666666666666657</v>
          </cell>
          <cell r="H999">
            <v>8</v>
          </cell>
          <cell r="I999">
            <v>1.4950000000000001</v>
          </cell>
          <cell r="J999">
            <v>1.4950000000000001</v>
          </cell>
        </row>
        <row r="1000">
          <cell r="F1000" t="str">
            <v>O514501514501</v>
          </cell>
          <cell r="G1000">
            <v>0</v>
          </cell>
          <cell r="H1000">
            <v>45</v>
          </cell>
          <cell r="I1000">
            <v>1</v>
          </cell>
          <cell r="J1000">
            <v>1.4950000000000001</v>
          </cell>
        </row>
        <row r="1001">
          <cell r="F1001" t="str">
            <v>O514543514543</v>
          </cell>
          <cell r="G1001">
            <v>0</v>
          </cell>
          <cell r="H1001">
            <v>28.666666666666664</v>
          </cell>
          <cell r="I1001">
            <v>1</v>
          </cell>
          <cell r="J1001">
            <v>1.4950000000000001</v>
          </cell>
        </row>
        <row r="1002">
          <cell r="F1002" t="str">
            <v>O514594514594</v>
          </cell>
          <cell r="G1002">
            <v>0</v>
          </cell>
          <cell r="H1002">
            <v>38.333333333333329</v>
          </cell>
          <cell r="I1002">
            <v>1</v>
          </cell>
          <cell r="J1002">
            <v>1.4950000000000001</v>
          </cell>
        </row>
        <row r="1003">
          <cell r="F1003" t="str">
            <v>O514624514624</v>
          </cell>
          <cell r="G1003">
            <v>0</v>
          </cell>
          <cell r="H1003">
            <v>12.333333333333332</v>
          </cell>
          <cell r="I1003">
            <v>1</v>
          </cell>
          <cell r="J1003">
            <v>1.4950000000000001</v>
          </cell>
        </row>
        <row r="1004">
          <cell r="F1004" t="str">
            <v>O514675514675</v>
          </cell>
          <cell r="G1004">
            <v>0</v>
          </cell>
          <cell r="H1004">
            <v>30.666666666666664</v>
          </cell>
          <cell r="I1004">
            <v>1</v>
          </cell>
          <cell r="J1004">
            <v>1.4950000000000001</v>
          </cell>
        </row>
        <row r="1005">
          <cell r="F1005" t="str">
            <v>O514918514918</v>
          </cell>
          <cell r="G1005">
            <v>26.666666666666664</v>
          </cell>
          <cell r="H1005">
            <v>0</v>
          </cell>
          <cell r="I1005">
            <v>1.4950000000000001</v>
          </cell>
          <cell r="J1005">
            <v>1</v>
          </cell>
        </row>
        <row r="1006">
          <cell r="F1006" t="str">
            <v>O518310518310</v>
          </cell>
          <cell r="G1006">
            <v>20</v>
          </cell>
          <cell r="H1006">
            <v>0</v>
          </cell>
          <cell r="I1006">
            <v>1.4950000000000001</v>
          </cell>
          <cell r="J1006">
            <v>1</v>
          </cell>
        </row>
        <row r="1007">
          <cell r="F1007" t="str">
            <v>O518611518611</v>
          </cell>
          <cell r="G1007">
            <v>37.666666666666664</v>
          </cell>
          <cell r="H1007">
            <v>0</v>
          </cell>
          <cell r="I1007">
            <v>1.4950000000000001</v>
          </cell>
          <cell r="J1007">
            <v>1</v>
          </cell>
        </row>
        <row r="1008">
          <cell r="F1008" t="str">
            <v>O525766525766</v>
          </cell>
          <cell r="G1008">
            <v>58.333333333333329</v>
          </cell>
          <cell r="H1008">
            <v>26</v>
          </cell>
          <cell r="I1008">
            <v>1.4950000000000001</v>
          </cell>
          <cell r="J1008">
            <v>1.4950000000000001</v>
          </cell>
        </row>
        <row r="1009">
          <cell r="F1009" t="str">
            <v>O525812525812</v>
          </cell>
          <cell r="G1009">
            <v>59</v>
          </cell>
          <cell r="H1009">
            <v>0</v>
          </cell>
          <cell r="I1009">
            <v>1.4950000000000001</v>
          </cell>
          <cell r="J1009">
            <v>1</v>
          </cell>
        </row>
        <row r="1010">
          <cell r="F1010" t="str">
            <v>O525995525995</v>
          </cell>
          <cell r="G1010">
            <v>77.666666666666657</v>
          </cell>
          <cell r="H1010">
            <v>0</v>
          </cell>
          <cell r="I1010">
            <v>1.4950000000000001</v>
          </cell>
          <cell r="J1010">
            <v>1</v>
          </cell>
        </row>
        <row r="1011">
          <cell r="F1011" t="str">
            <v>O511331511331</v>
          </cell>
          <cell r="G1011">
            <v>0</v>
          </cell>
          <cell r="H1011">
            <v>26.666666666666664</v>
          </cell>
          <cell r="I1011">
            <v>1</v>
          </cell>
          <cell r="J1011">
            <v>1.4950000000000001</v>
          </cell>
        </row>
        <row r="1012">
          <cell r="F1012" t="str">
            <v>O558273558273</v>
          </cell>
          <cell r="G1012">
            <v>0</v>
          </cell>
          <cell r="H1012">
            <v>16.666666666666664</v>
          </cell>
          <cell r="I1012">
            <v>1</v>
          </cell>
          <cell r="J1012">
            <v>1.4950000000000001</v>
          </cell>
        </row>
        <row r="1013">
          <cell r="F1013" t="str">
            <v>O557340557340</v>
          </cell>
          <cell r="G1013">
            <v>34</v>
          </cell>
          <cell r="H1013">
            <v>0</v>
          </cell>
          <cell r="I1013">
            <v>1.4950000000000001</v>
          </cell>
          <cell r="J1013">
            <v>1</v>
          </cell>
        </row>
        <row r="1014">
          <cell r="F1014" t="str">
            <v>O557757557757</v>
          </cell>
          <cell r="G1014">
            <v>0.33333333333333215</v>
          </cell>
          <cell r="H1014">
            <v>24.666666666666664</v>
          </cell>
          <cell r="I1014">
            <v>1</v>
          </cell>
          <cell r="J1014">
            <v>1.4950000000000001</v>
          </cell>
        </row>
        <row r="1015">
          <cell r="F1015" t="str">
            <v>O520004520004</v>
          </cell>
          <cell r="G1015">
            <v>3199</v>
          </cell>
          <cell r="H1015">
            <v>50.666666666666664</v>
          </cell>
          <cell r="I1015">
            <v>1</v>
          </cell>
          <cell r="J1015">
            <v>1.4950000000000001</v>
          </cell>
        </row>
        <row r="1016">
          <cell r="F1016" t="str">
            <v>O516830516830</v>
          </cell>
          <cell r="G1016">
            <v>52</v>
          </cell>
          <cell r="H1016">
            <v>0</v>
          </cell>
          <cell r="I1016">
            <v>1.4950000000000001</v>
          </cell>
          <cell r="J1016">
            <v>1</v>
          </cell>
        </row>
        <row r="1017">
          <cell r="F1017" t="str">
            <v>O515442515442</v>
          </cell>
          <cell r="G1017">
            <v>0</v>
          </cell>
          <cell r="H1017">
            <v>470.33333333333326</v>
          </cell>
          <cell r="I1017">
            <v>1</v>
          </cell>
          <cell r="J1017">
            <v>1</v>
          </cell>
        </row>
        <row r="1018">
          <cell r="F1018" t="str">
            <v>O520403520403</v>
          </cell>
          <cell r="G1018">
            <v>244.33333333333331</v>
          </cell>
          <cell r="H1018">
            <v>0</v>
          </cell>
          <cell r="I1018">
            <v>1.022</v>
          </cell>
          <cell r="J1018">
            <v>1</v>
          </cell>
        </row>
        <row r="1019">
          <cell r="F1019" t="str">
            <v>O519421519421</v>
          </cell>
          <cell r="G1019">
            <v>123.33333333333333</v>
          </cell>
          <cell r="H1019">
            <v>0</v>
          </cell>
          <cell r="I1019">
            <v>1.4950000000000001</v>
          </cell>
          <cell r="J1019">
            <v>1</v>
          </cell>
        </row>
        <row r="1020">
          <cell r="F1020" t="str">
            <v>O520926520926</v>
          </cell>
          <cell r="G1020">
            <v>106.66666666666666</v>
          </cell>
          <cell r="H1020">
            <v>0</v>
          </cell>
          <cell r="I1020">
            <v>1.4950000000000001</v>
          </cell>
          <cell r="J1020">
            <v>1</v>
          </cell>
        </row>
        <row r="1021">
          <cell r="F1021" t="str">
            <v>O518158518158</v>
          </cell>
          <cell r="G1021">
            <v>3330</v>
          </cell>
          <cell r="H1021">
            <v>0</v>
          </cell>
          <cell r="I1021">
            <v>1</v>
          </cell>
          <cell r="J1021">
            <v>1</v>
          </cell>
        </row>
        <row r="1022">
          <cell r="F1022" t="str">
            <v>O518689518689</v>
          </cell>
          <cell r="G1022">
            <v>232.66666666666663</v>
          </cell>
          <cell r="H1022">
            <v>0</v>
          </cell>
          <cell r="I1022">
            <v>1.0660000000000001</v>
          </cell>
          <cell r="J1022">
            <v>1</v>
          </cell>
        </row>
        <row r="1023">
          <cell r="F1023" t="str">
            <v>O516589516589</v>
          </cell>
          <cell r="G1023">
            <v>1358</v>
          </cell>
          <cell r="H1023">
            <v>0</v>
          </cell>
          <cell r="I1023">
            <v>1</v>
          </cell>
          <cell r="J1023">
            <v>1</v>
          </cell>
        </row>
        <row r="1024">
          <cell r="F1024" t="str">
            <v>O516767516767</v>
          </cell>
          <cell r="G1024">
            <v>342.33333333333331</v>
          </cell>
          <cell r="H1024">
            <v>0</v>
          </cell>
          <cell r="I1024">
            <v>1</v>
          </cell>
          <cell r="J1024">
            <v>1</v>
          </cell>
        </row>
        <row r="1025">
          <cell r="F1025" t="str">
            <v>O516791516791</v>
          </cell>
          <cell r="G1025">
            <v>130</v>
          </cell>
          <cell r="H1025">
            <v>0</v>
          </cell>
          <cell r="I1025">
            <v>1.4950000000000001</v>
          </cell>
          <cell r="J1025">
            <v>1</v>
          </cell>
        </row>
        <row r="1026">
          <cell r="F1026" t="str">
            <v>O516872516872</v>
          </cell>
          <cell r="G1026">
            <v>102</v>
          </cell>
          <cell r="H1026">
            <v>0</v>
          </cell>
          <cell r="I1026">
            <v>1.4950000000000001</v>
          </cell>
          <cell r="J1026">
            <v>1</v>
          </cell>
        </row>
        <row r="1027">
          <cell r="F1027" t="str">
            <v>O516881516881</v>
          </cell>
          <cell r="G1027">
            <v>87</v>
          </cell>
          <cell r="H1027">
            <v>0</v>
          </cell>
          <cell r="I1027">
            <v>1.4950000000000001</v>
          </cell>
          <cell r="J1027">
            <v>1</v>
          </cell>
        </row>
        <row r="1028">
          <cell r="F1028" t="str">
            <v>O516970516970</v>
          </cell>
          <cell r="G1028">
            <v>503</v>
          </cell>
          <cell r="H1028">
            <v>0</v>
          </cell>
          <cell r="I1028">
            <v>1</v>
          </cell>
          <cell r="J1028">
            <v>1</v>
          </cell>
        </row>
        <row r="1029">
          <cell r="F1029" t="str">
            <v>O517313517313</v>
          </cell>
          <cell r="G1029">
            <v>119.66666666666666</v>
          </cell>
          <cell r="H1029">
            <v>0</v>
          </cell>
          <cell r="I1029">
            <v>1.4950000000000001</v>
          </cell>
          <cell r="J1029">
            <v>1</v>
          </cell>
        </row>
        <row r="1030">
          <cell r="F1030" t="str">
            <v>O517364517364</v>
          </cell>
          <cell r="G1030">
            <v>96.666666666666657</v>
          </cell>
          <cell r="H1030">
            <v>0</v>
          </cell>
          <cell r="I1030">
            <v>1.4950000000000001</v>
          </cell>
          <cell r="J1030">
            <v>1</v>
          </cell>
        </row>
        <row r="1031">
          <cell r="F1031" t="str">
            <v>O515973515973</v>
          </cell>
          <cell r="G1031">
            <v>26.333333333333329</v>
          </cell>
          <cell r="H1031">
            <v>0</v>
          </cell>
          <cell r="I1031">
            <v>1.4950000000000001</v>
          </cell>
          <cell r="J1031">
            <v>1</v>
          </cell>
        </row>
        <row r="1032">
          <cell r="F1032" t="str">
            <v>O515850515850</v>
          </cell>
          <cell r="G1032">
            <v>1304</v>
          </cell>
          <cell r="H1032">
            <v>0</v>
          </cell>
          <cell r="I1032">
            <v>1</v>
          </cell>
          <cell r="J1032">
            <v>1</v>
          </cell>
        </row>
        <row r="1033">
          <cell r="F1033" t="str">
            <v>O516465516465</v>
          </cell>
          <cell r="G1033">
            <v>108.33333333333333</v>
          </cell>
          <cell r="H1033">
            <v>0</v>
          </cell>
          <cell r="I1033">
            <v>1.4950000000000001</v>
          </cell>
          <cell r="J1033">
            <v>1</v>
          </cell>
        </row>
        <row r="1034">
          <cell r="F1034" t="str">
            <v>O516040516040</v>
          </cell>
          <cell r="G1034">
            <v>117</v>
          </cell>
          <cell r="H1034">
            <v>0</v>
          </cell>
          <cell r="I1034">
            <v>1.4950000000000001</v>
          </cell>
          <cell r="J1034">
            <v>1</v>
          </cell>
        </row>
        <row r="1035">
          <cell r="F1035" t="str">
            <v>O514888514888</v>
          </cell>
          <cell r="G1035">
            <v>136.33333333333331</v>
          </cell>
          <cell r="H1035">
            <v>0</v>
          </cell>
          <cell r="I1035">
            <v>1.4950000000000001</v>
          </cell>
          <cell r="J1035">
            <v>1</v>
          </cell>
        </row>
        <row r="1036">
          <cell r="F1036" t="str">
            <v>O515043515043</v>
          </cell>
          <cell r="G1036">
            <v>227.33333333333331</v>
          </cell>
          <cell r="H1036">
            <v>0</v>
          </cell>
          <cell r="I1036">
            <v>1.091</v>
          </cell>
          <cell r="J1036">
            <v>1</v>
          </cell>
        </row>
        <row r="1037">
          <cell r="F1037" t="str">
            <v>O514781514781</v>
          </cell>
          <cell r="G1037">
            <v>1.6666666666666572</v>
          </cell>
          <cell r="H1037">
            <v>176.66666666666666</v>
          </cell>
          <cell r="I1037">
            <v>1.4950000000000001</v>
          </cell>
          <cell r="J1037">
            <v>1.3169999999999999</v>
          </cell>
        </row>
        <row r="1038">
          <cell r="F1038" t="str">
            <v>O516210516210</v>
          </cell>
          <cell r="G1038">
            <v>158.33333333333331</v>
          </cell>
          <cell r="H1038">
            <v>0</v>
          </cell>
          <cell r="I1038">
            <v>1.4119999999999999</v>
          </cell>
          <cell r="J1038">
            <v>1</v>
          </cell>
        </row>
        <row r="1039">
          <cell r="F1039" t="str">
            <v>O516520516520</v>
          </cell>
          <cell r="G1039">
            <v>0.99999999999998579</v>
          </cell>
          <cell r="H1039">
            <v>118</v>
          </cell>
          <cell r="I1039">
            <v>1.4950000000000001</v>
          </cell>
          <cell r="J1039">
            <v>1.4950000000000001</v>
          </cell>
        </row>
        <row r="1040">
          <cell r="F1040" t="str">
            <v>O515892515892</v>
          </cell>
          <cell r="G1040">
            <v>263</v>
          </cell>
          <cell r="H1040">
            <v>0</v>
          </cell>
          <cell r="I1040">
            <v>1</v>
          </cell>
          <cell r="J1040">
            <v>1</v>
          </cell>
        </row>
        <row r="1041">
          <cell r="F1041" t="str">
            <v>O515906515906</v>
          </cell>
          <cell r="G1041">
            <v>160</v>
          </cell>
          <cell r="H1041">
            <v>20</v>
          </cell>
          <cell r="I1041">
            <v>1.401</v>
          </cell>
          <cell r="J1041">
            <v>1.4950000000000001</v>
          </cell>
        </row>
        <row r="1042">
          <cell r="F1042" t="str">
            <v>O515965515965</v>
          </cell>
          <cell r="G1042">
            <v>186.33333333333331</v>
          </cell>
          <cell r="H1042">
            <v>0</v>
          </cell>
          <cell r="I1042">
            <v>1.278</v>
          </cell>
          <cell r="J1042">
            <v>1</v>
          </cell>
        </row>
        <row r="1043">
          <cell r="F1043" t="str">
            <v>O517381517381</v>
          </cell>
          <cell r="G1043">
            <v>510.33333333333326</v>
          </cell>
          <cell r="H1043">
            <v>0</v>
          </cell>
          <cell r="I1043">
            <v>1</v>
          </cell>
          <cell r="J1043">
            <v>1</v>
          </cell>
        </row>
        <row r="1044">
          <cell r="F1044" t="str">
            <v>O516759516759</v>
          </cell>
          <cell r="G1044">
            <v>99.999999999999986</v>
          </cell>
          <cell r="H1044">
            <v>0</v>
          </cell>
          <cell r="I1044">
            <v>1.4950000000000001</v>
          </cell>
          <cell r="J1044">
            <v>1</v>
          </cell>
        </row>
        <row r="1045">
          <cell r="F1045" t="str">
            <v>O517097517097</v>
          </cell>
          <cell r="G1045">
            <v>398.66666666666663</v>
          </cell>
          <cell r="H1045">
            <v>0</v>
          </cell>
          <cell r="I1045">
            <v>1</v>
          </cell>
          <cell r="J1045">
            <v>1</v>
          </cell>
        </row>
        <row r="1046">
          <cell r="F1046" t="str">
            <v>O518298518298</v>
          </cell>
          <cell r="G1046">
            <v>193.66666666666666</v>
          </cell>
          <cell r="H1046">
            <v>0</v>
          </cell>
          <cell r="I1046">
            <v>1.2470000000000001</v>
          </cell>
          <cell r="J1046">
            <v>1</v>
          </cell>
        </row>
        <row r="1047">
          <cell r="F1047" t="str">
            <v>O518972518972</v>
          </cell>
          <cell r="G1047">
            <v>211</v>
          </cell>
          <cell r="H1047">
            <v>0</v>
          </cell>
          <cell r="I1047">
            <v>1.167</v>
          </cell>
          <cell r="J1047">
            <v>1</v>
          </cell>
        </row>
        <row r="1048">
          <cell r="F1048" t="str">
            <v>O516538516538</v>
          </cell>
          <cell r="G1048">
            <v>0</v>
          </cell>
          <cell r="H1048">
            <v>33.666666666666664</v>
          </cell>
          <cell r="I1048">
            <v>1</v>
          </cell>
          <cell r="J1048">
            <v>1.4950000000000001</v>
          </cell>
        </row>
        <row r="1049">
          <cell r="F1049" t="str">
            <v>O518662518662</v>
          </cell>
          <cell r="G1049">
            <v>168</v>
          </cell>
          <cell r="H1049">
            <v>0</v>
          </cell>
          <cell r="I1049">
            <v>1.359</v>
          </cell>
          <cell r="J1049">
            <v>1</v>
          </cell>
        </row>
        <row r="1050">
          <cell r="F1050" t="str">
            <v>O517399517399</v>
          </cell>
          <cell r="G1050">
            <v>196</v>
          </cell>
          <cell r="H1050">
            <v>0</v>
          </cell>
          <cell r="I1050">
            <v>1.24</v>
          </cell>
          <cell r="J1050">
            <v>1</v>
          </cell>
        </row>
        <row r="1051">
          <cell r="F1051" t="str">
            <v>O515868515868</v>
          </cell>
          <cell r="G1051">
            <v>0</v>
          </cell>
          <cell r="H1051">
            <v>141.33333333333331</v>
          </cell>
          <cell r="I1051">
            <v>1</v>
          </cell>
          <cell r="J1051">
            <v>1.4950000000000001</v>
          </cell>
        </row>
        <row r="1052">
          <cell r="F1052" t="str">
            <v>O519006519006</v>
          </cell>
          <cell r="G1052">
            <v>3237</v>
          </cell>
          <cell r="H1052">
            <v>0</v>
          </cell>
          <cell r="I1052">
            <v>1</v>
          </cell>
          <cell r="J1052">
            <v>1</v>
          </cell>
        </row>
        <row r="1053">
          <cell r="F1053" t="str">
            <v>O519588519588</v>
          </cell>
          <cell r="G1053">
            <v>241</v>
          </cell>
          <cell r="H1053">
            <v>0</v>
          </cell>
          <cell r="I1053">
            <v>1.034</v>
          </cell>
          <cell r="J1053">
            <v>1</v>
          </cell>
        </row>
        <row r="1054">
          <cell r="F1054" t="str">
            <v>O519936519936</v>
          </cell>
          <cell r="G1054">
            <v>492.33333333333331</v>
          </cell>
          <cell r="H1054">
            <v>0</v>
          </cell>
          <cell r="I1054">
            <v>1</v>
          </cell>
          <cell r="J1054">
            <v>1</v>
          </cell>
        </row>
        <row r="1055">
          <cell r="F1055" t="str">
            <v>O519227519227</v>
          </cell>
          <cell r="G1055">
            <v>77.666666666666657</v>
          </cell>
          <cell r="H1055">
            <v>0</v>
          </cell>
          <cell r="I1055">
            <v>1.4950000000000001</v>
          </cell>
          <cell r="J1055">
            <v>1</v>
          </cell>
        </row>
        <row r="1056">
          <cell r="F1056" t="str">
            <v>O519570519570</v>
          </cell>
          <cell r="G1056">
            <v>461.66666666666663</v>
          </cell>
          <cell r="H1056">
            <v>0</v>
          </cell>
          <cell r="I1056">
            <v>1</v>
          </cell>
          <cell r="J1056">
            <v>1</v>
          </cell>
        </row>
        <row r="1057">
          <cell r="F1057" t="str">
            <v>O519456519456</v>
          </cell>
          <cell r="G1057">
            <v>268.33333333333331</v>
          </cell>
          <cell r="H1057">
            <v>0</v>
          </cell>
          <cell r="I1057">
            <v>1</v>
          </cell>
          <cell r="J1057">
            <v>1</v>
          </cell>
        </row>
        <row r="1058">
          <cell r="F1058" t="str">
            <v>O519961519961</v>
          </cell>
          <cell r="G1058">
            <v>492</v>
          </cell>
          <cell r="H1058">
            <v>0</v>
          </cell>
          <cell r="I1058">
            <v>1</v>
          </cell>
          <cell r="J1058">
            <v>1</v>
          </cell>
        </row>
        <row r="1059">
          <cell r="F1059" t="str">
            <v>O520331520331</v>
          </cell>
          <cell r="G1059">
            <v>190.66666666666666</v>
          </cell>
          <cell r="H1059">
            <v>0</v>
          </cell>
          <cell r="I1059">
            <v>1.258</v>
          </cell>
          <cell r="J1059">
            <v>1</v>
          </cell>
        </row>
        <row r="1060">
          <cell r="F1060" t="str">
            <v>O520896520896</v>
          </cell>
          <cell r="G1060">
            <v>120.66666666666666</v>
          </cell>
          <cell r="H1060">
            <v>0</v>
          </cell>
          <cell r="I1060">
            <v>1.4950000000000001</v>
          </cell>
          <cell r="J1060">
            <v>1</v>
          </cell>
        </row>
        <row r="1061">
          <cell r="F1061" t="str">
            <v>O520560520560</v>
          </cell>
          <cell r="G1061">
            <v>106.99999999999999</v>
          </cell>
          <cell r="H1061">
            <v>0</v>
          </cell>
          <cell r="I1061">
            <v>1.4950000000000001</v>
          </cell>
          <cell r="J1061">
            <v>1</v>
          </cell>
        </row>
        <row r="1062">
          <cell r="F1062" t="str">
            <v>O519171519171</v>
          </cell>
          <cell r="G1062">
            <v>311</v>
          </cell>
          <cell r="H1062">
            <v>0</v>
          </cell>
          <cell r="I1062">
            <v>1</v>
          </cell>
          <cell r="J1062">
            <v>1</v>
          </cell>
        </row>
        <row r="1063">
          <cell r="F1063" t="str">
            <v>O520624520624</v>
          </cell>
          <cell r="G1063">
            <v>104.33333333333333</v>
          </cell>
          <cell r="H1063">
            <v>0</v>
          </cell>
          <cell r="I1063">
            <v>1.4950000000000001</v>
          </cell>
          <cell r="J1063">
            <v>1</v>
          </cell>
        </row>
        <row r="1064">
          <cell r="F1064" t="str">
            <v>O519286519286</v>
          </cell>
          <cell r="G1064">
            <v>0</v>
          </cell>
          <cell r="H1064">
            <v>27.333333333333332</v>
          </cell>
          <cell r="I1064">
            <v>1</v>
          </cell>
          <cell r="J1064">
            <v>1.4950000000000001</v>
          </cell>
        </row>
        <row r="1065">
          <cell r="F1065" t="str">
            <v>O528803528803</v>
          </cell>
          <cell r="G1065">
            <v>115.33333333333331</v>
          </cell>
          <cell r="H1065">
            <v>0</v>
          </cell>
          <cell r="I1065">
            <v>1.4950000000000001</v>
          </cell>
          <cell r="J1065">
            <v>1</v>
          </cell>
        </row>
        <row r="1066">
          <cell r="F1066" t="str">
            <v>O520900520900</v>
          </cell>
          <cell r="G1066">
            <v>20.666666666666664</v>
          </cell>
          <cell r="H1066">
            <v>0</v>
          </cell>
          <cell r="I1066">
            <v>1.4950000000000001</v>
          </cell>
          <cell r="J1066">
            <v>1</v>
          </cell>
        </row>
        <row r="1067">
          <cell r="F1067" t="str">
            <v>O519634519634</v>
          </cell>
          <cell r="G1067">
            <v>47.999999999999993</v>
          </cell>
          <cell r="H1067">
            <v>0</v>
          </cell>
          <cell r="I1067">
            <v>1.4950000000000001</v>
          </cell>
          <cell r="J1067">
            <v>1</v>
          </cell>
        </row>
        <row r="1068">
          <cell r="F1068" t="str">
            <v>O519235519235</v>
          </cell>
          <cell r="G1068">
            <v>143</v>
          </cell>
          <cell r="H1068">
            <v>0</v>
          </cell>
          <cell r="I1068">
            <v>1.4950000000000001</v>
          </cell>
          <cell r="J1068">
            <v>1</v>
          </cell>
        </row>
        <row r="1069">
          <cell r="F1069" t="str">
            <v>O519782519782</v>
          </cell>
          <cell r="G1069">
            <v>29.333333333333329</v>
          </cell>
          <cell r="H1069">
            <v>0</v>
          </cell>
          <cell r="I1069">
            <v>1.4950000000000001</v>
          </cell>
          <cell r="J1069">
            <v>1</v>
          </cell>
        </row>
        <row r="1070">
          <cell r="F1070" t="str">
            <v>O516571516571</v>
          </cell>
          <cell r="G1070">
            <v>164</v>
          </cell>
          <cell r="H1070">
            <v>0</v>
          </cell>
          <cell r="I1070">
            <v>1.38</v>
          </cell>
          <cell r="J1070">
            <v>1</v>
          </cell>
        </row>
        <row r="1071">
          <cell r="F1071" t="str">
            <v>O581607581607</v>
          </cell>
          <cell r="G1071">
            <v>110.66666666666666</v>
          </cell>
          <cell r="H1071">
            <v>0</v>
          </cell>
          <cell r="I1071">
            <v>1.4950000000000001</v>
          </cell>
          <cell r="J1071">
            <v>1</v>
          </cell>
        </row>
        <row r="1072">
          <cell r="F1072" t="str">
            <v>O517062517062</v>
          </cell>
          <cell r="G1072">
            <v>54.333333333333329</v>
          </cell>
          <cell r="H1072">
            <v>0</v>
          </cell>
          <cell r="I1072">
            <v>1.4950000000000001</v>
          </cell>
          <cell r="J1072">
            <v>1</v>
          </cell>
        </row>
        <row r="1073">
          <cell r="F1073" t="str">
            <v>O517330517330</v>
          </cell>
          <cell r="G1073">
            <v>85.666666666666657</v>
          </cell>
          <cell r="H1073">
            <v>0</v>
          </cell>
          <cell r="I1073">
            <v>1.4950000000000001</v>
          </cell>
          <cell r="J1073">
            <v>1</v>
          </cell>
        </row>
        <row r="1074">
          <cell r="F1074" t="str">
            <v>O514837514837</v>
          </cell>
          <cell r="G1074">
            <v>78.333333333333314</v>
          </cell>
          <cell r="H1074">
            <v>214.33333333333331</v>
          </cell>
          <cell r="I1074">
            <v>1.4950000000000001</v>
          </cell>
          <cell r="J1074">
            <v>1.1519999999999999</v>
          </cell>
        </row>
        <row r="1075">
          <cell r="F1075" t="str">
            <v>O515426515426</v>
          </cell>
          <cell r="G1075">
            <v>103.66666666666666</v>
          </cell>
          <cell r="H1075">
            <v>0</v>
          </cell>
          <cell r="I1075">
            <v>1.4950000000000001</v>
          </cell>
          <cell r="J1075">
            <v>1</v>
          </cell>
        </row>
        <row r="1076">
          <cell r="F1076" t="str">
            <v>O515001515001</v>
          </cell>
          <cell r="G1076">
            <v>156.33333333333337</v>
          </cell>
          <cell r="H1076">
            <v>420.66666666666663</v>
          </cell>
          <cell r="I1076">
            <v>1.4239999999999999</v>
          </cell>
          <cell r="J1076">
            <v>1</v>
          </cell>
        </row>
        <row r="1077">
          <cell r="F1077" t="str">
            <v>O518204518204</v>
          </cell>
          <cell r="G1077">
            <v>186</v>
          </cell>
          <cell r="H1077">
            <v>0</v>
          </cell>
          <cell r="I1077">
            <v>1.278</v>
          </cell>
          <cell r="J1077">
            <v>1</v>
          </cell>
        </row>
        <row r="1078">
          <cell r="F1078" t="str">
            <v>O517291517291</v>
          </cell>
          <cell r="G1078">
            <v>95.666666666666657</v>
          </cell>
          <cell r="H1078">
            <v>0</v>
          </cell>
          <cell r="I1078">
            <v>1.4950000000000001</v>
          </cell>
          <cell r="J1078">
            <v>1</v>
          </cell>
        </row>
        <row r="1079">
          <cell r="F1079" t="str">
            <v>O518808518808</v>
          </cell>
          <cell r="G1079">
            <v>396</v>
          </cell>
          <cell r="H1079">
            <v>0</v>
          </cell>
          <cell r="I1079">
            <v>1</v>
          </cell>
          <cell r="J1079">
            <v>1</v>
          </cell>
        </row>
        <row r="1080">
          <cell r="F1080" t="str">
            <v>O515671515671</v>
          </cell>
          <cell r="G1080">
            <v>157.66666666666666</v>
          </cell>
          <cell r="H1080">
            <v>0</v>
          </cell>
          <cell r="I1080">
            <v>1.4119999999999999</v>
          </cell>
          <cell r="J1080">
            <v>1</v>
          </cell>
        </row>
        <row r="1081">
          <cell r="F1081" t="str">
            <v>O514861514861</v>
          </cell>
          <cell r="G1081">
            <v>5.6666666666666572</v>
          </cell>
          <cell r="H1081">
            <v>167.66666666666666</v>
          </cell>
          <cell r="I1081">
            <v>1.4950000000000001</v>
          </cell>
          <cell r="J1081">
            <v>1.359</v>
          </cell>
        </row>
        <row r="1082">
          <cell r="F1082" t="str">
            <v>O516236516236</v>
          </cell>
          <cell r="G1082">
            <v>82.333333333333343</v>
          </cell>
          <cell r="H1082">
            <v>44.666666666666664</v>
          </cell>
          <cell r="I1082">
            <v>1.4950000000000001</v>
          </cell>
          <cell r="J1082">
            <v>1.4950000000000001</v>
          </cell>
        </row>
        <row r="1083">
          <cell r="F1083" t="str">
            <v>O518506518506</v>
          </cell>
          <cell r="G1083">
            <v>31.333333333333329</v>
          </cell>
          <cell r="H1083">
            <v>0</v>
          </cell>
          <cell r="I1083">
            <v>1.4950000000000001</v>
          </cell>
          <cell r="J1083">
            <v>1</v>
          </cell>
        </row>
        <row r="1084">
          <cell r="F1084" t="str">
            <v>O558133558133</v>
          </cell>
          <cell r="G1084">
            <v>61.666666666666657</v>
          </cell>
          <cell r="H1084">
            <v>0</v>
          </cell>
          <cell r="I1084">
            <v>1.4950000000000001</v>
          </cell>
          <cell r="J1084">
            <v>1</v>
          </cell>
        </row>
        <row r="1085">
          <cell r="F1085" t="str">
            <v>O518760518760</v>
          </cell>
          <cell r="G1085">
            <v>29.333333333333332</v>
          </cell>
          <cell r="H1085">
            <v>0</v>
          </cell>
          <cell r="I1085">
            <v>1.4950000000000001</v>
          </cell>
          <cell r="J1085">
            <v>1</v>
          </cell>
        </row>
        <row r="1086">
          <cell r="F1086" t="str">
            <v>O520497520497</v>
          </cell>
          <cell r="G1086">
            <v>70.333333333333329</v>
          </cell>
          <cell r="H1086">
            <v>0</v>
          </cell>
          <cell r="I1086">
            <v>1.4950000000000001</v>
          </cell>
          <cell r="J1086">
            <v>1</v>
          </cell>
        </row>
        <row r="1087">
          <cell r="F1087" t="str">
            <v>O519979519979</v>
          </cell>
          <cell r="G1087">
            <v>23.666666666666664</v>
          </cell>
          <cell r="H1087">
            <v>0</v>
          </cell>
          <cell r="I1087">
            <v>1.4950000000000001</v>
          </cell>
          <cell r="J1087">
            <v>1</v>
          </cell>
        </row>
        <row r="1088">
          <cell r="F1088" t="str">
            <v>O520225520225</v>
          </cell>
          <cell r="G1088">
            <v>16</v>
          </cell>
          <cell r="H1088">
            <v>0</v>
          </cell>
          <cell r="I1088">
            <v>1.4950000000000001</v>
          </cell>
          <cell r="J1088">
            <v>1</v>
          </cell>
        </row>
        <row r="1089">
          <cell r="F1089" t="str">
            <v>O519618519618</v>
          </cell>
          <cell r="G1089">
            <v>24</v>
          </cell>
          <cell r="H1089">
            <v>0</v>
          </cell>
          <cell r="I1089">
            <v>1.4950000000000001</v>
          </cell>
          <cell r="J1089">
            <v>1</v>
          </cell>
        </row>
        <row r="1090">
          <cell r="F1090" t="str">
            <v>O519774519774</v>
          </cell>
          <cell r="G1090">
            <v>21.666666666666664</v>
          </cell>
          <cell r="H1090">
            <v>0</v>
          </cell>
          <cell r="I1090">
            <v>1.4950000000000001</v>
          </cell>
          <cell r="J1090">
            <v>1</v>
          </cell>
        </row>
        <row r="1091">
          <cell r="F1091" t="str">
            <v>O519766519766</v>
          </cell>
          <cell r="G1091">
            <v>31.666666666666664</v>
          </cell>
          <cell r="H1091">
            <v>0</v>
          </cell>
          <cell r="I1091">
            <v>1.4950000000000001</v>
          </cell>
          <cell r="J1091">
            <v>1</v>
          </cell>
        </row>
        <row r="1092">
          <cell r="F1092" t="str">
            <v>O519324519324</v>
          </cell>
          <cell r="G1092">
            <v>34.666666666666664</v>
          </cell>
          <cell r="H1092">
            <v>0</v>
          </cell>
          <cell r="I1092">
            <v>1.4950000000000001</v>
          </cell>
          <cell r="J1092">
            <v>1</v>
          </cell>
        </row>
        <row r="1093">
          <cell r="F1093" t="str">
            <v>C48514462</v>
          </cell>
          <cell r="G1093">
            <v>120.66666666666666</v>
          </cell>
          <cell r="H1093">
            <v>0</v>
          </cell>
          <cell r="I1093">
            <v>1.4950000000000001</v>
          </cell>
          <cell r="J1093">
            <v>1</v>
          </cell>
        </row>
        <row r="1094">
          <cell r="F1094" t="str">
            <v>O599336599336</v>
          </cell>
          <cell r="G1094">
            <v>12</v>
          </cell>
          <cell r="H1094">
            <v>0</v>
          </cell>
          <cell r="I1094">
            <v>1.4950000000000001</v>
          </cell>
          <cell r="J1094">
            <v>1</v>
          </cell>
        </row>
        <row r="1095">
          <cell r="F1095" t="str">
            <v>O515264515264</v>
          </cell>
          <cell r="G1095">
            <v>162.66666666666666</v>
          </cell>
          <cell r="H1095">
            <v>0</v>
          </cell>
          <cell r="I1095">
            <v>1.385</v>
          </cell>
          <cell r="J1095">
            <v>1</v>
          </cell>
        </row>
        <row r="1096">
          <cell r="F1096" t="str">
            <v>O514951514951</v>
          </cell>
          <cell r="G1096">
            <v>0</v>
          </cell>
          <cell r="H1096">
            <v>27.333333333333332</v>
          </cell>
          <cell r="I1096">
            <v>1</v>
          </cell>
          <cell r="J1096">
            <v>1.4950000000000001</v>
          </cell>
        </row>
        <row r="1097">
          <cell r="F1097" t="str">
            <v>O514691514691</v>
          </cell>
          <cell r="G1097">
            <v>1.3333333333333321</v>
          </cell>
          <cell r="H1097">
            <v>30.666666666666664</v>
          </cell>
          <cell r="I1097">
            <v>1.4950000000000001</v>
          </cell>
          <cell r="J1097">
            <v>1.4950000000000001</v>
          </cell>
        </row>
        <row r="1098">
          <cell r="F1098" t="str">
            <v>O514713514713</v>
          </cell>
          <cell r="G1098">
            <v>0</v>
          </cell>
          <cell r="H1098">
            <v>25.666666666666664</v>
          </cell>
          <cell r="I1098">
            <v>1</v>
          </cell>
          <cell r="J1098">
            <v>1.4950000000000001</v>
          </cell>
        </row>
        <row r="1099">
          <cell r="F1099" t="str">
            <v>O514799514799</v>
          </cell>
          <cell r="G1099">
            <v>0</v>
          </cell>
          <cell r="H1099">
            <v>26.333333333333332</v>
          </cell>
          <cell r="I1099">
            <v>1</v>
          </cell>
          <cell r="J1099">
            <v>1.4950000000000001</v>
          </cell>
        </row>
        <row r="1100">
          <cell r="F1100" t="str">
            <v>O514811514811</v>
          </cell>
          <cell r="G1100">
            <v>0</v>
          </cell>
          <cell r="H1100">
            <v>39.666666666666664</v>
          </cell>
          <cell r="I1100">
            <v>1</v>
          </cell>
          <cell r="J1100">
            <v>1.4950000000000001</v>
          </cell>
        </row>
        <row r="1101">
          <cell r="F1101" t="str">
            <v>O514942514942</v>
          </cell>
          <cell r="G1101">
            <v>0</v>
          </cell>
          <cell r="H1101">
            <v>32</v>
          </cell>
          <cell r="I1101">
            <v>1</v>
          </cell>
          <cell r="J1101">
            <v>1.4950000000000001</v>
          </cell>
        </row>
        <row r="1102">
          <cell r="F1102" t="str">
            <v>O515027515027</v>
          </cell>
          <cell r="G1102">
            <v>0</v>
          </cell>
          <cell r="H1102">
            <v>52.666666666666657</v>
          </cell>
          <cell r="I1102">
            <v>1</v>
          </cell>
          <cell r="J1102">
            <v>1.4950000000000001</v>
          </cell>
        </row>
        <row r="1103">
          <cell r="F1103" t="str">
            <v>O515078515078</v>
          </cell>
          <cell r="G1103">
            <v>17.666666666666668</v>
          </cell>
          <cell r="H1103">
            <v>24.999999999999996</v>
          </cell>
          <cell r="I1103">
            <v>1.4950000000000001</v>
          </cell>
          <cell r="J1103">
            <v>1.4950000000000001</v>
          </cell>
        </row>
        <row r="1104">
          <cell r="F1104" t="str">
            <v>O515132515132</v>
          </cell>
          <cell r="G1104">
            <v>0</v>
          </cell>
          <cell r="H1104">
            <v>70.333333333333329</v>
          </cell>
          <cell r="I1104">
            <v>1</v>
          </cell>
          <cell r="J1104">
            <v>1.4950000000000001</v>
          </cell>
        </row>
        <row r="1105">
          <cell r="F1105" t="str">
            <v>O515205515205</v>
          </cell>
          <cell r="G1105">
            <v>0</v>
          </cell>
          <cell r="H1105">
            <v>17.666666666666664</v>
          </cell>
          <cell r="I1105">
            <v>1</v>
          </cell>
          <cell r="J1105">
            <v>1.4950000000000001</v>
          </cell>
        </row>
        <row r="1106">
          <cell r="F1106" t="str">
            <v>O515230515230</v>
          </cell>
          <cell r="G1106">
            <v>1.3333333333333321</v>
          </cell>
          <cell r="H1106">
            <v>16.333333333333332</v>
          </cell>
          <cell r="I1106">
            <v>1.4950000000000001</v>
          </cell>
          <cell r="J1106">
            <v>1.4950000000000001</v>
          </cell>
        </row>
        <row r="1107">
          <cell r="F1107" t="str">
            <v>O515353515353</v>
          </cell>
          <cell r="G1107">
            <v>0</v>
          </cell>
          <cell r="H1107">
            <v>122</v>
          </cell>
          <cell r="I1107">
            <v>1</v>
          </cell>
          <cell r="J1107">
            <v>1.4950000000000001</v>
          </cell>
        </row>
        <row r="1108">
          <cell r="F1108" t="str">
            <v>O515469515469</v>
          </cell>
          <cell r="G1108">
            <v>18</v>
          </cell>
          <cell r="H1108">
            <v>18.666666666666664</v>
          </cell>
          <cell r="I1108">
            <v>1.4950000000000001</v>
          </cell>
          <cell r="J1108">
            <v>1.4950000000000001</v>
          </cell>
        </row>
        <row r="1109">
          <cell r="F1109" t="str">
            <v>O515621515621</v>
          </cell>
          <cell r="G1109">
            <v>0</v>
          </cell>
          <cell r="H1109">
            <v>32.666666666666664</v>
          </cell>
          <cell r="I1109">
            <v>1</v>
          </cell>
          <cell r="J1109">
            <v>1.4950000000000001</v>
          </cell>
        </row>
        <row r="1110">
          <cell r="F1110" t="str">
            <v>O515639515639</v>
          </cell>
          <cell r="G1110">
            <v>0</v>
          </cell>
          <cell r="H1110">
            <v>40.666666666666664</v>
          </cell>
          <cell r="I1110">
            <v>1</v>
          </cell>
          <cell r="J1110">
            <v>1.4950000000000001</v>
          </cell>
        </row>
        <row r="1111">
          <cell r="F1111" t="str">
            <v>O515655515655</v>
          </cell>
          <cell r="G1111">
            <v>0</v>
          </cell>
          <cell r="H1111">
            <v>30</v>
          </cell>
          <cell r="I1111">
            <v>1</v>
          </cell>
          <cell r="J1111">
            <v>1.4950000000000001</v>
          </cell>
        </row>
        <row r="1112">
          <cell r="F1112" t="str">
            <v>O515604515604</v>
          </cell>
          <cell r="G1112">
            <v>0</v>
          </cell>
          <cell r="H1112">
            <v>91</v>
          </cell>
          <cell r="I1112">
            <v>1</v>
          </cell>
          <cell r="J1112">
            <v>1.4950000000000001</v>
          </cell>
        </row>
        <row r="1113">
          <cell r="F1113" t="str">
            <v>O515663515663</v>
          </cell>
          <cell r="G1113">
            <v>0</v>
          </cell>
          <cell r="H1113">
            <v>19</v>
          </cell>
          <cell r="I1113">
            <v>1</v>
          </cell>
          <cell r="J1113">
            <v>1.4950000000000001</v>
          </cell>
        </row>
        <row r="1114">
          <cell r="F1114" t="str">
            <v>O515701515701</v>
          </cell>
          <cell r="G1114">
            <v>0.6666666666666643</v>
          </cell>
          <cell r="H1114">
            <v>33</v>
          </cell>
          <cell r="I1114">
            <v>1.4950000000000001</v>
          </cell>
          <cell r="J1114">
            <v>1.4950000000000001</v>
          </cell>
        </row>
        <row r="1115">
          <cell r="F1115" t="str">
            <v>O557889557889</v>
          </cell>
          <cell r="G1115">
            <v>0</v>
          </cell>
          <cell r="H1115">
            <v>28.666666666666664</v>
          </cell>
          <cell r="I1115">
            <v>1</v>
          </cell>
          <cell r="J1115">
            <v>1.4950000000000001</v>
          </cell>
        </row>
        <row r="1116">
          <cell r="F1116" t="str">
            <v>O515710515710</v>
          </cell>
          <cell r="G1116">
            <v>0</v>
          </cell>
          <cell r="H1116">
            <v>18.333333333333332</v>
          </cell>
          <cell r="I1116">
            <v>1</v>
          </cell>
          <cell r="J1116">
            <v>1.4950000000000001</v>
          </cell>
        </row>
        <row r="1117">
          <cell r="F1117" t="str">
            <v>O515744515744</v>
          </cell>
          <cell r="G1117">
            <v>0</v>
          </cell>
          <cell r="H1117">
            <v>55.999999999999993</v>
          </cell>
          <cell r="I1117">
            <v>1</v>
          </cell>
          <cell r="J1117">
            <v>1.4950000000000001</v>
          </cell>
        </row>
        <row r="1118">
          <cell r="F1118" t="str">
            <v>O515957515957</v>
          </cell>
          <cell r="G1118">
            <v>0</v>
          </cell>
          <cell r="H1118">
            <v>3.333333333333333</v>
          </cell>
          <cell r="I1118">
            <v>1</v>
          </cell>
          <cell r="J1118">
            <v>1.4950000000000001</v>
          </cell>
        </row>
        <row r="1119">
          <cell r="F1119" t="str">
            <v>O516279516279</v>
          </cell>
          <cell r="G1119">
            <v>8.3333333333333321</v>
          </cell>
          <cell r="H1119">
            <v>0</v>
          </cell>
          <cell r="I1119">
            <v>1.4950000000000001</v>
          </cell>
          <cell r="J1119">
            <v>1</v>
          </cell>
        </row>
        <row r="1120">
          <cell r="F1120" t="str">
            <v>O516317516317</v>
          </cell>
          <cell r="G1120">
            <v>9.3333333333333321</v>
          </cell>
          <cell r="H1120">
            <v>0</v>
          </cell>
          <cell r="I1120">
            <v>1.4950000000000001</v>
          </cell>
          <cell r="J1120">
            <v>1</v>
          </cell>
        </row>
        <row r="1121">
          <cell r="F1121" t="str">
            <v>O516431516431</v>
          </cell>
          <cell r="G1121">
            <v>5.6666666666666661</v>
          </cell>
          <cell r="H1121">
            <v>0</v>
          </cell>
          <cell r="I1121">
            <v>1.4950000000000001</v>
          </cell>
          <cell r="J1121">
            <v>1</v>
          </cell>
        </row>
        <row r="1122">
          <cell r="F1122" t="str">
            <v>O516376516376</v>
          </cell>
          <cell r="G1122">
            <v>26.333333333333329</v>
          </cell>
          <cell r="H1122">
            <v>0</v>
          </cell>
          <cell r="I1122">
            <v>1.4950000000000001</v>
          </cell>
          <cell r="J1122">
            <v>1</v>
          </cell>
        </row>
        <row r="1123">
          <cell r="F1123" t="str">
            <v>O516406516406</v>
          </cell>
          <cell r="G1123">
            <v>19.666666666666664</v>
          </cell>
          <cell r="H1123">
            <v>0</v>
          </cell>
          <cell r="I1123">
            <v>1.4950000000000001</v>
          </cell>
          <cell r="J1123">
            <v>1</v>
          </cell>
        </row>
        <row r="1124">
          <cell r="F1124" t="str">
            <v>O517020517020</v>
          </cell>
          <cell r="G1124">
            <v>18</v>
          </cell>
          <cell r="H1124">
            <v>0</v>
          </cell>
          <cell r="I1124">
            <v>1.4950000000000001</v>
          </cell>
          <cell r="J1124">
            <v>1</v>
          </cell>
        </row>
        <row r="1125">
          <cell r="F1125" t="str">
            <v>O517038517038</v>
          </cell>
          <cell r="G1125">
            <v>44.333333333333329</v>
          </cell>
          <cell r="H1125">
            <v>0</v>
          </cell>
          <cell r="I1125">
            <v>1.4950000000000001</v>
          </cell>
          <cell r="J1125">
            <v>1</v>
          </cell>
        </row>
        <row r="1126">
          <cell r="F1126" t="str">
            <v>O517267517267</v>
          </cell>
          <cell r="G1126">
            <v>17.666666666666664</v>
          </cell>
          <cell r="H1126">
            <v>0</v>
          </cell>
          <cell r="I1126">
            <v>1.4950000000000001</v>
          </cell>
          <cell r="J1126">
            <v>1</v>
          </cell>
        </row>
        <row r="1127">
          <cell r="F1127" t="str">
            <v>O519014519014</v>
          </cell>
          <cell r="G1127">
            <v>11.333333333333332</v>
          </cell>
          <cell r="H1127">
            <v>0</v>
          </cell>
          <cell r="I1127">
            <v>1.4950000000000001</v>
          </cell>
          <cell r="J1127">
            <v>1</v>
          </cell>
        </row>
        <row r="1128">
          <cell r="F1128" t="str">
            <v>O519049519049</v>
          </cell>
          <cell r="G1128">
            <v>30.666666666666664</v>
          </cell>
          <cell r="H1128">
            <v>0</v>
          </cell>
          <cell r="I1128">
            <v>1.4950000000000001</v>
          </cell>
          <cell r="J1128">
            <v>1</v>
          </cell>
        </row>
        <row r="1129">
          <cell r="F1129" t="str">
            <v>O519065519065</v>
          </cell>
          <cell r="G1129">
            <v>17</v>
          </cell>
          <cell r="H1129">
            <v>0</v>
          </cell>
          <cell r="I1129">
            <v>1.4950000000000001</v>
          </cell>
          <cell r="J1129">
            <v>1</v>
          </cell>
        </row>
        <row r="1130">
          <cell r="F1130" t="str">
            <v>O519111519111</v>
          </cell>
          <cell r="G1130">
            <v>39.666666666666664</v>
          </cell>
          <cell r="H1130">
            <v>0</v>
          </cell>
          <cell r="I1130">
            <v>1.4950000000000001</v>
          </cell>
          <cell r="J1130">
            <v>1</v>
          </cell>
        </row>
        <row r="1131">
          <cell r="F1131" t="str">
            <v>O519162519162</v>
          </cell>
          <cell r="G1131">
            <v>30.333333333333332</v>
          </cell>
          <cell r="H1131">
            <v>0</v>
          </cell>
          <cell r="I1131">
            <v>1.4950000000000001</v>
          </cell>
          <cell r="J1131">
            <v>1</v>
          </cell>
        </row>
        <row r="1132">
          <cell r="F1132" t="str">
            <v>O519189519189</v>
          </cell>
          <cell r="G1132">
            <v>43.666666666666664</v>
          </cell>
          <cell r="H1132">
            <v>0</v>
          </cell>
          <cell r="I1132">
            <v>1.4950000000000001</v>
          </cell>
          <cell r="J1132">
            <v>1</v>
          </cell>
        </row>
        <row r="1133">
          <cell r="F1133" t="str">
            <v>O519201519201</v>
          </cell>
          <cell r="G1133">
            <v>19.333333333333332</v>
          </cell>
          <cell r="H1133">
            <v>0</v>
          </cell>
          <cell r="I1133">
            <v>1.4950000000000001</v>
          </cell>
          <cell r="J1133">
            <v>1</v>
          </cell>
        </row>
        <row r="1134">
          <cell r="F1134" t="str">
            <v>O519219519219</v>
          </cell>
          <cell r="G1134">
            <v>17</v>
          </cell>
          <cell r="H1134">
            <v>0</v>
          </cell>
          <cell r="I1134">
            <v>1.4950000000000001</v>
          </cell>
          <cell r="J1134">
            <v>1</v>
          </cell>
        </row>
        <row r="1135">
          <cell r="F1135" t="str">
            <v>O519243519243</v>
          </cell>
          <cell r="G1135">
            <v>9.6666666666666661</v>
          </cell>
          <cell r="H1135">
            <v>0</v>
          </cell>
          <cell r="I1135">
            <v>1.4950000000000001</v>
          </cell>
          <cell r="J1135">
            <v>1</v>
          </cell>
        </row>
        <row r="1136">
          <cell r="F1136" t="str">
            <v>O519251519251</v>
          </cell>
          <cell r="G1136">
            <v>20</v>
          </cell>
          <cell r="H1136">
            <v>0</v>
          </cell>
          <cell r="I1136">
            <v>1.4950000000000001</v>
          </cell>
          <cell r="J1136">
            <v>1</v>
          </cell>
        </row>
        <row r="1137">
          <cell r="F1137" t="str">
            <v>O519260519260</v>
          </cell>
          <cell r="G1137">
            <v>55.666666666666657</v>
          </cell>
          <cell r="H1137">
            <v>0</v>
          </cell>
          <cell r="I1137">
            <v>1.4950000000000001</v>
          </cell>
          <cell r="J1137">
            <v>1</v>
          </cell>
        </row>
        <row r="1138">
          <cell r="F1138" t="str">
            <v>O519294519294</v>
          </cell>
          <cell r="G1138">
            <v>17.666666666666664</v>
          </cell>
          <cell r="H1138">
            <v>0</v>
          </cell>
          <cell r="I1138">
            <v>1.4950000000000001</v>
          </cell>
          <cell r="J1138">
            <v>1</v>
          </cell>
        </row>
        <row r="1139">
          <cell r="F1139" t="str">
            <v>O519341519341</v>
          </cell>
          <cell r="G1139">
            <v>22.333333333333332</v>
          </cell>
          <cell r="H1139">
            <v>0</v>
          </cell>
          <cell r="I1139">
            <v>1.4950000000000001</v>
          </cell>
          <cell r="J1139">
            <v>1</v>
          </cell>
        </row>
        <row r="1140">
          <cell r="F1140" t="str">
            <v>O519375519375</v>
          </cell>
          <cell r="G1140">
            <v>19.333333333333332</v>
          </cell>
          <cell r="H1140">
            <v>0</v>
          </cell>
          <cell r="I1140">
            <v>1.4950000000000001</v>
          </cell>
          <cell r="J1140">
            <v>1</v>
          </cell>
        </row>
        <row r="1141">
          <cell r="F1141" t="str">
            <v>O519464519464</v>
          </cell>
          <cell r="G1141">
            <v>41.666666666666664</v>
          </cell>
          <cell r="H1141">
            <v>0</v>
          </cell>
          <cell r="I1141">
            <v>1.4950000000000001</v>
          </cell>
          <cell r="J1141">
            <v>1</v>
          </cell>
        </row>
        <row r="1142">
          <cell r="F1142" t="str">
            <v>O519472519472</v>
          </cell>
          <cell r="G1142">
            <v>24.666666666666664</v>
          </cell>
          <cell r="H1142">
            <v>0</v>
          </cell>
          <cell r="I1142">
            <v>1.4950000000000001</v>
          </cell>
          <cell r="J1142">
            <v>1</v>
          </cell>
        </row>
        <row r="1143">
          <cell r="F1143" t="str">
            <v>O519481519481</v>
          </cell>
          <cell r="G1143">
            <v>89</v>
          </cell>
          <cell r="H1143">
            <v>0</v>
          </cell>
          <cell r="I1143">
            <v>1.4950000000000001</v>
          </cell>
          <cell r="J1143">
            <v>1</v>
          </cell>
        </row>
        <row r="1144">
          <cell r="F1144" t="str">
            <v>O519545519545</v>
          </cell>
          <cell r="G1144">
            <v>14.333333333333332</v>
          </cell>
          <cell r="H1144">
            <v>0</v>
          </cell>
          <cell r="I1144">
            <v>1.4950000000000001</v>
          </cell>
          <cell r="J1144">
            <v>1</v>
          </cell>
        </row>
        <row r="1145">
          <cell r="F1145" t="str">
            <v>O519553519553</v>
          </cell>
          <cell r="G1145">
            <v>34.333333333333329</v>
          </cell>
          <cell r="H1145">
            <v>0</v>
          </cell>
          <cell r="I1145">
            <v>1.4950000000000001</v>
          </cell>
          <cell r="J1145">
            <v>1</v>
          </cell>
        </row>
        <row r="1146">
          <cell r="F1146" t="str">
            <v>O519642519642</v>
          </cell>
          <cell r="G1146">
            <v>24.666666666666664</v>
          </cell>
          <cell r="H1146">
            <v>0</v>
          </cell>
          <cell r="I1146">
            <v>1.4950000000000001</v>
          </cell>
          <cell r="J1146">
            <v>1</v>
          </cell>
        </row>
        <row r="1147">
          <cell r="F1147" t="str">
            <v>O519669519669</v>
          </cell>
          <cell r="G1147">
            <v>43.666666666666664</v>
          </cell>
          <cell r="H1147">
            <v>0</v>
          </cell>
          <cell r="I1147">
            <v>1.4950000000000001</v>
          </cell>
          <cell r="J1147">
            <v>1</v>
          </cell>
        </row>
        <row r="1148">
          <cell r="F1148" t="str">
            <v>O519707519707</v>
          </cell>
          <cell r="G1148">
            <v>46.666666666666664</v>
          </cell>
          <cell r="H1148">
            <v>0</v>
          </cell>
          <cell r="I1148">
            <v>1.4950000000000001</v>
          </cell>
          <cell r="J1148">
            <v>1</v>
          </cell>
        </row>
        <row r="1149">
          <cell r="F1149" t="str">
            <v>O519715519715</v>
          </cell>
          <cell r="G1149">
            <v>73.333333333333329</v>
          </cell>
          <cell r="H1149">
            <v>0</v>
          </cell>
          <cell r="I1149">
            <v>1.4950000000000001</v>
          </cell>
          <cell r="J1149">
            <v>1</v>
          </cell>
        </row>
        <row r="1150">
          <cell r="F1150" t="str">
            <v>O519723519723</v>
          </cell>
          <cell r="G1150">
            <v>15</v>
          </cell>
          <cell r="H1150">
            <v>0</v>
          </cell>
          <cell r="I1150">
            <v>1.4950000000000001</v>
          </cell>
          <cell r="J1150">
            <v>1</v>
          </cell>
        </row>
        <row r="1151">
          <cell r="F1151" t="str">
            <v>O519758519758</v>
          </cell>
          <cell r="G1151">
            <v>9.3333333333333321</v>
          </cell>
          <cell r="H1151">
            <v>0</v>
          </cell>
          <cell r="I1151">
            <v>1.4950000000000001</v>
          </cell>
          <cell r="J1151">
            <v>1</v>
          </cell>
        </row>
        <row r="1152">
          <cell r="F1152" t="str">
            <v>O519863519863</v>
          </cell>
          <cell r="G1152">
            <v>18.333333333333332</v>
          </cell>
          <cell r="H1152">
            <v>0</v>
          </cell>
          <cell r="I1152">
            <v>1.4950000000000001</v>
          </cell>
          <cell r="J1152">
            <v>1</v>
          </cell>
        </row>
        <row r="1153">
          <cell r="F1153" t="str">
            <v>O519791519791</v>
          </cell>
          <cell r="G1153">
            <v>31.666666666666664</v>
          </cell>
          <cell r="H1153">
            <v>0</v>
          </cell>
          <cell r="I1153">
            <v>1.4950000000000001</v>
          </cell>
          <cell r="J1153">
            <v>1</v>
          </cell>
        </row>
        <row r="1154">
          <cell r="F1154" t="str">
            <v>O519821519821</v>
          </cell>
          <cell r="G1154">
            <v>15.666666666666666</v>
          </cell>
          <cell r="H1154">
            <v>0</v>
          </cell>
          <cell r="I1154">
            <v>1.4950000000000001</v>
          </cell>
          <cell r="J1154">
            <v>1</v>
          </cell>
        </row>
        <row r="1155">
          <cell r="F1155" t="str">
            <v>O519839519839</v>
          </cell>
          <cell r="G1155">
            <v>25.666666666666664</v>
          </cell>
          <cell r="H1155">
            <v>0</v>
          </cell>
          <cell r="I1155">
            <v>1.4950000000000001</v>
          </cell>
          <cell r="J1155">
            <v>1</v>
          </cell>
        </row>
        <row r="1156">
          <cell r="F1156" t="str">
            <v>O520021520021</v>
          </cell>
          <cell r="G1156">
            <v>15.333333333333332</v>
          </cell>
          <cell r="H1156">
            <v>0</v>
          </cell>
          <cell r="I1156">
            <v>1.4950000000000001</v>
          </cell>
          <cell r="J1156">
            <v>1</v>
          </cell>
        </row>
        <row r="1157">
          <cell r="F1157" t="str">
            <v>O520055520055</v>
          </cell>
          <cell r="G1157">
            <v>56</v>
          </cell>
          <cell r="H1157">
            <v>0</v>
          </cell>
          <cell r="I1157">
            <v>1.4950000000000001</v>
          </cell>
          <cell r="J1157">
            <v>1</v>
          </cell>
        </row>
        <row r="1158">
          <cell r="F1158" t="str">
            <v>O520268520268</v>
          </cell>
          <cell r="G1158">
            <v>27.666666666666664</v>
          </cell>
          <cell r="H1158">
            <v>0</v>
          </cell>
          <cell r="I1158">
            <v>1.4950000000000001</v>
          </cell>
          <cell r="J1158">
            <v>1</v>
          </cell>
        </row>
        <row r="1159">
          <cell r="F1159" t="str">
            <v>O520195520195</v>
          </cell>
          <cell r="G1159">
            <v>8.6666666666666661</v>
          </cell>
          <cell r="H1159">
            <v>0</v>
          </cell>
          <cell r="I1159">
            <v>1.4950000000000001</v>
          </cell>
          <cell r="J1159">
            <v>1</v>
          </cell>
        </row>
        <row r="1160">
          <cell r="F1160" t="str">
            <v>O559598559598</v>
          </cell>
          <cell r="G1160">
            <v>11</v>
          </cell>
          <cell r="H1160">
            <v>0</v>
          </cell>
          <cell r="I1160">
            <v>1.4950000000000001</v>
          </cell>
          <cell r="J1160">
            <v>1</v>
          </cell>
        </row>
        <row r="1161">
          <cell r="F1161" t="str">
            <v>O520233520233</v>
          </cell>
          <cell r="G1161">
            <v>12.333333333333332</v>
          </cell>
          <cell r="H1161">
            <v>0</v>
          </cell>
          <cell r="I1161">
            <v>1.4950000000000001</v>
          </cell>
          <cell r="J1161">
            <v>1</v>
          </cell>
        </row>
        <row r="1162">
          <cell r="F1162" t="str">
            <v>O520241520241</v>
          </cell>
          <cell r="G1162">
            <v>4.6666666666666661</v>
          </cell>
          <cell r="H1162">
            <v>0</v>
          </cell>
          <cell r="I1162">
            <v>1.4950000000000001</v>
          </cell>
          <cell r="J1162">
            <v>1</v>
          </cell>
        </row>
        <row r="1163">
          <cell r="F1163" t="str">
            <v>O520292520292</v>
          </cell>
          <cell r="G1163">
            <v>6.333333333333333</v>
          </cell>
          <cell r="H1163">
            <v>0</v>
          </cell>
          <cell r="I1163">
            <v>1.4950000000000001</v>
          </cell>
          <cell r="J1163">
            <v>1</v>
          </cell>
        </row>
        <row r="1164">
          <cell r="F1164" t="str">
            <v>O520454520454</v>
          </cell>
          <cell r="G1164">
            <v>16.333333333333332</v>
          </cell>
          <cell r="H1164">
            <v>0</v>
          </cell>
          <cell r="I1164">
            <v>1.4950000000000001</v>
          </cell>
          <cell r="J1164">
            <v>1</v>
          </cell>
        </row>
        <row r="1165">
          <cell r="F1165" t="str">
            <v>O520462520462</v>
          </cell>
          <cell r="G1165">
            <v>13.666666666666666</v>
          </cell>
          <cell r="H1165">
            <v>0</v>
          </cell>
          <cell r="I1165">
            <v>1.4950000000000001</v>
          </cell>
          <cell r="J1165">
            <v>1</v>
          </cell>
        </row>
        <row r="1166">
          <cell r="F1166" t="str">
            <v>O520772520772</v>
          </cell>
          <cell r="G1166">
            <v>14</v>
          </cell>
          <cell r="H1166">
            <v>0</v>
          </cell>
          <cell r="I1166">
            <v>1.4950000000000001</v>
          </cell>
          <cell r="J1166">
            <v>1</v>
          </cell>
        </row>
        <row r="1167">
          <cell r="F1167" t="str">
            <v>O528897528897</v>
          </cell>
          <cell r="G1167">
            <v>6.9999999999999991</v>
          </cell>
          <cell r="H1167">
            <v>0</v>
          </cell>
          <cell r="I1167">
            <v>1.4950000000000001</v>
          </cell>
          <cell r="J1167">
            <v>1</v>
          </cell>
        </row>
        <row r="1168">
          <cell r="F1168" t="str">
            <v>O528951528951</v>
          </cell>
          <cell r="G1168">
            <v>17.333333333333332</v>
          </cell>
          <cell r="H1168">
            <v>0</v>
          </cell>
          <cell r="I1168">
            <v>1.4950000000000001</v>
          </cell>
          <cell r="J1168">
            <v>1</v>
          </cell>
        </row>
        <row r="1169">
          <cell r="F1169" t="str">
            <v>O529249529249</v>
          </cell>
          <cell r="G1169">
            <v>13.999999999999998</v>
          </cell>
          <cell r="H1169">
            <v>0</v>
          </cell>
          <cell r="I1169">
            <v>1.4950000000000001</v>
          </cell>
          <cell r="J1169">
            <v>1</v>
          </cell>
        </row>
        <row r="1170">
          <cell r="F1170" t="str">
            <v>O517241517241</v>
          </cell>
          <cell r="G1170">
            <v>10.333333333333332</v>
          </cell>
          <cell r="H1170">
            <v>0</v>
          </cell>
          <cell r="I1170">
            <v>1.4950000000000001</v>
          </cell>
          <cell r="J1170">
            <v>1</v>
          </cell>
        </row>
        <row r="1171">
          <cell r="F1171" t="str">
            <v>O519871519871</v>
          </cell>
          <cell r="G1171">
            <v>15</v>
          </cell>
          <cell r="H1171">
            <v>0</v>
          </cell>
          <cell r="I1171">
            <v>1.4950000000000001</v>
          </cell>
          <cell r="J1171">
            <v>1</v>
          </cell>
        </row>
        <row r="1172">
          <cell r="F1172" t="str">
            <v>O519529519529</v>
          </cell>
          <cell r="G1172">
            <v>14.999999999999998</v>
          </cell>
          <cell r="H1172">
            <v>0</v>
          </cell>
          <cell r="I1172">
            <v>1.4950000000000001</v>
          </cell>
          <cell r="J1172">
            <v>1</v>
          </cell>
        </row>
        <row r="1173">
          <cell r="F1173" t="str">
            <v>O516490516490</v>
          </cell>
          <cell r="G1173">
            <v>22.333333333333332</v>
          </cell>
          <cell r="H1173">
            <v>0</v>
          </cell>
          <cell r="I1173">
            <v>1.4950000000000001</v>
          </cell>
          <cell r="J1173">
            <v>1</v>
          </cell>
        </row>
        <row r="1174">
          <cell r="F1174" t="str">
            <v>O516295516295</v>
          </cell>
          <cell r="G1174">
            <v>18.666666666666664</v>
          </cell>
          <cell r="H1174">
            <v>0</v>
          </cell>
          <cell r="I1174">
            <v>1.4950000000000001</v>
          </cell>
          <cell r="J1174">
            <v>1</v>
          </cell>
        </row>
        <row r="1175">
          <cell r="F1175" t="str">
            <v>O519880519880</v>
          </cell>
          <cell r="G1175">
            <v>8.6666666666666661</v>
          </cell>
          <cell r="H1175">
            <v>0</v>
          </cell>
          <cell r="I1175">
            <v>1.4950000000000001</v>
          </cell>
          <cell r="J1175">
            <v>1</v>
          </cell>
        </row>
        <row r="1176">
          <cell r="F1176" t="str">
            <v>O516228516228</v>
          </cell>
          <cell r="G1176">
            <v>19.666666666666664</v>
          </cell>
          <cell r="H1176">
            <v>0</v>
          </cell>
          <cell r="I1176">
            <v>1.4950000000000001</v>
          </cell>
          <cell r="J1176">
            <v>1</v>
          </cell>
        </row>
        <row r="1177">
          <cell r="F1177" t="str">
            <v>C59518034</v>
          </cell>
          <cell r="G1177">
            <v>151.33333333333331</v>
          </cell>
          <cell r="H1177">
            <v>0</v>
          </cell>
          <cell r="I1177">
            <v>1.4530000000000001</v>
          </cell>
          <cell r="J1177">
            <v>1</v>
          </cell>
        </row>
        <row r="1178">
          <cell r="F1178" t="str">
            <v>C06510114</v>
          </cell>
          <cell r="G1178">
            <v>277.33333333333331</v>
          </cell>
          <cell r="H1178">
            <v>0</v>
          </cell>
          <cell r="I1178">
            <v>1</v>
          </cell>
          <cell r="J1178">
            <v>1</v>
          </cell>
        </row>
        <row r="1179">
          <cell r="F1179" t="str">
            <v>O523381523381</v>
          </cell>
          <cell r="G1179">
            <v>4361.3333333333339</v>
          </cell>
          <cell r="H1179">
            <v>0</v>
          </cell>
          <cell r="I1179">
            <v>1</v>
          </cell>
          <cell r="J1179">
            <v>1</v>
          </cell>
        </row>
        <row r="1180">
          <cell r="F1180" t="str">
            <v>O523925523925</v>
          </cell>
          <cell r="G1180">
            <v>879.33333333333326</v>
          </cell>
          <cell r="H1180">
            <v>0</v>
          </cell>
          <cell r="I1180">
            <v>1</v>
          </cell>
          <cell r="J1180">
            <v>1</v>
          </cell>
        </row>
        <row r="1181">
          <cell r="F1181" t="str">
            <v>C06560154</v>
          </cell>
          <cell r="G1181">
            <v>250.33333333333331</v>
          </cell>
          <cell r="H1181">
            <v>0</v>
          </cell>
          <cell r="I1181">
            <v>1</v>
          </cell>
          <cell r="J1181">
            <v>1</v>
          </cell>
        </row>
        <row r="1182">
          <cell r="F1182" t="str">
            <v>C06510106</v>
          </cell>
          <cell r="G1182">
            <v>268.66666666666663</v>
          </cell>
          <cell r="H1182">
            <v>0</v>
          </cell>
          <cell r="I1182">
            <v>1</v>
          </cell>
          <cell r="J1182">
            <v>1</v>
          </cell>
        </row>
        <row r="1183">
          <cell r="F1183" t="str">
            <v>C06543284</v>
          </cell>
          <cell r="G1183">
            <v>297.66666666666663</v>
          </cell>
          <cell r="H1183">
            <v>0</v>
          </cell>
          <cell r="I1183">
            <v>1</v>
          </cell>
          <cell r="J1183">
            <v>1</v>
          </cell>
        </row>
        <row r="1184">
          <cell r="F1184" t="str">
            <v>C06543586</v>
          </cell>
          <cell r="G1184">
            <v>113.66666666666666</v>
          </cell>
          <cell r="H1184">
            <v>0</v>
          </cell>
          <cell r="I1184">
            <v>1.4950000000000001</v>
          </cell>
          <cell r="J1184">
            <v>1</v>
          </cell>
        </row>
        <row r="1185">
          <cell r="F1185" t="str">
            <v>O523526523526</v>
          </cell>
          <cell r="G1185">
            <v>341.33333333333331</v>
          </cell>
          <cell r="H1185">
            <v>0</v>
          </cell>
          <cell r="I1185">
            <v>1</v>
          </cell>
          <cell r="J1185">
            <v>1</v>
          </cell>
        </row>
        <row r="1186">
          <cell r="F1186" t="str">
            <v>O523623523623</v>
          </cell>
          <cell r="G1186">
            <v>776.33333333333326</v>
          </cell>
          <cell r="H1186">
            <v>0</v>
          </cell>
          <cell r="I1186">
            <v>1</v>
          </cell>
          <cell r="J1186">
            <v>1</v>
          </cell>
        </row>
        <row r="1187">
          <cell r="F1187" t="str">
            <v>O523976523976</v>
          </cell>
          <cell r="G1187">
            <v>313.33333333333331</v>
          </cell>
          <cell r="H1187">
            <v>0</v>
          </cell>
          <cell r="I1187">
            <v>1</v>
          </cell>
          <cell r="J1187">
            <v>1</v>
          </cell>
        </row>
        <row r="1188">
          <cell r="F1188" t="str">
            <v>O523585523585</v>
          </cell>
          <cell r="G1188">
            <v>1494.333333333333</v>
          </cell>
          <cell r="H1188">
            <v>221.33333333333331</v>
          </cell>
          <cell r="I1188">
            <v>1</v>
          </cell>
          <cell r="J1188">
            <v>1.1180000000000001</v>
          </cell>
        </row>
        <row r="1189">
          <cell r="F1189" t="str">
            <v>O523682523682</v>
          </cell>
          <cell r="G1189">
            <v>469.33333333333331</v>
          </cell>
          <cell r="H1189">
            <v>0</v>
          </cell>
          <cell r="I1189">
            <v>1</v>
          </cell>
          <cell r="J1189">
            <v>1</v>
          </cell>
        </row>
        <row r="1190">
          <cell r="F1190" t="str">
            <v>O560103560103</v>
          </cell>
          <cell r="G1190">
            <v>348.66666666666663</v>
          </cell>
          <cell r="H1190">
            <v>0</v>
          </cell>
          <cell r="I1190">
            <v>1</v>
          </cell>
          <cell r="J1190">
            <v>1</v>
          </cell>
        </row>
        <row r="1191">
          <cell r="F1191" t="str">
            <v>O523879523879</v>
          </cell>
          <cell r="G1191">
            <v>366.33333333333331</v>
          </cell>
          <cell r="H1191">
            <v>0</v>
          </cell>
          <cell r="I1191">
            <v>1</v>
          </cell>
          <cell r="J1191">
            <v>1</v>
          </cell>
        </row>
        <row r="1192">
          <cell r="F1192" t="str">
            <v>O543292543292</v>
          </cell>
          <cell r="G1192">
            <v>1492</v>
          </cell>
          <cell r="H1192">
            <v>0</v>
          </cell>
          <cell r="I1192">
            <v>1</v>
          </cell>
          <cell r="J1192">
            <v>1</v>
          </cell>
        </row>
        <row r="1193">
          <cell r="F1193" t="str">
            <v>O523828523828</v>
          </cell>
          <cell r="G1193">
            <v>802.99999999999989</v>
          </cell>
          <cell r="H1193">
            <v>0</v>
          </cell>
          <cell r="I1193">
            <v>1</v>
          </cell>
          <cell r="J1193">
            <v>1</v>
          </cell>
        </row>
        <row r="1194">
          <cell r="F1194" t="str">
            <v>O543578543578</v>
          </cell>
          <cell r="G1194">
            <v>669</v>
          </cell>
          <cell r="H1194">
            <v>0</v>
          </cell>
          <cell r="I1194">
            <v>1</v>
          </cell>
          <cell r="J1194">
            <v>1</v>
          </cell>
        </row>
        <row r="1195">
          <cell r="F1195" t="str">
            <v>O543608543608</v>
          </cell>
          <cell r="G1195">
            <v>278.33333333333331</v>
          </cell>
          <cell r="H1195">
            <v>0</v>
          </cell>
          <cell r="I1195">
            <v>1</v>
          </cell>
          <cell r="J1195">
            <v>1</v>
          </cell>
        </row>
        <row r="1196">
          <cell r="F1196" t="str">
            <v>O543390543390</v>
          </cell>
          <cell r="G1196">
            <v>93.333333333333329</v>
          </cell>
          <cell r="H1196">
            <v>0</v>
          </cell>
          <cell r="I1196">
            <v>1.4950000000000001</v>
          </cell>
          <cell r="J1196">
            <v>1</v>
          </cell>
        </row>
        <row r="1197">
          <cell r="F1197" t="str">
            <v>O524107524107</v>
          </cell>
          <cell r="G1197">
            <v>177</v>
          </cell>
          <cell r="H1197">
            <v>0</v>
          </cell>
          <cell r="I1197">
            <v>1.3169999999999999</v>
          </cell>
          <cell r="J1197">
            <v>1</v>
          </cell>
        </row>
        <row r="1198">
          <cell r="F1198" t="str">
            <v>O543624543624</v>
          </cell>
          <cell r="G1198">
            <v>264.33333333333331</v>
          </cell>
          <cell r="H1198">
            <v>0</v>
          </cell>
          <cell r="I1198">
            <v>1</v>
          </cell>
          <cell r="J1198">
            <v>1</v>
          </cell>
        </row>
        <row r="1199">
          <cell r="F1199" t="str">
            <v>O520471520471</v>
          </cell>
          <cell r="G1199">
            <v>689</v>
          </cell>
          <cell r="H1199">
            <v>0</v>
          </cell>
          <cell r="I1199">
            <v>1</v>
          </cell>
          <cell r="J1199">
            <v>1</v>
          </cell>
        </row>
        <row r="1200">
          <cell r="F1200" t="str">
            <v>O523810523810</v>
          </cell>
          <cell r="G1200">
            <v>453.66666666666663</v>
          </cell>
          <cell r="H1200">
            <v>0</v>
          </cell>
          <cell r="I1200">
            <v>1</v>
          </cell>
          <cell r="J1200">
            <v>1</v>
          </cell>
        </row>
        <row r="1201">
          <cell r="F1201" t="str">
            <v>O523909523909</v>
          </cell>
          <cell r="G1201">
            <v>354</v>
          </cell>
          <cell r="H1201">
            <v>0</v>
          </cell>
          <cell r="I1201">
            <v>1</v>
          </cell>
          <cell r="J1201">
            <v>1</v>
          </cell>
        </row>
        <row r="1202">
          <cell r="F1202" t="str">
            <v>O523607523607</v>
          </cell>
          <cell r="G1202">
            <v>305.66666666666663</v>
          </cell>
          <cell r="H1202">
            <v>0</v>
          </cell>
          <cell r="I1202">
            <v>1</v>
          </cell>
          <cell r="J1202">
            <v>1</v>
          </cell>
        </row>
        <row r="1203">
          <cell r="F1203" t="str">
            <v>O523861523861</v>
          </cell>
          <cell r="G1203">
            <v>162.66666666666666</v>
          </cell>
          <cell r="H1203">
            <v>0</v>
          </cell>
          <cell r="I1203">
            <v>1.385</v>
          </cell>
          <cell r="J1203">
            <v>1</v>
          </cell>
        </row>
        <row r="1204">
          <cell r="F1204" t="str">
            <v>O524000524000</v>
          </cell>
          <cell r="G1204">
            <v>520.33333333333326</v>
          </cell>
          <cell r="H1204">
            <v>0</v>
          </cell>
          <cell r="I1204">
            <v>1</v>
          </cell>
          <cell r="J1204">
            <v>1</v>
          </cell>
        </row>
        <row r="1205">
          <cell r="F1205" t="str">
            <v>O524077524077</v>
          </cell>
          <cell r="G1205">
            <v>186.33333333333331</v>
          </cell>
          <cell r="H1205">
            <v>0</v>
          </cell>
          <cell r="I1205">
            <v>1.278</v>
          </cell>
          <cell r="J1205">
            <v>1</v>
          </cell>
        </row>
        <row r="1206">
          <cell r="F1206" t="str">
            <v>O524042524042</v>
          </cell>
          <cell r="G1206">
            <v>30.333333333333332</v>
          </cell>
          <cell r="H1206">
            <v>0</v>
          </cell>
          <cell r="I1206">
            <v>1.4950000000000001</v>
          </cell>
          <cell r="J1206">
            <v>1</v>
          </cell>
        </row>
        <row r="1207">
          <cell r="F1207" t="str">
            <v>O523577523577</v>
          </cell>
          <cell r="G1207">
            <v>134</v>
          </cell>
          <cell r="H1207">
            <v>0</v>
          </cell>
          <cell r="I1207">
            <v>1.4950000000000001</v>
          </cell>
          <cell r="J1207">
            <v>1</v>
          </cell>
        </row>
        <row r="1208">
          <cell r="F1208" t="str">
            <v>O523798523798</v>
          </cell>
          <cell r="G1208">
            <v>519</v>
          </cell>
          <cell r="H1208">
            <v>0</v>
          </cell>
          <cell r="I1208">
            <v>1</v>
          </cell>
          <cell r="J1208">
            <v>1</v>
          </cell>
        </row>
        <row r="1209">
          <cell r="F1209" t="str">
            <v>O523950523950</v>
          </cell>
          <cell r="G1209">
            <v>286</v>
          </cell>
          <cell r="H1209">
            <v>0</v>
          </cell>
          <cell r="I1209">
            <v>1</v>
          </cell>
          <cell r="J1209">
            <v>1</v>
          </cell>
        </row>
        <row r="1210">
          <cell r="F1210" t="str">
            <v>O523852523852</v>
          </cell>
          <cell r="G1210">
            <v>310.33333333333331</v>
          </cell>
          <cell r="H1210">
            <v>0</v>
          </cell>
          <cell r="I1210">
            <v>1</v>
          </cell>
          <cell r="J1210">
            <v>1</v>
          </cell>
        </row>
        <row r="1211">
          <cell r="F1211" t="str">
            <v>O523933523933</v>
          </cell>
          <cell r="G1211">
            <v>203.66666666666666</v>
          </cell>
          <cell r="H1211">
            <v>0</v>
          </cell>
          <cell r="I1211">
            <v>1.2030000000000001</v>
          </cell>
          <cell r="J1211">
            <v>1</v>
          </cell>
        </row>
        <row r="1212">
          <cell r="F1212" t="str">
            <v>O523518523518</v>
          </cell>
          <cell r="G1212">
            <v>364.33333333333331</v>
          </cell>
          <cell r="H1212">
            <v>0</v>
          </cell>
          <cell r="I1212">
            <v>1</v>
          </cell>
          <cell r="J1212">
            <v>1</v>
          </cell>
        </row>
        <row r="1213">
          <cell r="F1213" t="str">
            <v>O523844523844</v>
          </cell>
          <cell r="G1213">
            <v>179.33333333333331</v>
          </cell>
          <cell r="H1213">
            <v>0</v>
          </cell>
          <cell r="I1213">
            <v>1.3080000000000001</v>
          </cell>
          <cell r="J1213">
            <v>1</v>
          </cell>
        </row>
        <row r="1214">
          <cell r="F1214" t="str">
            <v>O524018524018</v>
          </cell>
          <cell r="G1214">
            <v>176.66666666666666</v>
          </cell>
          <cell r="H1214">
            <v>0</v>
          </cell>
          <cell r="I1214">
            <v>1.3169999999999999</v>
          </cell>
          <cell r="J1214">
            <v>1</v>
          </cell>
        </row>
        <row r="1215">
          <cell r="F1215" t="str">
            <v>O524034524034</v>
          </cell>
          <cell r="G1215">
            <v>295.33333333333331</v>
          </cell>
          <cell r="H1215">
            <v>0</v>
          </cell>
          <cell r="I1215">
            <v>1</v>
          </cell>
          <cell r="J1215">
            <v>1</v>
          </cell>
        </row>
        <row r="1216">
          <cell r="F1216" t="str">
            <v>O524131524131</v>
          </cell>
          <cell r="G1216">
            <v>162.33333333333331</v>
          </cell>
          <cell r="H1216">
            <v>0</v>
          </cell>
          <cell r="I1216">
            <v>1.39</v>
          </cell>
          <cell r="J1216">
            <v>1</v>
          </cell>
        </row>
        <row r="1217">
          <cell r="F1217" t="str">
            <v>O523658523658</v>
          </cell>
          <cell r="G1217">
            <v>31</v>
          </cell>
          <cell r="H1217">
            <v>0</v>
          </cell>
          <cell r="I1217">
            <v>1.4950000000000001</v>
          </cell>
          <cell r="J1217">
            <v>1</v>
          </cell>
        </row>
        <row r="1218">
          <cell r="F1218" t="str">
            <v>O524093524093</v>
          </cell>
          <cell r="G1218">
            <v>88.666666666666657</v>
          </cell>
          <cell r="H1218">
            <v>0</v>
          </cell>
          <cell r="I1218">
            <v>1.4950000000000001</v>
          </cell>
          <cell r="J1218">
            <v>1</v>
          </cell>
        </row>
        <row r="1219">
          <cell r="F1219" t="str">
            <v>O523631523631</v>
          </cell>
          <cell r="G1219">
            <v>289.33333333333331</v>
          </cell>
          <cell r="H1219">
            <v>0</v>
          </cell>
          <cell r="I1219">
            <v>1</v>
          </cell>
          <cell r="J1219">
            <v>1</v>
          </cell>
        </row>
        <row r="1220">
          <cell r="F1220" t="str">
            <v>O521035521035</v>
          </cell>
          <cell r="G1220">
            <v>64</v>
          </cell>
          <cell r="H1220">
            <v>0</v>
          </cell>
          <cell r="I1220">
            <v>1.4950000000000001</v>
          </cell>
          <cell r="J1220">
            <v>1</v>
          </cell>
        </row>
        <row r="1221">
          <cell r="F1221" t="str">
            <v>O520691520691</v>
          </cell>
          <cell r="G1221">
            <v>99.333333333333314</v>
          </cell>
          <cell r="H1221">
            <v>0</v>
          </cell>
          <cell r="I1221">
            <v>1.4950000000000001</v>
          </cell>
          <cell r="J1221">
            <v>1</v>
          </cell>
        </row>
        <row r="1222">
          <cell r="F1222" t="str">
            <v>O524051524051</v>
          </cell>
          <cell r="G1222">
            <v>26</v>
          </cell>
          <cell r="H1222">
            <v>0</v>
          </cell>
          <cell r="I1222">
            <v>1.4950000000000001</v>
          </cell>
          <cell r="J1222">
            <v>1</v>
          </cell>
        </row>
        <row r="1223">
          <cell r="F1223" t="str">
            <v>O520187520187</v>
          </cell>
          <cell r="G1223">
            <v>0</v>
          </cell>
          <cell r="H1223">
            <v>7.333333333333333</v>
          </cell>
          <cell r="I1223">
            <v>1</v>
          </cell>
          <cell r="J1223">
            <v>1.4950000000000001</v>
          </cell>
        </row>
        <row r="1224">
          <cell r="F1224" t="str">
            <v>O523739523739</v>
          </cell>
          <cell r="G1224">
            <v>26.333333333333332</v>
          </cell>
          <cell r="H1224">
            <v>0</v>
          </cell>
          <cell r="I1224">
            <v>1.4950000000000001</v>
          </cell>
          <cell r="J1224">
            <v>1</v>
          </cell>
        </row>
        <row r="1225">
          <cell r="F1225" t="str">
            <v>O523402523402</v>
          </cell>
          <cell r="G1225">
            <v>150</v>
          </cell>
          <cell r="H1225">
            <v>0</v>
          </cell>
          <cell r="I1225">
            <v>1.4950000000000001</v>
          </cell>
          <cell r="J1225">
            <v>1</v>
          </cell>
        </row>
        <row r="1226">
          <cell r="F1226" t="str">
            <v>C05511218</v>
          </cell>
          <cell r="G1226">
            <v>145</v>
          </cell>
          <cell r="H1226">
            <v>0</v>
          </cell>
          <cell r="I1226">
            <v>1.4950000000000001</v>
          </cell>
          <cell r="J1226">
            <v>1</v>
          </cell>
        </row>
        <row r="1227">
          <cell r="F1227" t="str">
            <v>S503517402</v>
          </cell>
          <cell r="G1227">
            <v>223</v>
          </cell>
          <cell r="H1227">
            <v>0</v>
          </cell>
          <cell r="I1227">
            <v>1.109</v>
          </cell>
          <cell r="J1227">
            <v>1</v>
          </cell>
        </row>
        <row r="1228">
          <cell r="F1228" t="str">
            <v>C06511064</v>
          </cell>
          <cell r="G1228">
            <v>37.333333333333329</v>
          </cell>
          <cell r="H1228">
            <v>0</v>
          </cell>
          <cell r="I1228">
            <v>1.4950000000000001</v>
          </cell>
          <cell r="J1228">
            <v>1</v>
          </cell>
        </row>
        <row r="1229">
          <cell r="F1229" t="str">
            <v>O523445523445</v>
          </cell>
          <cell r="G1229">
            <v>28</v>
          </cell>
          <cell r="H1229">
            <v>0</v>
          </cell>
          <cell r="I1229">
            <v>1.4950000000000001</v>
          </cell>
          <cell r="J1229">
            <v>1</v>
          </cell>
        </row>
        <row r="1230">
          <cell r="F1230" t="str">
            <v>O526401526401</v>
          </cell>
          <cell r="G1230">
            <v>49.333333333333329</v>
          </cell>
          <cell r="H1230">
            <v>0</v>
          </cell>
          <cell r="I1230">
            <v>1.4950000000000001</v>
          </cell>
          <cell r="J1230">
            <v>1</v>
          </cell>
        </row>
        <row r="1231">
          <cell r="F1231" t="str">
            <v>C06543225</v>
          </cell>
          <cell r="G1231">
            <v>59.333333333333329</v>
          </cell>
          <cell r="H1231">
            <v>0</v>
          </cell>
          <cell r="I1231">
            <v>1.4950000000000001</v>
          </cell>
          <cell r="J1231">
            <v>1</v>
          </cell>
        </row>
        <row r="1232">
          <cell r="F1232" t="str">
            <v>C52508438</v>
          </cell>
          <cell r="G1232">
            <v>210.66666666666666</v>
          </cell>
          <cell r="H1232">
            <v>0</v>
          </cell>
          <cell r="I1232">
            <v>1.167</v>
          </cell>
          <cell r="J1232">
            <v>1</v>
          </cell>
        </row>
        <row r="1233">
          <cell r="F1233" t="str">
            <v>S471508438</v>
          </cell>
          <cell r="G1233">
            <v>139.33333333333331</v>
          </cell>
          <cell r="H1233">
            <v>0</v>
          </cell>
          <cell r="I1233">
            <v>1.4950000000000001</v>
          </cell>
          <cell r="J1233">
            <v>1</v>
          </cell>
        </row>
        <row r="1234">
          <cell r="F1234" t="str">
            <v>O543179543179</v>
          </cell>
          <cell r="G1234">
            <v>51</v>
          </cell>
          <cell r="H1234">
            <v>0</v>
          </cell>
          <cell r="I1234">
            <v>1.4950000000000001</v>
          </cell>
          <cell r="J1234">
            <v>1</v>
          </cell>
        </row>
        <row r="1235">
          <cell r="F1235" t="str">
            <v>O523534523534</v>
          </cell>
          <cell r="G1235">
            <v>102.33333333333331</v>
          </cell>
          <cell r="H1235">
            <v>0</v>
          </cell>
          <cell r="I1235">
            <v>1.4950000000000001</v>
          </cell>
          <cell r="J1235">
            <v>1</v>
          </cell>
        </row>
        <row r="1236">
          <cell r="F1236" t="str">
            <v>C06523585</v>
          </cell>
          <cell r="G1236">
            <v>231.99999999999997</v>
          </cell>
          <cell r="H1236">
            <v>0</v>
          </cell>
          <cell r="I1236">
            <v>1.07</v>
          </cell>
          <cell r="J1236">
            <v>1</v>
          </cell>
        </row>
        <row r="1237">
          <cell r="F1237" t="str">
            <v>C06527068</v>
          </cell>
          <cell r="G1237">
            <v>18</v>
          </cell>
          <cell r="H1237">
            <v>0</v>
          </cell>
          <cell r="I1237">
            <v>1.4950000000000001</v>
          </cell>
          <cell r="J1237">
            <v>1</v>
          </cell>
        </row>
        <row r="1238">
          <cell r="F1238" t="str">
            <v>C06526711</v>
          </cell>
          <cell r="G1238">
            <v>125</v>
          </cell>
          <cell r="H1238">
            <v>0</v>
          </cell>
          <cell r="I1238">
            <v>1.4950000000000001</v>
          </cell>
          <cell r="J1238">
            <v>1</v>
          </cell>
        </row>
        <row r="1239">
          <cell r="F1239" t="str">
            <v>O526479526479</v>
          </cell>
          <cell r="G1239">
            <v>26.333333333333332</v>
          </cell>
          <cell r="H1239">
            <v>0</v>
          </cell>
          <cell r="I1239">
            <v>1.4950000000000001</v>
          </cell>
          <cell r="J1239">
            <v>1</v>
          </cell>
        </row>
        <row r="1240">
          <cell r="F1240" t="str">
            <v>O523470523470</v>
          </cell>
          <cell r="G1240">
            <v>156.33333333333331</v>
          </cell>
          <cell r="H1240">
            <v>0</v>
          </cell>
          <cell r="I1240">
            <v>1.4239999999999999</v>
          </cell>
          <cell r="J1240">
            <v>1</v>
          </cell>
        </row>
        <row r="1241">
          <cell r="F1241" t="str">
            <v>C06543594</v>
          </cell>
          <cell r="G1241">
            <v>261.66666666666663</v>
          </cell>
          <cell r="H1241">
            <v>0</v>
          </cell>
          <cell r="I1241">
            <v>1</v>
          </cell>
          <cell r="J1241">
            <v>1</v>
          </cell>
        </row>
        <row r="1242">
          <cell r="F1242" t="str">
            <v>O523593523593</v>
          </cell>
          <cell r="G1242">
            <v>22.666666666666664</v>
          </cell>
          <cell r="H1242">
            <v>0</v>
          </cell>
          <cell r="I1242">
            <v>1.4950000000000001</v>
          </cell>
          <cell r="J1242">
            <v>1</v>
          </cell>
        </row>
        <row r="1243">
          <cell r="F1243" t="str">
            <v>S431508438</v>
          </cell>
          <cell r="G1243">
            <v>101</v>
          </cell>
          <cell r="H1243">
            <v>0</v>
          </cell>
          <cell r="I1243">
            <v>1.4950000000000001</v>
          </cell>
          <cell r="J1243">
            <v>1</v>
          </cell>
        </row>
        <row r="1244">
          <cell r="F1244" t="str">
            <v>O521043521043</v>
          </cell>
          <cell r="G1244">
            <v>11.333333333333332</v>
          </cell>
          <cell r="H1244">
            <v>0</v>
          </cell>
          <cell r="I1244">
            <v>1.4950000000000001</v>
          </cell>
          <cell r="J1244">
            <v>1</v>
          </cell>
        </row>
        <row r="1245">
          <cell r="F1245" t="str">
            <v>O521086521086</v>
          </cell>
          <cell r="G1245">
            <v>63.333333333333329</v>
          </cell>
          <cell r="H1245">
            <v>0</v>
          </cell>
          <cell r="I1245">
            <v>1.4950000000000001</v>
          </cell>
          <cell r="J1245">
            <v>1</v>
          </cell>
        </row>
        <row r="1246">
          <cell r="F1246" t="str">
            <v>O521116521116</v>
          </cell>
          <cell r="G1246">
            <v>6</v>
          </cell>
          <cell r="H1246">
            <v>0</v>
          </cell>
          <cell r="I1246">
            <v>1.4950000000000001</v>
          </cell>
          <cell r="J1246">
            <v>1</v>
          </cell>
        </row>
        <row r="1247">
          <cell r="F1247" t="str">
            <v>O523488523488</v>
          </cell>
          <cell r="G1247">
            <v>56.999999999999993</v>
          </cell>
          <cell r="H1247">
            <v>0</v>
          </cell>
          <cell r="I1247">
            <v>1.4950000000000001</v>
          </cell>
          <cell r="J1247">
            <v>1</v>
          </cell>
        </row>
        <row r="1248">
          <cell r="F1248" t="str">
            <v>O523542523542</v>
          </cell>
          <cell r="G1248">
            <v>134.33333333333331</v>
          </cell>
          <cell r="H1248">
            <v>0</v>
          </cell>
          <cell r="I1248">
            <v>1.4950000000000001</v>
          </cell>
          <cell r="J1248">
            <v>1</v>
          </cell>
        </row>
        <row r="1249">
          <cell r="F1249" t="str">
            <v>O523712523712</v>
          </cell>
          <cell r="G1249">
            <v>24.999999999999996</v>
          </cell>
          <cell r="H1249">
            <v>0</v>
          </cell>
          <cell r="I1249">
            <v>1.4950000000000001</v>
          </cell>
          <cell r="J1249">
            <v>1</v>
          </cell>
        </row>
        <row r="1250">
          <cell r="F1250" t="str">
            <v>O523780523780</v>
          </cell>
          <cell r="G1250">
            <v>362.33333333333331</v>
          </cell>
          <cell r="H1250">
            <v>0</v>
          </cell>
          <cell r="I1250">
            <v>1</v>
          </cell>
          <cell r="J1250">
            <v>1</v>
          </cell>
        </row>
        <row r="1251">
          <cell r="F1251" t="str">
            <v>O523887523887</v>
          </cell>
          <cell r="G1251">
            <v>26</v>
          </cell>
          <cell r="H1251">
            <v>0</v>
          </cell>
          <cell r="I1251">
            <v>1.4950000000000001</v>
          </cell>
          <cell r="J1251">
            <v>1</v>
          </cell>
        </row>
        <row r="1252">
          <cell r="F1252" t="str">
            <v>O523984523984</v>
          </cell>
          <cell r="G1252">
            <v>23.333333333333332</v>
          </cell>
          <cell r="H1252">
            <v>0</v>
          </cell>
          <cell r="I1252">
            <v>1.4950000000000001</v>
          </cell>
          <cell r="J1252">
            <v>1</v>
          </cell>
        </row>
        <row r="1253">
          <cell r="F1253" t="str">
            <v>O524123524123</v>
          </cell>
          <cell r="G1253">
            <v>25.666666666666664</v>
          </cell>
          <cell r="H1253">
            <v>0</v>
          </cell>
          <cell r="I1253">
            <v>1.4950000000000001</v>
          </cell>
          <cell r="J1253">
            <v>1</v>
          </cell>
        </row>
        <row r="1254">
          <cell r="F1254" t="str">
            <v>O526452526452</v>
          </cell>
          <cell r="G1254">
            <v>36</v>
          </cell>
          <cell r="H1254">
            <v>0</v>
          </cell>
          <cell r="I1254">
            <v>1.4950000000000001</v>
          </cell>
          <cell r="J1254">
            <v>1</v>
          </cell>
        </row>
        <row r="1255">
          <cell r="F1255" t="str">
            <v>O526487526487</v>
          </cell>
          <cell r="G1255">
            <v>26.333333333333329</v>
          </cell>
          <cell r="H1255">
            <v>0</v>
          </cell>
          <cell r="I1255">
            <v>1.4950000000000001</v>
          </cell>
          <cell r="J1255">
            <v>1</v>
          </cell>
        </row>
        <row r="1256">
          <cell r="F1256" t="str">
            <v>O526495526495</v>
          </cell>
          <cell r="G1256">
            <v>20</v>
          </cell>
          <cell r="H1256">
            <v>0</v>
          </cell>
          <cell r="I1256">
            <v>1.4950000000000001</v>
          </cell>
          <cell r="J1256">
            <v>1</v>
          </cell>
        </row>
        <row r="1257">
          <cell r="F1257" t="str">
            <v>O526517526517</v>
          </cell>
          <cell r="G1257">
            <v>40.333333333333329</v>
          </cell>
          <cell r="H1257">
            <v>0</v>
          </cell>
          <cell r="I1257">
            <v>1.4950000000000001</v>
          </cell>
          <cell r="J1257">
            <v>1</v>
          </cell>
        </row>
        <row r="1258">
          <cell r="F1258" t="str">
            <v>O523992523992</v>
          </cell>
          <cell r="G1258">
            <v>20</v>
          </cell>
          <cell r="H1258">
            <v>0</v>
          </cell>
          <cell r="I1258">
            <v>1.4950000000000001</v>
          </cell>
          <cell r="J1258">
            <v>1</v>
          </cell>
        </row>
        <row r="1259">
          <cell r="F1259" t="str">
            <v>O520101520101</v>
          </cell>
          <cell r="G1259">
            <v>0</v>
          </cell>
          <cell r="H1259">
            <v>15.666666666666664</v>
          </cell>
          <cell r="I1259">
            <v>1</v>
          </cell>
          <cell r="J1259">
            <v>1.4950000000000001</v>
          </cell>
        </row>
        <row r="1260">
          <cell r="F1260" t="str">
            <v>S514518689</v>
          </cell>
          <cell r="G1260">
            <v>13.333333333333332</v>
          </cell>
          <cell r="H1260">
            <v>0</v>
          </cell>
          <cell r="I1260">
            <v>1.4950000000000001</v>
          </cell>
          <cell r="J1260">
            <v>1</v>
          </cell>
        </row>
        <row r="1261">
          <cell r="F1261" t="str">
            <v>C07527106</v>
          </cell>
          <cell r="G1261">
            <v>102.33333333333331</v>
          </cell>
          <cell r="H1261">
            <v>0</v>
          </cell>
          <cell r="I1261">
            <v>1.4950000000000001</v>
          </cell>
          <cell r="J1261">
            <v>1</v>
          </cell>
        </row>
        <row r="1262">
          <cell r="F1262" t="str">
            <v>O526975526975</v>
          </cell>
          <cell r="G1262">
            <v>360.33333333333331</v>
          </cell>
          <cell r="H1262">
            <v>0</v>
          </cell>
          <cell r="I1262">
            <v>1</v>
          </cell>
          <cell r="J1262">
            <v>1</v>
          </cell>
        </row>
        <row r="1263">
          <cell r="F1263" t="str">
            <v>O526665526665</v>
          </cell>
          <cell r="G1263">
            <v>1399</v>
          </cell>
          <cell r="H1263">
            <v>0</v>
          </cell>
          <cell r="I1263">
            <v>1</v>
          </cell>
          <cell r="J1263">
            <v>1</v>
          </cell>
        </row>
        <row r="1264">
          <cell r="F1264" t="str">
            <v>O525146525146</v>
          </cell>
          <cell r="G1264">
            <v>1291</v>
          </cell>
          <cell r="H1264">
            <v>0</v>
          </cell>
          <cell r="I1264">
            <v>1</v>
          </cell>
          <cell r="J1264">
            <v>1</v>
          </cell>
        </row>
        <row r="1265">
          <cell r="F1265" t="str">
            <v>O525006525006</v>
          </cell>
          <cell r="G1265">
            <v>426.33333333333331</v>
          </cell>
          <cell r="H1265">
            <v>0</v>
          </cell>
          <cell r="I1265">
            <v>1</v>
          </cell>
          <cell r="J1265">
            <v>1</v>
          </cell>
        </row>
        <row r="1266">
          <cell r="F1266" t="str">
            <v>O525235525235</v>
          </cell>
          <cell r="G1266">
            <v>411</v>
          </cell>
          <cell r="H1266">
            <v>0</v>
          </cell>
          <cell r="I1266">
            <v>1</v>
          </cell>
          <cell r="J1266">
            <v>1</v>
          </cell>
        </row>
        <row r="1267">
          <cell r="F1267" t="str">
            <v>O524603524603</v>
          </cell>
          <cell r="G1267">
            <v>1371.6666666666665</v>
          </cell>
          <cell r="H1267">
            <v>0</v>
          </cell>
          <cell r="I1267">
            <v>1</v>
          </cell>
          <cell r="J1267">
            <v>1</v>
          </cell>
        </row>
        <row r="1268">
          <cell r="F1268" t="str">
            <v>O520802520802</v>
          </cell>
          <cell r="G1268">
            <v>1559.333333333333</v>
          </cell>
          <cell r="H1268">
            <v>0</v>
          </cell>
          <cell r="I1268">
            <v>1</v>
          </cell>
          <cell r="J1268">
            <v>1</v>
          </cell>
        </row>
        <row r="1269">
          <cell r="F1269" t="str">
            <v>O524140524140</v>
          </cell>
          <cell r="G1269">
            <v>7080.6666666666661</v>
          </cell>
          <cell r="H1269">
            <v>0</v>
          </cell>
          <cell r="I1269">
            <v>1</v>
          </cell>
          <cell r="J1269">
            <v>1</v>
          </cell>
        </row>
        <row r="1270">
          <cell r="F1270" t="str">
            <v>O518590518590</v>
          </cell>
          <cell r="G1270">
            <v>505.99999999999994</v>
          </cell>
          <cell r="H1270">
            <v>0</v>
          </cell>
          <cell r="I1270">
            <v>1</v>
          </cell>
          <cell r="J1270">
            <v>1</v>
          </cell>
        </row>
        <row r="1271">
          <cell r="F1271" t="str">
            <v>O526720526720</v>
          </cell>
          <cell r="G1271">
            <v>167</v>
          </cell>
          <cell r="H1271">
            <v>0</v>
          </cell>
          <cell r="I1271">
            <v>1.3640000000000001</v>
          </cell>
          <cell r="J1271">
            <v>1</v>
          </cell>
        </row>
        <row r="1272">
          <cell r="F1272" t="str">
            <v>O525014525014</v>
          </cell>
          <cell r="G1272">
            <v>138.33333333333331</v>
          </cell>
          <cell r="H1272">
            <v>0</v>
          </cell>
          <cell r="I1272">
            <v>1.4950000000000001</v>
          </cell>
          <cell r="J1272">
            <v>1</v>
          </cell>
        </row>
        <row r="1273">
          <cell r="F1273" t="str">
            <v>O524620524620</v>
          </cell>
          <cell r="G1273">
            <v>509.66666666666663</v>
          </cell>
          <cell r="H1273">
            <v>0</v>
          </cell>
          <cell r="I1273">
            <v>1</v>
          </cell>
          <cell r="J1273">
            <v>1</v>
          </cell>
        </row>
        <row r="1274">
          <cell r="F1274" t="str">
            <v>O520161520161</v>
          </cell>
          <cell r="G1274">
            <v>183.66666666666666</v>
          </cell>
          <cell r="H1274">
            <v>0</v>
          </cell>
          <cell r="I1274">
            <v>1.286</v>
          </cell>
          <cell r="J1274">
            <v>1</v>
          </cell>
        </row>
        <row r="1275">
          <cell r="F1275" t="str">
            <v>O520365520365</v>
          </cell>
          <cell r="G1275">
            <v>82.666666666666657</v>
          </cell>
          <cell r="H1275">
            <v>0</v>
          </cell>
          <cell r="I1275">
            <v>1.4950000000000001</v>
          </cell>
          <cell r="J1275">
            <v>1</v>
          </cell>
        </row>
        <row r="1276">
          <cell r="F1276" t="str">
            <v>O520641520641</v>
          </cell>
          <cell r="G1276">
            <v>38.666666666666664</v>
          </cell>
          <cell r="H1276">
            <v>0</v>
          </cell>
          <cell r="I1276">
            <v>1.4950000000000001</v>
          </cell>
          <cell r="J1276">
            <v>1</v>
          </cell>
        </row>
        <row r="1277">
          <cell r="F1277" t="str">
            <v>O520829520829</v>
          </cell>
          <cell r="G1277">
            <v>222</v>
          </cell>
          <cell r="H1277">
            <v>0</v>
          </cell>
          <cell r="I1277">
            <v>1.1140000000000001</v>
          </cell>
          <cell r="J1277">
            <v>1</v>
          </cell>
        </row>
        <row r="1278">
          <cell r="F1278" t="str">
            <v>O520918520918</v>
          </cell>
          <cell r="G1278">
            <v>93.333333333333329</v>
          </cell>
          <cell r="H1278">
            <v>0</v>
          </cell>
          <cell r="I1278">
            <v>1.4950000000000001</v>
          </cell>
          <cell r="J1278">
            <v>1</v>
          </cell>
        </row>
        <row r="1279">
          <cell r="F1279" t="str">
            <v>O520934520934</v>
          </cell>
          <cell r="G1279">
            <v>122</v>
          </cell>
          <cell r="H1279">
            <v>0</v>
          </cell>
          <cell r="I1279">
            <v>1.4950000000000001</v>
          </cell>
          <cell r="J1279">
            <v>1</v>
          </cell>
        </row>
        <row r="1280">
          <cell r="F1280" t="str">
            <v>O521108521108</v>
          </cell>
          <cell r="G1280">
            <v>101.66666666666666</v>
          </cell>
          <cell r="H1280">
            <v>0</v>
          </cell>
          <cell r="I1280">
            <v>1.4950000000000001</v>
          </cell>
          <cell r="J1280">
            <v>1</v>
          </cell>
        </row>
        <row r="1281">
          <cell r="F1281" t="str">
            <v>O520322520322</v>
          </cell>
          <cell r="G1281">
            <v>12.666666666666666</v>
          </cell>
          <cell r="H1281">
            <v>6.6666666666666661</v>
          </cell>
          <cell r="I1281">
            <v>1.4950000000000001</v>
          </cell>
          <cell r="J1281">
            <v>1.4950000000000001</v>
          </cell>
        </row>
        <row r="1282">
          <cell r="F1282" t="str">
            <v>O520390520390</v>
          </cell>
          <cell r="G1282">
            <v>19</v>
          </cell>
          <cell r="H1282">
            <v>0</v>
          </cell>
          <cell r="I1282">
            <v>1.4950000000000001</v>
          </cell>
          <cell r="J1282">
            <v>1</v>
          </cell>
        </row>
        <row r="1283">
          <cell r="F1283" t="str">
            <v>O526673526673</v>
          </cell>
          <cell r="G1283">
            <v>119.99999999999999</v>
          </cell>
          <cell r="H1283">
            <v>0</v>
          </cell>
          <cell r="I1283">
            <v>1.4950000000000001</v>
          </cell>
          <cell r="J1283">
            <v>1</v>
          </cell>
        </row>
        <row r="1284">
          <cell r="F1284" t="str">
            <v>O524921524921</v>
          </cell>
          <cell r="G1284">
            <v>148</v>
          </cell>
          <cell r="H1284">
            <v>0</v>
          </cell>
          <cell r="I1284">
            <v>1.4950000000000001</v>
          </cell>
          <cell r="J1284">
            <v>1</v>
          </cell>
        </row>
        <row r="1285">
          <cell r="F1285" t="str">
            <v>O524824524824</v>
          </cell>
          <cell r="G1285">
            <v>127.66666666666666</v>
          </cell>
          <cell r="H1285">
            <v>0</v>
          </cell>
          <cell r="I1285">
            <v>1.4950000000000001</v>
          </cell>
          <cell r="J1285">
            <v>1</v>
          </cell>
        </row>
        <row r="1286">
          <cell r="F1286" t="str">
            <v>O525171525171</v>
          </cell>
          <cell r="G1286">
            <v>494.66666666666663</v>
          </cell>
          <cell r="H1286">
            <v>0</v>
          </cell>
          <cell r="I1286">
            <v>1</v>
          </cell>
          <cell r="J1286">
            <v>1</v>
          </cell>
        </row>
        <row r="1287">
          <cell r="F1287" t="str">
            <v>O525332525332</v>
          </cell>
          <cell r="G1287">
            <v>158.33333333333331</v>
          </cell>
          <cell r="H1287">
            <v>0</v>
          </cell>
          <cell r="I1287">
            <v>1.4119999999999999</v>
          </cell>
          <cell r="J1287">
            <v>1</v>
          </cell>
        </row>
        <row r="1288">
          <cell r="F1288" t="str">
            <v>O525405525405</v>
          </cell>
          <cell r="G1288">
            <v>430.33333333333326</v>
          </cell>
          <cell r="H1288">
            <v>0</v>
          </cell>
          <cell r="I1288">
            <v>1</v>
          </cell>
          <cell r="J1288">
            <v>1</v>
          </cell>
        </row>
        <row r="1289">
          <cell r="F1289" t="str">
            <v>O524174524174</v>
          </cell>
          <cell r="G1289">
            <v>147</v>
          </cell>
          <cell r="H1289">
            <v>0</v>
          </cell>
          <cell r="I1289">
            <v>1.4950000000000001</v>
          </cell>
          <cell r="J1289">
            <v>1</v>
          </cell>
        </row>
        <row r="1290">
          <cell r="F1290" t="str">
            <v>O524263524263</v>
          </cell>
          <cell r="G1290">
            <v>22</v>
          </cell>
          <cell r="H1290">
            <v>0</v>
          </cell>
          <cell r="I1290">
            <v>1.4950000000000001</v>
          </cell>
          <cell r="J1290">
            <v>1</v>
          </cell>
        </row>
        <row r="1291">
          <cell r="F1291" t="str">
            <v>O524522524522</v>
          </cell>
          <cell r="G1291">
            <v>400.66666666666663</v>
          </cell>
          <cell r="H1291">
            <v>0</v>
          </cell>
          <cell r="I1291">
            <v>1</v>
          </cell>
          <cell r="J1291">
            <v>1</v>
          </cell>
        </row>
        <row r="1292">
          <cell r="F1292" t="str">
            <v>O525201525201</v>
          </cell>
          <cell r="G1292">
            <v>228.99999999999997</v>
          </cell>
          <cell r="H1292">
            <v>0</v>
          </cell>
          <cell r="I1292">
            <v>1.083</v>
          </cell>
          <cell r="J1292">
            <v>1</v>
          </cell>
        </row>
        <row r="1293">
          <cell r="F1293" t="str">
            <v>O524778524778</v>
          </cell>
          <cell r="G1293">
            <v>1070</v>
          </cell>
          <cell r="H1293">
            <v>0</v>
          </cell>
          <cell r="I1293">
            <v>1</v>
          </cell>
          <cell r="J1293">
            <v>1</v>
          </cell>
        </row>
        <row r="1294">
          <cell r="F1294" t="str">
            <v>O524352524352</v>
          </cell>
          <cell r="G1294">
            <v>203.33333333333331</v>
          </cell>
          <cell r="H1294">
            <v>0</v>
          </cell>
          <cell r="I1294">
            <v>1.2090000000000001</v>
          </cell>
          <cell r="J1294">
            <v>1</v>
          </cell>
        </row>
        <row r="1295">
          <cell r="F1295" t="str">
            <v>O525219525219</v>
          </cell>
          <cell r="G1295">
            <v>252.99999999999997</v>
          </cell>
          <cell r="H1295">
            <v>0</v>
          </cell>
          <cell r="I1295">
            <v>1</v>
          </cell>
          <cell r="J1295">
            <v>1</v>
          </cell>
        </row>
        <row r="1296">
          <cell r="F1296" t="str">
            <v>O524239524239</v>
          </cell>
          <cell r="G1296">
            <v>325.33333333333331</v>
          </cell>
          <cell r="H1296">
            <v>0</v>
          </cell>
          <cell r="I1296">
            <v>1</v>
          </cell>
          <cell r="J1296">
            <v>1</v>
          </cell>
        </row>
        <row r="1297">
          <cell r="F1297" t="str">
            <v>O525341525341</v>
          </cell>
          <cell r="G1297">
            <v>109.66666666666666</v>
          </cell>
          <cell r="H1297">
            <v>0</v>
          </cell>
          <cell r="I1297">
            <v>1.4950000000000001</v>
          </cell>
          <cell r="J1297">
            <v>1</v>
          </cell>
        </row>
        <row r="1298">
          <cell r="F1298" t="str">
            <v>O525154525154</v>
          </cell>
          <cell r="G1298">
            <v>159</v>
          </cell>
          <cell r="H1298">
            <v>0</v>
          </cell>
          <cell r="I1298">
            <v>1.407</v>
          </cell>
          <cell r="J1298">
            <v>1</v>
          </cell>
        </row>
        <row r="1299">
          <cell r="F1299" t="str">
            <v>O524743524743</v>
          </cell>
          <cell r="G1299">
            <v>181.66666666666666</v>
          </cell>
          <cell r="H1299">
            <v>0</v>
          </cell>
          <cell r="I1299">
            <v>1.2949999999999999</v>
          </cell>
          <cell r="J1299">
            <v>1</v>
          </cell>
        </row>
        <row r="1300">
          <cell r="F1300" t="str">
            <v>O524689524689</v>
          </cell>
          <cell r="G1300">
            <v>159.33333333333331</v>
          </cell>
          <cell r="H1300">
            <v>0</v>
          </cell>
          <cell r="I1300">
            <v>1.407</v>
          </cell>
          <cell r="J1300">
            <v>1</v>
          </cell>
        </row>
        <row r="1301">
          <cell r="F1301" t="str">
            <v>O525294525294</v>
          </cell>
          <cell r="G1301">
            <v>299.66666666666663</v>
          </cell>
          <cell r="H1301">
            <v>0</v>
          </cell>
          <cell r="I1301">
            <v>1</v>
          </cell>
          <cell r="J1301">
            <v>1</v>
          </cell>
        </row>
        <row r="1302">
          <cell r="F1302" t="str">
            <v>O524395524395</v>
          </cell>
          <cell r="G1302">
            <v>189</v>
          </cell>
          <cell r="H1302">
            <v>0</v>
          </cell>
          <cell r="I1302">
            <v>1.266</v>
          </cell>
          <cell r="J1302">
            <v>1</v>
          </cell>
        </row>
        <row r="1303">
          <cell r="F1303" t="str">
            <v>O524301524301</v>
          </cell>
          <cell r="G1303">
            <v>147.66666666666666</v>
          </cell>
          <cell r="H1303">
            <v>0</v>
          </cell>
          <cell r="I1303">
            <v>1.4950000000000001</v>
          </cell>
          <cell r="J1303">
            <v>1</v>
          </cell>
        </row>
        <row r="1304">
          <cell r="F1304" t="str">
            <v>O525260525260</v>
          </cell>
          <cell r="G1304">
            <v>420</v>
          </cell>
          <cell r="H1304">
            <v>0</v>
          </cell>
          <cell r="I1304">
            <v>1</v>
          </cell>
          <cell r="J1304">
            <v>1</v>
          </cell>
        </row>
        <row r="1305">
          <cell r="F1305" t="str">
            <v>O524476524476</v>
          </cell>
          <cell r="G1305">
            <v>92</v>
          </cell>
          <cell r="H1305">
            <v>0</v>
          </cell>
          <cell r="I1305">
            <v>1.4950000000000001</v>
          </cell>
          <cell r="J1305">
            <v>1</v>
          </cell>
        </row>
        <row r="1306">
          <cell r="F1306" t="str">
            <v>O524786524786</v>
          </cell>
          <cell r="G1306">
            <v>103.66666666666666</v>
          </cell>
          <cell r="H1306">
            <v>0</v>
          </cell>
          <cell r="I1306">
            <v>1.4950000000000001</v>
          </cell>
          <cell r="J1306">
            <v>1</v>
          </cell>
        </row>
        <row r="1307">
          <cell r="F1307" t="str">
            <v>O524506524506</v>
          </cell>
          <cell r="G1307">
            <v>54.999999999999993</v>
          </cell>
          <cell r="H1307">
            <v>0</v>
          </cell>
          <cell r="I1307">
            <v>1.4950000000000001</v>
          </cell>
          <cell r="J1307">
            <v>1</v>
          </cell>
        </row>
        <row r="1308">
          <cell r="F1308" t="str">
            <v>O524468524468</v>
          </cell>
          <cell r="G1308">
            <v>221.33333333333331</v>
          </cell>
          <cell r="H1308">
            <v>0</v>
          </cell>
          <cell r="I1308">
            <v>1.1180000000000001</v>
          </cell>
          <cell r="J1308">
            <v>1</v>
          </cell>
        </row>
        <row r="1309">
          <cell r="F1309" t="str">
            <v>O524794524794</v>
          </cell>
          <cell r="G1309">
            <v>10.333333333333332</v>
          </cell>
          <cell r="H1309">
            <v>0</v>
          </cell>
          <cell r="I1309">
            <v>1.4950000000000001</v>
          </cell>
          <cell r="J1309">
            <v>1</v>
          </cell>
        </row>
        <row r="1310">
          <cell r="F1310" t="str">
            <v>O525316525316</v>
          </cell>
          <cell r="G1310">
            <v>107</v>
          </cell>
          <cell r="H1310">
            <v>0</v>
          </cell>
          <cell r="I1310">
            <v>1.4950000000000001</v>
          </cell>
          <cell r="J1310">
            <v>1</v>
          </cell>
        </row>
        <row r="1311">
          <cell r="F1311" t="str">
            <v>O525120525120</v>
          </cell>
          <cell r="G1311">
            <v>57.333333333333329</v>
          </cell>
          <cell r="H1311">
            <v>0</v>
          </cell>
          <cell r="I1311">
            <v>1.4950000000000001</v>
          </cell>
          <cell r="J1311">
            <v>1</v>
          </cell>
        </row>
        <row r="1312">
          <cell r="F1312" t="str">
            <v>O524310524310</v>
          </cell>
          <cell r="G1312">
            <v>33.333333333333329</v>
          </cell>
          <cell r="H1312">
            <v>0</v>
          </cell>
          <cell r="I1312">
            <v>1.4950000000000001</v>
          </cell>
          <cell r="J1312">
            <v>1</v>
          </cell>
        </row>
        <row r="1313">
          <cell r="F1313" t="str">
            <v>O524611524611</v>
          </cell>
          <cell r="G1313">
            <v>81</v>
          </cell>
          <cell r="H1313">
            <v>0</v>
          </cell>
          <cell r="I1313">
            <v>1.4950000000000001</v>
          </cell>
          <cell r="J1313">
            <v>1</v>
          </cell>
        </row>
        <row r="1314">
          <cell r="F1314" t="str">
            <v>O525049525049</v>
          </cell>
          <cell r="G1314">
            <v>36.666666666666664</v>
          </cell>
          <cell r="H1314">
            <v>0</v>
          </cell>
          <cell r="I1314">
            <v>1.4950000000000001</v>
          </cell>
          <cell r="J1314">
            <v>1</v>
          </cell>
        </row>
        <row r="1315">
          <cell r="F1315" t="str">
            <v>O524433524433</v>
          </cell>
          <cell r="G1315">
            <v>12.333333333333332</v>
          </cell>
          <cell r="H1315">
            <v>0</v>
          </cell>
          <cell r="I1315">
            <v>1.4950000000000001</v>
          </cell>
          <cell r="J1315">
            <v>1</v>
          </cell>
        </row>
        <row r="1316">
          <cell r="F1316" t="str">
            <v>O525511525511</v>
          </cell>
          <cell r="G1316">
            <v>38</v>
          </cell>
          <cell r="H1316">
            <v>0</v>
          </cell>
          <cell r="I1316">
            <v>1.4950000000000001</v>
          </cell>
          <cell r="J1316">
            <v>1</v>
          </cell>
        </row>
        <row r="1317">
          <cell r="F1317" t="str">
            <v>O524379524379</v>
          </cell>
          <cell r="G1317">
            <v>54.333333333333329</v>
          </cell>
          <cell r="H1317">
            <v>0</v>
          </cell>
          <cell r="I1317">
            <v>1.4950000000000001</v>
          </cell>
          <cell r="J1317">
            <v>1</v>
          </cell>
        </row>
        <row r="1318">
          <cell r="F1318" t="str">
            <v>O524182524182</v>
          </cell>
          <cell r="G1318">
            <v>0</v>
          </cell>
          <cell r="H1318">
            <v>5.333333333333333</v>
          </cell>
          <cell r="I1318">
            <v>1</v>
          </cell>
          <cell r="J1318">
            <v>1.4950000000000001</v>
          </cell>
        </row>
        <row r="1319">
          <cell r="F1319" t="str">
            <v>O524565524565</v>
          </cell>
          <cell r="G1319">
            <v>3</v>
          </cell>
          <cell r="H1319">
            <v>0</v>
          </cell>
          <cell r="I1319">
            <v>1.4950000000000001</v>
          </cell>
          <cell r="J1319">
            <v>1</v>
          </cell>
        </row>
        <row r="1320">
          <cell r="F1320" t="str">
            <v>O520438520438</v>
          </cell>
          <cell r="G1320">
            <v>10</v>
          </cell>
          <cell r="H1320">
            <v>0</v>
          </cell>
          <cell r="I1320">
            <v>1.4950000000000001</v>
          </cell>
          <cell r="J1320">
            <v>1</v>
          </cell>
        </row>
        <row r="1321">
          <cell r="F1321" t="str">
            <v>O524158524158</v>
          </cell>
          <cell r="G1321">
            <v>34.666666666666664</v>
          </cell>
          <cell r="H1321">
            <v>0</v>
          </cell>
          <cell r="I1321">
            <v>1.4950000000000001</v>
          </cell>
          <cell r="J1321">
            <v>1</v>
          </cell>
        </row>
        <row r="1322">
          <cell r="F1322" t="str">
            <v>O524191524191</v>
          </cell>
          <cell r="G1322">
            <v>26.333333333333332</v>
          </cell>
          <cell r="H1322">
            <v>0</v>
          </cell>
          <cell r="I1322">
            <v>1.4950000000000001</v>
          </cell>
          <cell r="J1322">
            <v>1</v>
          </cell>
        </row>
        <row r="1323">
          <cell r="F1323" t="str">
            <v>O524204524204</v>
          </cell>
          <cell r="G1323">
            <v>31.999999999999996</v>
          </cell>
          <cell r="H1323">
            <v>0</v>
          </cell>
          <cell r="I1323">
            <v>1.4950000000000001</v>
          </cell>
          <cell r="J1323">
            <v>1</v>
          </cell>
        </row>
        <row r="1324">
          <cell r="F1324" t="str">
            <v>O524280524280</v>
          </cell>
          <cell r="G1324">
            <v>16</v>
          </cell>
          <cell r="H1324">
            <v>0</v>
          </cell>
          <cell r="I1324">
            <v>1.4950000000000001</v>
          </cell>
          <cell r="J1324">
            <v>1</v>
          </cell>
        </row>
        <row r="1325">
          <cell r="F1325" t="str">
            <v>O524298524298</v>
          </cell>
          <cell r="G1325">
            <v>26.333333333333332</v>
          </cell>
          <cell r="H1325">
            <v>0</v>
          </cell>
          <cell r="I1325">
            <v>1.4950000000000001</v>
          </cell>
          <cell r="J1325">
            <v>1</v>
          </cell>
        </row>
        <row r="1326">
          <cell r="F1326" t="str">
            <v>O524336524336</v>
          </cell>
          <cell r="G1326">
            <v>29.999999999999996</v>
          </cell>
          <cell r="H1326">
            <v>0</v>
          </cell>
          <cell r="I1326">
            <v>1.4950000000000001</v>
          </cell>
          <cell r="J1326">
            <v>1</v>
          </cell>
        </row>
        <row r="1327">
          <cell r="F1327" t="str">
            <v>O524361524361</v>
          </cell>
          <cell r="G1327">
            <v>35.666666666666664</v>
          </cell>
          <cell r="H1327">
            <v>0</v>
          </cell>
          <cell r="I1327">
            <v>1.4950000000000001</v>
          </cell>
          <cell r="J1327">
            <v>1</v>
          </cell>
        </row>
        <row r="1328">
          <cell r="F1328" t="str">
            <v>O524409524409</v>
          </cell>
          <cell r="G1328">
            <v>60</v>
          </cell>
          <cell r="H1328">
            <v>0</v>
          </cell>
          <cell r="I1328">
            <v>1.4950000000000001</v>
          </cell>
          <cell r="J1328">
            <v>1</v>
          </cell>
        </row>
        <row r="1329">
          <cell r="F1329" t="str">
            <v>O524417524417</v>
          </cell>
          <cell r="G1329">
            <v>9.3333333333333321</v>
          </cell>
          <cell r="H1329">
            <v>0</v>
          </cell>
          <cell r="I1329">
            <v>1.4950000000000001</v>
          </cell>
          <cell r="J1329">
            <v>1</v>
          </cell>
        </row>
        <row r="1330">
          <cell r="F1330" t="str">
            <v>O524492524492</v>
          </cell>
          <cell r="G1330">
            <v>10</v>
          </cell>
          <cell r="H1330">
            <v>0</v>
          </cell>
          <cell r="I1330">
            <v>1.4950000000000001</v>
          </cell>
          <cell r="J1330">
            <v>1</v>
          </cell>
        </row>
        <row r="1331">
          <cell r="F1331" t="str">
            <v>O524573524573</v>
          </cell>
          <cell r="G1331">
            <v>35</v>
          </cell>
          <cell r="H1331">
            <v>0</v>
          </cell>
          <cell r="I1331">
            <v>1.4950000000000001</v>
          </cell>
          <cell r="J1331">
            <v>1</v>
          </cell>
        </row>
        <row r="1332">
          <cell r="F1332" t="str">
            <v>O524654524654</v>
          </cell>
          <cell r="G1332">
            <v>52.333333333333329</v>
          </cell>
          <cell r="H1332">
            <v>0</v>
          </cell>
          <cell r="I1332">
            <v>1.4950000000000001</v>
          </cell>
          <cell r="J1332">
            <v>1</v>
          </cell>
        </row>
        <row r="1333">
          <cell r="F1333" t="str">
            <v>O524662524662</v>
          </cell>
          <cell r="G1333">
            <v>31</v>
          </cell>
          <cell r="H1333">
            <v>0</v>
          </cell>
          <cell r="I1333">
            <v>1.4950000000000001</v>
          </cell>
          <cell r="J1333">
            <v>1</v>
          </cell>
        </row>
        <row r="1334">
          <cell r="F1334" t="str">
            <v>O524671524671</v>
          </cell>
          <cell r="G1334">
            <v>29</v>
          </cell>
          <cell r="H1334">
            <v>0</v>
          </cell>
          <cell r="I1334">
            <v>1.4950000000000001</v>
          </cell>
          <cell r="J1334">
            <v>1</v>
          </cell>
        </row>
        <row r="1335">
          <cell r="F1335" t="str">
            <v>O524727524727</v>
          </cell>
          <cell r="G1335">
            <v>22.333333333333332</v>
          </cell>
          <cell r="H1335">
            <v>0</v>
          </cell>
          <cell r="I1335">
            <v>1.4950000000000001</v>
          </cell>
          <cell r="J1335">
            <v>1</v>
          </cell>
        </row>
        <row r="1336">
          <cell r="F1336" t="str">
            <v>O524751524751</v>
          </cell>
          <cell r="G1336">
            <v>28.666666666666664</v>
          </cell>
          <cell r="H1336">
            <v>0</v>
          </cell>
          <cell r="I1336">
            <v>1.4950000000000001</v>
          </cell>
          <cell r="J1336">
            <v>1</v>
          </cell>
        </row>
        <row r="1337">
          <cell r="F1337" t="str">
            <v>O524760524760</v>
          </cell>
          <cell r="G1337">
            <v>17.333333333333332</v>
          </cell>
          <cell r="H1337">
            <v>0</v>
          </cell>
          <cell r="I1337">
            <v>1.4950000000000001</v>
          </cell>
          <cell r="J1337">
            <v>1</v>
          </cell>
        </row>
        <row r="1338">
          <cell r="F1338" t="str">
            <v>O524816524816</v>
          </cell>
          <cell r="G1338">
            <v>22.333333333333332</v>
          </cell>
          <cell r="H1338">
            <v>0</v>
          </cell>
          <cell r="I1338">
            <v>1.4950000000000001</v>
          </cell>
          <cell r="J1338">
            <v>1</v>
          </cell>
        </row>
        <row r="1339">
          <cell r="F1339" t="str">
            <v>O524875524875</v>
          </cell>
          <cell r="G1339">
            <v>36</v>
          </cell>
          <cell r="H1339">
            <v>0</v>
          </cell>
          <cell r="I1339">
            <v>1.4950000000000001</v>
          </cell>
          <cell r="J1339">
            <v>1</v>
          </cell>
        </row>
        <row r="1340">
          <cell r="F1340" t="str">
            <v>O524883524883</v>
          </cell>
          <cell r="G1340">
            <v>98.333333333333329</v>
          </cell>
          <cell r="H1340">
            <v>0</v>
          </cell>
          <cell r="I1340">
            <v>1.4950000000000001</v>
          </cell>
          <cell r="J1340">
            <v>1</v>
          </cell>
        </row>
        <row r="1341">
          <cell r="F1341" t="str">
            <v>O524913524913</v>
          </cell>
          <cell r="G1341">
            <v>11</v>
          </cell>
          <cell r="H1341">
            <v>0</v>
          </cell>
          <cell r="I1341">
            <v>1.4950000000000001</v>
          </cell>
          <cell r="J1341">
            <v>1</v>
          </cell>
        </row>
        <row r="1342">
          <cell r="F1342" t="str">
            <v>O524930524930</v>
          </cell>
          <cell r="G1342">
            <v>14.999999999999998</v>
          </cell>
          <cell r="H1342">
            <v>0</v>
          </cell>
          <cell r="I1342">
            <v>1.4950000000000001</v>
          </cell>
          <cell r="J1342">
            <v>1</v>
          </cell>
        </row>
        <row r="1343">
          <cell r="F1343" t="str">
            <v>O524956524956</v>
          </cell>
          <cell r="G1343">
            <v>13</v>
          </cell>
          <cell r="H1343">
            <v>0</v>
          </cell>
          <cell r="I1343">
            <v>1.4950000000000001</v>
          </cell>
          <cell r="J1343">
            <v>1</v>
          </cell>
        </row>
        <row r="1344">
          <cell r="F1344" t="str">
            <v>O524999524999</v>
          </cell>
          <cell r="G1344">
            <v>15.666666666666666</v>
          </cell>
          <cell r="H1344">
            <v>0</v>
          </cell>
          <cell r="I1344">
            <v>1.4950000000000001</v>
          </cell>
          <cell r="J1344">
            <v>1</v>
          </cell>
        </row>
        <row r="1345">
          <cell r="F1345" t="str">
            <v>O525022525022</v>
          </cell>
          <cell r="G1345">
            <v>51.333333333333329</v>
          </cell>
          <cell r="H1345">
            <v>0</v>
          </cell>
          <cell r="I1345">
            <v>1.4950000000000001</v>
          </cell>
          <cell r="J1345">
            <v>1</v>
          </cell>
        </row>
        <row r="1346">
          <cell r="F1346" t="str">
            <v>O525057525057</v>
          </cell>
          <cell r="G1346">
            <v>13.333333333333332</v>
          </cell>
          <cell r="H1346">
            <v>0</v>
          </cell>
          <cell r="I1346">
            <v>1.4950000000000001</v>
          </cell>
          <cell r="J1346">
            <v>1</v>
          </cell>
        </row>
        <row r="1347">
          <cell r="F1347" t="str">
            <v>O525065525065</v>
          </cell>
          <cell r="G1347">
            <v>27</v>
          </cell>
          <cell r="H1347">
            <v>0</v>
          </cell>
          <cell r="I1347">
            <v>1.4950000000000001</v>
          </cell>
          <cell r="J1347">
            <v>1</v>
          </cell>
        </row>
        <row r="1348">
          <cell r="F1348" t="str">
            <v>O525138525138</v>
          </cell>
          <cell r="G1348">
            <v>13.999999999999998</v>
          </cell>
          <cell r="H1348">
            <v>0</v>
          </cell>
          <cell r="I1348">
            <v>1.4950000000000001</v>
          </cell>
          <cell r="J1348">
            <v>1</v>
          </cell>
        </row>
        <row r="1349">
          <cell r="F1349" t="str">
            <v>O525189525189</v>
          </cell>
          <cell r="G1349">
            <v>47.333333333333329</v>
          </cell>
          <cell r="H1349">
            <v>0</v>
          </cell>
          <cell r="I1349">
            <v>1.4950000000000001</v>
          </cell>
          <cell r="J1349">
            <v>1</v>
          </cell>
        </row>
        <row r="1350">
          <cell r="F1350" t="str">
            <v>O525359525359</v>
          </cell>
          <cell r="G1350">
            <v>9.6666666666666661</v>
          </cell>
          <cell r="H1350">
            <v>0</v>
          </cell>
          <cell r="I1350">
            <v>1.4950000000000001</v>
          </cell>
          <cell r="J1350">
            <v>1</v>
          </cell>
        </row>
        <row r="1351">
          <cell r="F1351" t="str">
            <v>O525367525367</v>
          </cell>
          <cell r="G1351">
            <v>57.666666666666664</v>
          </cell>
          <cell r="H1351">
            <v>0</v>
          </cell>
          <cell r="I1351">
            <v>1.4950000000000001</v>
          </cell>
          <cell r="J1351">
            <v>1</v>
          </cell>
        </row>
        <row r="1352">
          <cell r="F1352" t="str">
            <v>O525375525375</v>
          </cell>
          <cell r="G1352">
            <v>19</v>
          </cell>
          <cell r="H1352">
            <v>0</v>
          </cell>
          <cell r="I1352">
            <v>1.4950000000000001</v>
          </cell>
          <cell r="J1352">
            <v>1</v>
          </cell>
        </row>
        <row r="1353">
          <cell r="F1353" t="str">
            <v>O525383525383</v>
          </cell>
          <cell r="G1353">
            <v>126.33333333333333</v>
          </cell>
          <cell r="H1353">
            <v>0</v>
          </cell>
          <cell r="I1353">
            <v>1.4950000000000001</v>
          </cell>
          <cell r="J1353">
            <v>1</v>
          </cell>
        </row>
        <row r="1354">
          <cell r="F1354" t="str">
            <v>O525413525413</v>
          </cell>
          <cell r="G1354">
            <v>106.66666666666666</v>
          </cell>
          <cell r="H1354">
            <v>0</v>
          </cell>
          <cell r="I1354">
            <v>1.4950000000000001</v>
          </cell>
          <cell r="J1354">
            <v>1</v>
          </cell>
        </row>
        <row r="1355">
          <cell r="F1355" t="str">
            <v>O525456525456</v>
          </cell>
          <cell r="G1355">
            <v>48.333333333333329</v>
          </cell>
          <cell r="H1355">
            <v>0</v>
          </cell>
          <cell r="I1355">
            <v>1.4950000000000001</v>
          </cell>
          <cell r="J1355">
            <v>1</v>
          </cell>
        </row>
        <row r="1356">
          <cell r="F1356" t="str">
            <v>O525499525499</v>
          </cell>
          <cell r="G1356">
            <v>97.666666666666657</v>
          </cell>
          <cell r="H1356">
            <v>0</v>
          </cell>
          <cell r="I1356">
            <v>1.4950000000000001</v>
          </cell>
          <cell r="J1356">
            <v>1</v>
          </cell>
        </row>
        <row r="1357">
          <cell r="F1357" t="str">
            <v>O556823556823</v>
          </cell>
          <cell r="G1357">
            <v>159.66666666666666</v>
          </cell>
          <cell r="H1357">
            <v>0</v>
          </cell>
          <cell r="I1357">
            <v>1.401</v>
          </cell>
          <cell r="J1357">
            <v>1</v>
          </cell>
        </row>
        <row r="1358">
          <cell r="F1358" t="str">
            <v>O559971559971</v>
          </cell>
          <cell r="G1358">
            <v>5.333333333333333</v>
          </cell>
          <cell r="H1358">
            <v>0</v>
          </cell>
          <cell r="I1358">
            <v>1.4950000000000001</v>
          </cell>
          <cell r="J1358">
            <v>1</v>
          </cell>
        </row>
        <row r="1359">
          <cell r="F1359" t="str">
            <v>O544051544051</v>
          </cell>
          <cell r="G1359">
            <v>3137.9999999999991</v>
          </cell>
          <cell r="H1359">
            <v>0</v>
          </cell>
          <cell r="I1359">
            <v>1</v>
          </cell>
          <cell r="J1359">
            <v>1</v>
          </cell>
        </row>
        <row r="1360">
          <cell r="F1360" t="str">
            <v>C08513849</v>
          </cell>
          <cell r="G1360">
            <v>23.333333333333332</v>
          </cell>
          <cell r="H1360">
            <v>0</v>
          </cell>
          <cell r="I1360">
            <v>1.4950000000000001</v>
          </cell>
          <cell r="J1360">
            <v>1</v>
          </cell>
        </row>
        <row r="1361">
          <cell r="F1361" t="str">
            <v>O527106527106</v>
          </cell>
          <cell r="G1361">
            <v>1007.3333333333331</v>
          </cell>
          <cell r="H1361">
            <v>0</v>
          </cell>
          <cell r="I1361">
            <v>1</v>
          </cell>
          <cell r="J1361">
            <v>1</v>
          </cell>
        </row>
        <row r="1362">
          <cell r="F1362" t="str">
            <v>O527092527092</v>
          </cell>
          <cell r="G1362">
            <v>134</v>
          </cell>
          <cell r="H1362">
            <v>0</v>
          </cell>
          <cell r="I1362">
            <v>1.4950000000000001</v>
          </cell>
          <cell r="J1362">
            <v>1</v>
          </cell>
        </row>
        <row r="1363">
          <cell r="F1363" t="str">
            <v>O526860526860</v>
          </cell>
          <cell r="G1363">
            <v>706.33333333333326</v>
          </cell>
          <cell r="H1363">
            <v>0</v>
          </cell>
          <cell r="I1363">
            <v>1</v>
          </cell>
          <cell r="J1363">
            <v>1</v>
          </cell>
        </row>
        <row r="1364">
          <cell r="F1364" t="str">
            <v>O526924526924</v>
          </cell>
          <cell r="G1364">
            <v>329.66666666666663</v>
          </cell>
          <cell r="H1364">
            <v>0</v>
          </cell>
          <cell r="I1364">
            <v>1</v>
          </cell>
          <cell r="J1364">
            <v>1</v>
          </cell>
        </row>
        <row r="1365">
          <cell r="F1365" t="str">
            <v>O526762526762</v>
          </cell>
          <cell r="G1365">
            <v>372</v>
          </cell>
          <cell r="H1365">
            <v>0</v>
          </cell>
          <cell r="I1365">
            <v>1</v>
          </cell>
          <cell r="J1365">
            <v>1</v>
          </cell>
        </row>
        <row r="1366">
          <cell r="F1366" t="str">
            <v>O526509526509</v>
          </cell>
          <cell r="G1366">
            <v>504.66666666666663</v>
          </cell>
          <cell r="H1366">
            <v>16</v>
          </cell>
          <cell r="I1366">
            <v>1</v>
          </cell>
          <cell r="J1366">
            <v>1.4950000000000001</v>
          </cell>
        </row>
        <row r="1367">
          <cell r="F1367" t="str">
            <v>O543322543322</v>
          </cell>
          <cell r="G1367">
            <v>135.66666666666666</v>
          </cell>
          <cell r="H1367">
            <v>0</v>
          </cell>
          <cell r="I1367">
            <v>1.4950000000000001</v>
          </cell>
          <cell r="J1367">
            <v>1</v>
          </cell>
        </row>
        <row r="1368">
          <cell r="F1368" t="str">
            <v>O543497543497</v>
          </cell>
          <cell r="G1368">
            <v>293.66666666666663</v>
          </cell>
          <cell r="H1368">
            <v>0</v>
          </cell>
          <cell r="I1368">
            <v>1</v>
          </cell>
          <cell r="J1368">
            <v>1</v>
          </cell>
        </row>
        <row r="1369">
          <cell r="F1369" t="str">
            <v>O543705543705</v>
          </cell>
          <cell r="G1369">
            <v>125</v>
          </cell>
          <cell r="H1369">
            <v>0</v>
          </cell>
          <cell r="I1369">
            <v>1.4950000000000001</v>
          </cell>
          <cell r="J1369">
            <v>1</v>
          </cell>
        </row>
        <row r="1370">
          <cell r="F1370" t="str">
            <v>O543187543187</v>
          </cell>
          <cell r="G1370">
            <v>148.66666666666666</v>
          </cell>
          <cell r="H1370">
            <v>0</v>
          </cell>
          <cell r="I1370">
            <v>1.4950000000000001</v>
          </cell>
          <cell r="J1370">
            <v>1</v>
          </cell>
        </row>
        <row r="1371">
          <cell r="F1371" t="str">
            <v>O543365543365</v>
          </cell>
          <cell r="G1371">
            <v>194.33333333333331</v>
          </cell>
          <cell r="H1371">
            <v>0</v>
          </cell>
          <cell r="I1371">
            <v>1.2470000000000001</v>
          </cell>
          <cell r="J1371">
            <v>1</v>
          </cell>
        </row>
        <row r="1372">
          <cell r="F1372" t="str">
            <v>O526541526541</v>
          </cell>
          <cell r="G1372">
            <v>121.99999999999999</v>
          </cell>
          <cell r="H1372">
            <v>0</v>
          </cell>
          <cell r="I1372">
            <v>1.4950000000000001</v>
          </cell>
          <cell r="J1372">
            <v>1</v>
          </cell>
        </row>
        <row r="1373">
          <cell r="F1373" t="str">
            <v>O543233543233</v>
          </cell>
          <cell r="G1373">
            <v>574.33333333333326</v>
          </cell>
          <cell r="H1373">
            <v>0</v>
          </cell>
          <cell r="I1373">
            <v>1</v>
          </cell>
          <cell r="J1373">
            <v>1</v>
          </cell>
        </row>
        <row r="1374">
          <cell r="F1374" t="str">
            <v>O543659543659</v>
          </cell>
          <cell r="G1374">
            <v>289.33333333333331</v>
          </cell>
          <cell r="H1374">
            <v>0</v>
          </cell>
          <cell r="I1374">
            <v>1</v>
          </cell>
          <cell r="J1374">
            <v>1</v>
          </cell>
        </row>
        <row r="1375">
          <cell r="F1375" t="str">
            <v>O543373543373</v>
          </cell>
          <cell r="G1375">
            <v>571</v>
          </cell>
          <cell r="H1375">
            <v>0</v>
          </cell>
          <cell r="I1375">
            <v>1</v>
          </cell>
          <cell r="J1375">
            <v>1</v>
          </cell>
        </row>
        <row r="1376">
          <cell r="F1376" t="str">
            <v>O527211527211</v>
          </cell>
          <cell r="G1376">
            <v>98</v>
          </cell>
          <cell r="H1376">
            <v>0</v>
          </cell>
          <cell r="I1376">
            <v>1.4950000000000001</v>
          </cell>
          <cell r="J1376">
            <v>1</v>
          </cell>
        </row>
        <row r="1377">
          <cell r="F1377" t="str">
            <v>O519391519391</v>
          </cell>
          <cell r="G1377">
            <v>286</v>
          </cell>
          <cell r="H1377">
            <v>0</v>
          </cell>
          <cell r="I1377">
            <v>1</v>
          </cell>
          <cell r="J1377">
            <v>1</v>
          </cell>
        </row>
        <row r="1378">
          <cell r="F1378" t="str">
            <v>O527882527882</v>
          </cell>
          <cell r="G1378">
            <v>30</v>
          </cell>
          <cell r="H1378">
            <v>0</v>
          </cell>
          <cell r="I1378">
            <v>1.4950000000000001</v>
          </cell>
          <cell r="J1378">
            <v>1</v>
          </cell>
        </row>
        <row r="1379">
          <cell r="F1379" t="str">
            <v>O527483527483</v>
          </cell>
          <cell r="G1379">
            <v>112.33333333333331</v>
          </cell>
          <cell r="H1379">
            <v>0</v>
          </cell>
          <cell r="I1379">
            <v>1.4950000000000001</v>
          </cell>
          <cell r="J1379">
            <v>1</v>
          </cell>
        </row>
        <row r="1380">
          <cell r="F1380" t="str">
            <v>O519197519197</v>
          </cell>
          <cell r="G1380">
            <v>464</v>
          </cell>
          <cell r="H1380">
            <v>0</v>
          </cell>
          <cell r="I1380">
            <v>1</v>
          </cell>
          <cell r="J1380">
            <v>1</v>
          </cell>
        </row>
        <row r="1381">
          <cell r="F1381" t="str">
            <v>O527696527696</v>
          </cell>
          <cell r="G1381">
            <v>109</v>
          </cell>
          <cell r="H1381">
            <v>0</v>
          </cell>
          <cell r="I1381">
            <v>1.4950000000000001</v>
          </cell>
          <cell r="J1381">
            <v>1</v>
          </cell>
        </row>
        <row r="1382">
          <cell r="F1382" t="str">
            <v>O527432527432</v>
          </cell>
          <cell r="G1382">
            <v>113.33333333333333</v>
          </cell>
          <cell r="H1382">
            <v>0</v>
          </cell>
          <cell r="I1382">
            <v>1.4950000000000001</v>
          </cell>
          <cell r="J1382">
            <v>1</v>
          </cell>
        </row>
        <row r="1383">
          <cell r="F1383" t="str">
            <v>O527661527661</v>
          </cell>
          <cell r="G1383">
            <v>75</v>
          </cell>
          <cell r="H1383">
            <v>0</v>
          </cell>
          <cell r="I1383">
            <v>1.4950000000000001</v>
          </cell>
          <cell r="J1383">
            <v>1</v>
          </cell>
        </row>
        <row r="1384">
          <cell r="F1384" t="str">
            <v>O526789526789</v>
          </cell>
          <cell r="G1384">
            <v>118.33333333333333</v>
          </cell>
          <cell r="H1384">
            <v>0</v>
          </cell>
          <cell r="I1384">
            <v>1.4950000000000001</v>
          </cell>
          <cell r="J1384">
            <v>1</v>
          </cell>
        </row>
        <row r="1385">
          <cell r="F1385" t="str">
            <v>O526878526878</v>
          </cell>
          <cell r="G1385">
            <v>193</v>
          </cell>
          <cell r="H1385">
            <v>0</v>
          </cell>
          <cell r="I1385">
            <v>1.2509999999999999</v>
          </cell>
          <cell r="J1385">
            <v>1</v>
          </cell>
        </row>
        <row r="1386">
          <cell r="F1386" t="str">
            <v>O526908526908</v>
          </cell>
          <cell r="G1386">
            <v>83.333333333333329</v>
          </cell>
          <cell r="H1386">
            <v>0</v>
          </cell>
          <cell r="I1386">
            <v>1.4950000000000001</v>
          </cell>
          <cell r="J1386">
            <v>1</v>
          </cell>
        </row>
        <row r="1387">
          <cell r="F1387" t="str">
            <v>O526959526959</v>
          </cell>
          <cell r="G1387">
            <v>191</v>
          </cell>
          <cell r="H1387">
            <v>0</v>
          </cell>
          <cell r="I1387">
            <v>1.258</v>
          </cell>
          <cell r="J1387">
            <v>1</v>
          </cell>
        </row>
        <row r="1388">
          <cell r="F1388" t="str">
            <v>O526967526967</v>
          </cell>
          <cell r="G1388">
            <v>252.33333333333331</v>
          </cell>
          <cell r="H1388">
            <v>0</v>
          </cell>
          <cell r="I1388">
            <v>1</v>
          </cell>
          <cell r="J1388">
            <v>1</v>
          </cell>
        </row>
        <row r="1389">
          <cell r="F1389" t="str">
            <v>O527041527041</v>
          </cell>
          <cell r="G1389">
            <v>260.33333333333331</v>
          </cell>
          <cell r="H1389">
            <v>0</v>
          </cell>
          <cell r="I1389">
            <v>1</v>
          </cell>
          <cell r="J1389">
            <v>1</v>
          </cell>
        </row>
        <row r="1390">
          <cell r="F1390" t="str">
            <v>O527076527076</v>
          </cell>
          <cell r="G1390">
            <v>147.66666666666666</v>
          </cell>
          <cell r="H1390">
            <v>0</v>
          </cell>
          <cell r="I1390">
            <v>1.4950000000000001</v>
          </cell>
          <cell r="J1390">
            <v>1</v>
          </cell>
        </row>
        <row r="1391">
          <cell r="F1391" t="str">
            <v>O527181527181</v>
          </cell>
          <cell r="G1391">
            <v>84.666666666666657</v>
          </cell>
          <cell r="H1391">
            <v>0</v>
          </cell>
          <cell r="I1391">
            <v>1.4950000000000001</v>
          </cell>
          <cell r="J1391">
            <v>1</v>
          </cell>
        </row>
        <row r="1392">
          <cell r="F1392" t="str">
            <v>O527297527297</v>
          </cell>
          <cell r="G1392">
            <v>141.33333333333331</v>
          </cell>
          <cell r="H1392">
            <v>0</v>
          </cell>
          <cell r="I1392">
            <v>1.4950000000000001</v>
          </cell>
          <cell r="J1392">
            <v>1</v>
          </cell>
        </row>
        <row r="1393">
          <cell r="F1393" t="str">
            <v>O527386527386</v>
          </cell>
          <cell r="G1393">
            <v>66.333333333333329</v>
          </cell>
          <cell r="H1393">
            <v>0</v>
          </cell>
          <cell r="I1393">
            <v>1.4950000000000001</v>
          </cell>
          <cell r="J1393">
            <v>1</v>
          </cell>
        </row>
        <row r="1394">
          <cell r="F1394" t="str">
            <v>O527513527513</v>
          </cell>
          <cell r="G1394">
            <v>45.333333333333329</v>
          </cell>
          <cell r="H1394">
            <v>0</v>
          </cell>
          <cell r="I1394">
            <v>1.4950000000000001</v>
          </cell>
          <cell r="J1394">
            <v>1</v>
          </cell>
        </row>
        <row r="1395">
          <cell r="F1395" t="str">
            <v>O527840527840</v>
          </cell>
          <cell r="G1395">
            <v>1137.6666666666665</v>
          </cell>
          <cell r="H1395">
            <v>0</v>
          </cell>
          <cell r="I1395">
            <v>1</v>
          </cell>
          <cell r="J1395">
            <v>1</v>
          </cell>
        </row>
        <row r="1396">
          <cell r="F1396" t="str">
            <v>O527939527939</v>
          </cell>
          <cell r="G1396">
            <v>40.333333333333329</v>
          </cell>
          <cell r="H1396">
            <v>0</v>
          </cell>
          <cell r="I1396">
            <v>1.4950000000000001</v>
          </cell>
          <cell r="J1396">
            <v>1</v>
          </cell>
        </row>
        <row r="1397">
          <cell r="F1397" t="str">
            <v>O544094544094</v>
          </cell>
          <cell r="G1397">
            <v>331.66666666666663</v>
          </cell>
          <cell r="H1397">
            <v>0</v>
          </cell>
          <cell r="I1397">
            <v>1</v>
          </cell>
          <cell r="J1397">
            <v>1</v>
          </cell>
        </row>
        <row r="1398">
          <cell r="F1398" t="str">
            <v>O544116544116</v>
          </cell>
          <cell r="G1398">
            <v>248.66666666666663</v>
          </cell>
          <cell r="H1398">
            <v>0</v>
          </cell>
          <cell r="I1398">
            <v>1.004</v>
          </cell>
          <cell r="J1398">
            <v>1</v>
          </cell>
        </row>
        <row r="1399">
          <cell r="F1399" t="str">
            <v>O544213544213</v>
          </cell>
          <cell r="G1399">
            <v>597.33333333333326</v>
          </cell>
          <cell r="H1399">
            <v>0</v>
          </cell>
          <cell r="I1399">
            <v>1</v>
          </cell>
          <cell r="J1399">
            <v>1</v>
          </cell>
        </row>
        <row r="1400">
          <cell r="F1400" t="str">
            <v>O528731528731</v>
          </cell>
          <cell r="G1400">
            <v>112.66666666666666</v>
          </cell>
          <cell r="H1400">
            <v>0</v>
          </cell>
          <cell r="I1400">
            <v>1.4950000000000001</v>
          </cell>
          <cell r="J1400">
            <v>1</v>
          </cell>
        </row>
        <row r="1401">
          <cell r="F1401" t="str">
            <v>O529125529125</v>
          </cell>
          <cell r="G1401">
            <v>430.33333333333331</v>
          </cell>
          <cell r="H1401">
            <v>0</v>
          </cell>
          <cell r="I1401">
            <v>1</v>
          </cell>
          <cell r="J1401">
            <v>1</v>
          </cell>
        </row>
        <row r="1402">
          <cell r="F1402" t="str">
            <v>O529133529133</v>
          </cell>
          <cell r="G1402">
            <v>280</v>
          </cell>
          <cell r="H1402">
            <v>0</v>
          </cell>
          <cell r="I1402">
            <v>1</v>
          </cell>
          <cell r="J1402">
            <v>1</v>
          </cell>
        </row>
        <row r="1403">
          <cell r="F1403" t="str">
            <v>O529176529176</v>
          </cell>
          <cell r="G1403">
            <v>467</v>
          </cell>
          <cell r="H1403">
            <v>0</v>
          </cell>
          <cell r="I1403">
            <v>1</v>
          </cell>
          <cell r="J1403">
            <v>1</v>
          </cell>
        </row>
        <row r="1404">
          <cell r="F1404" t="str">
            <v>O529168529168</v>
          </cell>
          <cell r="G1404">
            <v>155.66666666666666</v>
          </cell>
          <cell r="H1404">
            <v>0</v>
          </cell>
          <cell r="I1404">
            <v>1.4239999999999999</v>
          </cell>
          <cell r="J1404">
            <v>1</v>
          </cell>
        </row>
        <row r="1405">
          <cell r="F1405" t="str">
            <v>O529192529192</v>
          </cell>
          <cell r="G1405">
            <v>187.33333333333331</v>
          </cell>
          <cell r="H1405">
            <v>0</v>
          </cell>
          <cell r="I1405">
            <v>1.274</v>
          </cell>
          <cell r="J1405">
            <v>1</v>
          </cell>
        </row>
        <row r="1406">
          <cell r="F1406" t="str">
            <v>O529257529257</v>
          </cell>
          <cell r="G1406">
            <v>203.66666666666666</v>
          </cell>
          <cell r="H1406">
            <v>0</v>
          </cell>
          <cell r="I1406">
            <v>1.2030000000000001</v>
          </cell>
          <cell r="J1406">
            <v>1</v>
          </cell>
        </row>
        <row r="1407">
          <cell r="F1407" t="str">
            <v>O529265529265</v>
          </cell>
          <cell r="G1407">
            <v>402.33333333333326</v>
          </cell>
          <cell r="H1407">
            <v>0</v>
          </cell>
          <cell r="I1407">
            <v>1</v>
          </cell>
          <cell r="J1407">
            <v>1</v>
          </cell>
        </row>
        <row r="1408">
          <cell r="F1408" t="str">
            <v>O526754526754</v>
          </cell>
          <cell r="G1408">
            <v>0</v>
          </cell>
          <cell r="H1408">
            <v>34.666666666666664</v>
          </cell>
          <cell r="I1408">
            <v>1</v>
          </cell>
          <cell r="J1408">
            <v>1.4950000000000001</v>
          </cell>
        </row>
        <row r="1409">
          <cell r="F1409" t="str">
            <v>O526771526771</v>
          </cell>
          <cell r="G1409">
            <v>43.333333333333336</v>
          </cell>
          <cell r="H1409">
            <v>33.666666666666664</v>
          </cell>
          <cell r="I1409">
            <v>1.4950000000000001</v>
          </cell>
          <cell r="J1409">
            <v>1.4950000000000001</v>
          </cell>
        </row>
        <row r="1410">
          <cell r="F1410" t="str">
            <v>O526819526819</v>
          </cell>
          <cell r="G1410">
            <v>50.666666666666657</v>
          </cell>
          <cell r="H1410">
            <v>0</v>
          </cell>
          <cell r="I1410">
            <v>1.4950000000000001</v>
          </cell>
          <cell r="J1410">
            <v>1</v>
          </cell>
        </row>
        <row r="1411">
          <cell r="F1411" t="str">
            <v>O526886526886</v>
          </cell>
          <cell r="G1411">
            <v>55.333333333333329</v>
          </cell>
          <cell r="H1411">
            <v>0</v>
          </cell>
          <cell r="I1411">
            <v>1.4950000000000001</v>
          </cell>
          <cell r="J1411">
            <v>1</v>
          </cell>
        </row>
        <row r="1412">
          <cell r="F1412" t="str">
            <v>O526843526843</v>
          </cell>
          <cell r="G1412">
            <v>33.333333333333329</v>
          </cell>
          <cell r="H1412">
            <v>0</v>
          </cell>
          <cell r="I1412">
            <v>1.4950000000000001</v>
          </cell>
          <cell r="J1412">
            <v>1</v>
          </cell>
        </row>
        <row r="1413">
          <cell r="F1413" t="str">
            <v>O526916526916</v>
          </cell>
          <cell r="G1413">
            <v>14.666666666666666</v>
          </cell>
          <cell r="H1413">
            <v>0</v>
          </cell>
          <cell r="I1413">
            <v>1.4950000000000001</v>
          </cell>
          <cell r="J1413">
            <v>1</v>
          </cell>
        </row>
        <row r="1414">
          <cell r="F1414" t="str">
            <v>O526941526941</v>
          </cell>
          <cell r="G1414">
            <v>135.33333333333331</v>
          </cell>
          <cell r="H1414">
            <v>0</v>
          </cell>
          <cell r="I1414">
            <v>1.4950000000000001</v>
          </cell>
          <cell r="J1414">
            <v>1</v>
          </cell>
        </row>
        <row r="1415">
          <cell r="F1415" t="str">
            <v>O527050527050</v>
          </cell>
          <cell r="G1415">
            <v>0</v>
          </cell>
          <cell r="H1415">
            <v>9</v>
          </cell>
          <cell r="I1415">
            <v>1</v>
          </cell>
          <cell r="J1415">
            <v>1.4950000000000001</v>
          </cell>
        </row>
        <row r="1416">
          <cell r="F1416" t="str">
            <v>O527084527084</v>
          </cell>
          <cell r="G1416">
            <v>14.666666666666664</v>
          </cell>
          <cell r="H1416">
            <v>0</v>
          </cell>
          <cell r="I1416">
            <v>1.4950000000000001</v>
          </cell>
          <cell r="J1416">
            <v>1</v>
          </cell>
        </row>
        <row r="1417">
          <cell r="F1417" t="str">
            <v>O526797526797</v>
          </cell>
          <cell r="G1417">
            <v>134.33333333333331</v>
          </cell>
          <cell r="H1417">
            <v>0</v>
          </cell>
          <cell r="I1417">
            <v>1.4950000000000001</v>
          </cell>
          <cell r="J1417">
            <v>1</v>
          </cell>
        </row>
        <row r="1418">
          <cell r="F1418" t="str">
            <v>O529141529141</v>
          </cell>
          <cell r="G1418">
            <v>56.333333333333329</v>
          </cell>
          <cell r="H1418">
            <v>0</v>
          </cell>
          <cell r="I1418">
            <v>1.4950000000000001</v>
          </cell>
          <cell r="J1418">
            <v>1</v>
          </cell>
        </row>
        <row r="1419">
          <cell r="F1419" t="str">
            <v>O526746526746</v>
          </cell>
          <cell r="G1419">
            <v>13</v>
          </cell>
          <cell r="H1419">
            <v>0</v>
          </cell>
          <cell r="I1419">
            <v>1.4950000000000001</v>
          </cell>
          <cell r="J1419">
            <v>1</v>
          </cell>
        </row>
        <row r="1420">
          <cell r="F1420" t="str">
            <v>O544086544086</v>
          </cell>
          <cell r="G1420">
            <v>8</v>
          </cell>
          <cell r="H1420">
            <v>0</v>
          </cell>
          <cell r="I1420">
            <v>1.4950000000000001</v>
          </cell>
          <cell r="J1420">
            <v>1</v>
          </cell>
        </row>
        <row r="1421">
          <cell r="F1421" t="str">
            <v>O543560543560</v>
          </cell>
          <cell r="G1421">
            <v>109.66666666666666</v>
          </cell>
          <cell r="H1421">
            <v>0</v>
          </cell>
          <cell r="I1421">
            <v>1.4950000000000001</v>
          </cell>
          <cell r="J1421">
            <v>1</v>
          </cell>
        </row>
        <row r="1422">
          <cell r="F1422" t="str">
            <v>C08598186</v>
          </cell>
          <cell r="G1422">
            <v>88.333333333333329</v>
          </cell>
          <cell r="H1422">
            <v>0</v>
          </cell>
          <cell r="I1422">
            <v>1.4950000000000001</v>
          </cell>
          <cell r="J1422">
            <v>1</v>
          </cell>
        </row>
        <row r="1423">
          <cell r="F1423" t="str">
            <v>C08528722</v>
          </cell>
          <cell r="G1423">
            <v>94.333333333333329</v>
          </cell>
          <cell r="H1423">
            <v>0</v>
          </cell>
          <cell r="I1423">
            <v>1.4950000000000001</v>
          </cell>
          <cell r="J1423">
            <v>1</v>
          </cell>
        </row>
        <row r="1424">
          <cell r="F1424" t="str">
            <v>O519316519316</v>
          </cell>
          <cell r="G1424">
            <v>20.333333333333332</v>
          </cell>
          <cell r="H1424">
            <v>0</v>
          </cell>
          <cell r="I1424">
            <v>1.4950000000000001</v>
          </cell>
          <cell r="J1424">
            <v>1</v>
          </cell>
        </row>
        <row r="1425">
          <cell r="F1425" t="str">
            <v>O519448519448</v>
          </cell>
          <cell r="G1425">
            <v>21.666666666666664</v>
          </cell>
          <cell r="H1425">
            <v>0</v>
          </cell>
          <cell r="I1425">
            <v>1.4950000000000001</v>
          </cell>
          <cell r="J1425">
            <v>1</v>
          </cell>
        </row>
        <row r="1426">
          <cell r="F1426" t="str">
            <v>O519995519995</v>
          </cell>
          <cell r="G1426">
            <v>19.333333333333332</v>
          </cell>
          <cell r="H1426">
            <v>0</v>
          </cell>
          <cell r="I1426">
            <v>1.4950000000000001</v>
          </cell>
          <cell r="J1426">
            <v>1</v>
          </cell>
        </row>
        <row r="1427">
          <cell r="F1427" t="str">
            <v>O526631526631</v>
          </cell>
          <cell r="G1427">
            <v>52.666666666666657</v>
          </cell>
          <cell r="H1427">
            <v>0</v>
          </cell>
          <cell r="I1427">
            <v>1.4950000000000001</v>
          </cell>
          <cell r="J1427">
            <v>1</v>
          </cell>
        </row>
        <row r="1428">
          <cell r="F1428" t="str">
            <v>O527157527157</v>
          </cell>
          <cell r="G1428">
            <v>15.333333333333332</v>
          </cell>
          <cell r="H1428">
            <v>0</v>
          </cell>
          <cell r="I1428">
            <v>1.4950000000000001</v>
          </cell>
          <cell r="J1428">
            <v>1</v>
          </cell>
        </row>
        <row r="1429">
          <cell r="F1429" t="str">
            <v>O527335527335</v>
          </cell>
          <cell r="G1429">
            <v>17.666666666666664</v>
          </cell>
          <cell r="H1429">
            <v>0</v>
          </cell>
          <cell r="I1429">
            <v>1.4950000000000001</v>
          </cell>
          <cell r="J1429">
            <v>1</v>
          </cell>
        </row>
        <row r="1430">
          <cell r="F1430" t="str">
            <v>O527505527505</v>
          </cell>
          <cell r="G1430">
            <v>56.333333333333329</v>
          </cell>
          <cell r="H1430">
            <v>0</v>
          </cell>
          <cell r="I1430">
            <v>1.4950000000000001</v>
          </cell>
          <cell r="J1430">
            <v>1</v>
          </cell>
        </row>
        <row r="1431">
          <cell r="F1431" t="str">
            <v>O527581527581</v>
          </cell>
          <cell r="G1431">
            <v>5.333333333333333</v>
          </cell>
          <cell r="H1431">
            <v>0</v>
          </cell>
          <cell r="I1431">
            <v>1.4950000000000001</v>
          </cell>
          <cell r="J1431">
            <v>1</v>
          </cell>
        </row>
        <row r="1432">
          <cell r="F1432" t="str">
            <v>O527637527637</v>
          </cell>
          <cell r="G1432">
            <v>20.333333333333332</v>
          </cell>
          <cell r="H1432">
            <v>0</v>
          </cell>
          <cell r="I1432">
            <v>1.4950000000000001</v>
          </cell>
          <cell r="J1432">
            <v>1</v>
          </cell>
        </row>
        <row r="1433">
          <cell r="F1433" t="str">
            <v>O527777527777</v>
          </cell>
          <cell r="G1433">
            <v>18</v>
          </cell>
          <cell r="H1433">
            <v>0</v>
          </cell>
          <cell r="I1433">
            <v>1.4950000000000001</v>
          </cell>
          <cell r="J1433">
            <v>1</v>
          </cell>
        </row>
        <row r="1434">
          <cell r="F1434" t="str">
            <v>O527785527785</v>
          </cell>
          <cell r="G1434">
            <v>16.666666666666664</v>
          </cell>
          <cell r="H1434">
            <v>0</v>
          </cell>
          <cell r="I1434">
            <v>1.4950000000000001</v>
          </cell>
          <cell r="J1434">
            <v>1</v>
          </cell>
        </row>
        <row r="1435">
          <cell r="F1435" t="str">
            <v>O528048528048</v>
          </cell>
          <cell r="G1435">
            <v>23.666666666666664</v>
          </cell>
          <cell r="H1435">
            <v>0</v>
          </cell>
          <cell r="I1435">
            <v>1.4950000000000001</v>
          </cell>
          <cell r="J1435">
            <v>1</v>
          </cell>
        </row>
        <row r="1436">
          <cell r="F1436" t="str">
            <v>O528072528072</v>
          </cell>
          <cell r="G1436">
            <v>19</v>
          </cell>
          <cell r="H1436">
            <v>0</v>
          </cell>
          <cell r="I1436">
            <v>1.4950000000000001</v>
          </cell>
          <cell r="J1436">
            <v>1</v>
          </cell>
        </row>
        <row r="1437">
          <cell r="F1437" t="str">
            <v>O528081528081</v>
          </cell>
          <cell r="G1437">
            <v>11.666666666666666</v>
          </cell>
          <cell r="H1437">
            <v>0</v>
          </cell>
          <cell r="I1437">
            <v>1.4950000000000001</v>
          </cell>
          <cell r="J1437">
            <v>1</v>
          </cell>
        </row>
        <row r="1438">
          <cell r="F1438" t="str">
            <v>O544078544078</v>
          </cell>
          <cell r="G1438">
            <v>115.66666666666666</v>
          </cell>
          <cell r="H1438">
            <v>0</v>
          </cell>
          <cell r="I1438">
            <v>1.4950000000000001</v>
          </cell>
          <cell r="J1438">
            <v>1</v>
          </cell>
        </row>
        <row r="1439">
          <cell r="F1439" t="str">
            <v>O544124544124</v>
          </cell>
          <cell r="G1439">
            <v>101.33333333333333</v>
          </cell>
          <cell r="H1439">
            <v>0</v>
          </cell>
          <cell r="I1439">
            <v>1.4950000000000001</v>
          </cell>
          <cell r="J1439">
            <v>1</v>
          </cell>
        </row>
        <row r="1440">
          <cell r="F1440" t="str">
            <v>O544132544132</v>
          </cell>
          <cell r="G1440">
            <v>15.666666666666666</v>
          </cell>
          <cell r="H1440">
            <v>0</v>
          </cell>
          <cell r="I1440">
            <v>1.4950000000000001</v>
          </cell>
          <cell r="J1440">
            <v>1</v>
          </cell>
        </row>
        <row r="1441">
          <cell r="F1441" t="str">
            <v>O544141544141</v>
          </cell>
          <cell r="G1441">
            <v>21.333333333333332</v>
          </cell>
          <cell r="H1441">
            <v>0</v>
          </cell>
          <cell r="I1441">
            <v>1.4950000000000001</v>
          </cell>
          <cell r="J1441">
            <v>1</v>
          </cell>
        </row>
        <row r="1442">
          <cell r="F1442" t="str">
            <v>O544159544159</v>
          </cell>
          <cell r="G1442">
            <v>23</v>
          </cell>
          <cell r="H1442">
            <v>0</v>
          </cell>
          <cell r="I1442">
            <v>1.4950000000000001</v>
          </cell>
          <cell r="J1442">
            <v>1</v>
          </cell>
        </row>
        <row r="1443">
          <cell r="F1443" t="str">
            <v>O544175544175</v>
          </cell>
          <cell r="G1443">
            <v>47</v>
          </cell>
          <cell r="H1443">
            <v>0</v>
          </cell>
          <cell r="I1443">
            <v>1.4950000000000001</v>
          </cell>
          <cell r="J1443">
            <v>1</v>
          </cell>
        </row>
        <row r="1444">
          <cell r="F1444" t="str">
            <v>O544221544221</v>
          </cell>
          <cell r="G1444">
            <v>35</v>
          </cell>
          <cell r="H1444">
            <v>0</v>
          </cell>
          <cell r="I1444">
            <v>1.4950000000000001</v>
          </cell>
          <cell r="J1444">
            <v>1</v>
          </cell>
        </row>
        <row r="1445">
          <cell r="F1445" t="str">
            <v>O544230544230</v>
          </cell>
          <cell r="G1445">
            <v>153.66666666666666</v>
          </cell>
          <cell r="H1445">
            <v>0</v>
          </cell>
          <cell r="I1445">
            <v>1.4350000000000001</v>
          </cell>
          <cell r="J1445">
            <v>1</v>
          </cell>
        </row>
        <row r="1446">
          <cell r="F1446" t="str">
            <v>O528757528757</v>
          </cell>
          <cell r="G1446">
            <v>16</v>
          </cell>
          <cell r="H1446">
            <v>0</v>
          </cell>
          <cell r="I1446">
            <v>1.4950000000000001</v>
          </cell>
          <cell r="J1446">
            <v>1</v>
          </cell>
        </row>
        <row r="1447">
          <cell r="F1447" t="str">
            <v>O528765528765</v>
          </cell>
          <cell r="G1447">
            <v>19.333333333333332</v>
          </cell>
          <cell r="H1447">
            <v>0</v>
          </cell>
          <cell r="I1447">
            <v>1.4950000000000001</v>
          </cell>
          <cell r="J1447">
            <v>1</v>
          </cell>
        </row>
        <row r="1448">
          <cell r="F1448" t="str">
            <v>O528773528773</v>
          </cell>
          <cell r="G1448">
            <v>101.66666666666666</v>
          </cell>
          <cell r="H1448">
            <v>0</v>
          </cell>
          <cell r="I1448">
            <v>1.4950000000000001</v>
          </cell>
          <cell r="J1448">
            <v>1</v>
          </cell>
        </row>
        <row r="1449">
          <cell r="F1449" t="str">
            <v>O528781528781</v>
          </cell>
          <cell r="G1449">
            <v>13.999999999999998</v>
          </cell>
          <cell r="H1449">
            <v>0</v>
          </cell>
          <cell r="I1449">
            <v>1.4950000000000001</v>
          </cell>
          <cell r="J1449">
            <v>1</v>
          </cell>
        </row>
        <row r="1450">
          <cell r="F1450" t="str">
            <v>O528854528854</v>
          </cell>
          <cell r="G1450">
            <v>22.666666666666664</v>
          </cell>
          <cell r="H1450">
            <v>0</v>
          </cell>
          <cell r="I1450">
            <v>1.4950000000000001</v>
          </cell>
          <cell r="J1450">
            <v>1</v>
          </cell>
        </row>
        <row r="1451">
          <cell r="F1451" t="str">
            <v>O529079529079</v>
          </cell>
          <cell r="G1451">
            <v>13.333333333333332</v>
          </cell>
          <cell r="H1451">
            <v>0</v>
          </cell>
          <cell r="I1451">
            <v>1.4950000000000001</v>
          </cell>
          <cell r="J1451">
            <v>1</v>
          </cell>
        </row>
        <row r="1452">
          <cell r="F1452" t="str">
            <v>O529150529150</v>
          </cell>
          <cell r="G1452">
            <v>39</v>
          </cell>
          <cell r="H1452">
            <v>0</v>
          </cell>
          <cell r="I1452">
            <v>1.4950000000000001</v>
          </cell>
          <cell r="J1452">
            <v>1</v>
          </cell>
        </row>
        <row r="1453">
          <cell r="F1453" t="str">
            <v>O529222529222</v>
          </cell>
          <cell r="G1453">
            <v>229.33333333333331</v>
          </cell>
          <cell r="H1453">
            <v>0</v>
          </cell>
          <cell r="I1453">
            <v>1.083</v>
          </cell>
          <cell r="J1453">
            <v>1</v>
          </cell>
        </row>
        <row r="1454">
          <cell r="F1454" t="str">
            <v>O529290529290</v>
          </cell>
          <cell r="G1454">
            <v>37.666666666666664</v>
          </cell>
          <cell r="H1454">
            <v>0</v>
          </cell>
          <cell r="I1454">
            <v>1.4950000000000001</v>
          </cell>
          <cell r="J1454">
            <v>1</v>
          </cell>
        </row>
        <row r="1455">
          <cell r="F1455" t="str">
            <v>O519537519537</v>
          </cell>
          <cell r="G1455">
            <v>9.6666666666666661</v>
          </cell>
          <cell r="H1455">
            <v>0</v>
          </cell>
          <cell r="I1455">
            <v>1.4950000000000001</v>
          </cell>
          <cell r="J1455">
            <v>1</v>
          </cell>
        </row>
        <row r="1456">
          <cell r="F1456" t="str">
            <v>O522007522007</v>
          </cell>
          <cell r="G1456">
            <v>212.66666666666666</v>
          </cell>
          <cell r="H1456">
            <v>0</v>
          </cell>
          <cell r="I1456">
            <v>1.157</v>
          </cell>
          <cell r="J1456">
            <v>1</v>
          </cell>
        </row>
        <row r="1457">
          <cell r="F1457" t="str">
            <v>C03598224</v>
          </cell>
          <cell r="G1457">
            <v>597.33333333333326</v>
          </cell>
          <cell r="H1457">
            <v>0</v>
          </cell>
          <cell r="I1457">
            <v>1</v>
          </cell>
          <cell r="J1457">
            <v>1</v>
          </cell>
        </row>
        <row r="1458">
          <cell r="F1458" t="str">
            <v>O522279522279</v>
          </cell>
          <cell r="G1458">
            <v>4152</v>
          </cell>
          <cell r="H1458">
            <v>0</v>
          </cell>
          <cell r="I1458">
            <v>1</v>
          </cell>
          <cell r="J1458">
            <v>1</v>
          </cell>
        </row>
        <row r="1459">
          <cell r="F1459" t="str">
            <v>C03524638</v>
          </cell>
          <cell r="G1459">
            <v>241</v>
          </cell>
          <cell r="H1459">
            <v>0</v>
          </cell>
          <cell r="I1459">
            <v>1.034</v>
          </cell>
          <cell r="J1459">
            <v>1</v>
          </cell>
        </row>
        <row r="1460">
          <cell r="F1460" t="str">
            <v>C03522261</v>
          </cell>
          <cell r="G1460">
            <v>58.333333333333329</v>
          </cell>
          <cell r="H1460">
            <v>0</v>
          </cell>
          <cell r="I1460">
            <v>1.4950000000000001</v>
          </cell>
          <cell r="J1460">
            <v>1</v>
          </cell>
        </row>
        <row r="1461">
          <cell r="F1461" t="str">
            <v>C03522279</v>
          </cell>
          <cell r="G1461">
            <v>169.33333333333331</v>
          </cell>
          <cell r="H1461">
            <v>0</v>
          </cell>
          <cell r="I1461">
            <v>1.3540000000000001</v>
          </cell>
          <cell r="J1461">
            <v>1</v>
          </cell>
        </row>
        <row r="1462">
          <cell r="F1462" t="str">
            <v>C03599794</v>
          </cell>
          <cell r="G1462">
            <v>162</v>
          </cell>
          <cell r="H1462">
            <v>0</v>
          </cell>
          <cell r="I1462">
            <v>1.39</v>
          </cell>
          <cell r="J1462">
            <v>1</v>
          </cell>
        </row>
        <row r="1463">
          <cell r="F1463" t="str">
            <v>C03525146</v>
          </cell>
          <cell r="G1463">
            <v>187.66666666666666</v>
          </cell>
          <cell r="H1463">
            <v>0</v>
          </cell>
          <cell r="I1463">
            <v>1.27</v>
          </cell>
          <cell r="J1463">
            <v>1</v>
          </cell>
        </row>
        <row r="1464">
          <cell r="F1464" t="str">
            <v>C03527840</v>
          </cell>
          <cell r="G1464">
            <v>198.33333333333331</v>
          </cell>
          <cell r="H1464">
            <v>0</v>
          </cell>
          <cell r="I1464">
            <v>1.232</v>
          </cell>
          <cell r="J1464">
            <v>1</v>
          </cell>
        </row>
        <row r="1465">
          <cell r="F1465" t="str">
            <v>O522139522139</v>
          </cell>
          <cell r="G1465">
            <v>444.33333333333326</v>
          </cell>
          <cell r="H1465">
            <v>0</v>
          </cell>
          <cell r="I1465">
            <v>1</v>
          </cell>
          <cell r="J1465">
            <v>1</v>
          </cell>
        </row>
        <row r="1466">
          <cell r="F1466" t="str">
            <v>O521299521299</v>
          </cell>
          <cell r="G1466">
            <v>624.66666666666663</v>
          </cell>
          <cell r="H1466">
            <v>0</v>
          </cell>
          <cell r="I1466">
            <v>1</v>
          </cell>
          <cell r="J1466">
            <v>1</v>
          </cell>
        </row>
        <row r="1467">
          <cell r="F1467" t="str">
            <v>O521221521221</v>
          </cell>
          <cell r="G1467">
            <v>365</v>
          </cell>
          <cell r="H1467">
            <v>0</v>
          </cell>
          <cell r="I1467">
            <v>1</v>
          </cell>
          <cell r="J1467">
            <v>1</v>
          </cell>
        </row>
        <row r="1468">
          <cell r="F1468" t="str">
            <v>O521183521183</v>
          </cell>
          <cell r="G1468">
            <v>422.66666666666663</v>
          </cell>
          <cell r="H1468">
            <v>0</v>
          </cell>
          <cell r="I1468">
            <v>1</v>
          </cell>
          <cell r="J1468">
            <v>1</v>
          </cell>
        </row>
        <row r="1469">
          <cell r="F1469" t="str">
            <v>O521973521973</v>
          </cell>
          <cell r="G1469">
            <v>369</v>
          </cell>
          <cell r="H1469">
            <v>0</v>
          </cell>
          <cell r="I1469">
            <v>1</v>
          </cell>
          <cell r="J1469">
            <v>1</v>
          </cell>
        </row>
        <row r="1470">
          <cell r="F1470" t="str">
            <v>O522376522376</v>
          </cell>
          <cell r="G1470">
            <v>354</v>
          </cell>
          <cell r="H1470">
            <v>0</v>
          </cell>
          <cell r="I1470">
            <v>1</v>
          </cell>
          <cell r="J1470">
            <v>1</v>
          </cell>
        </row>
        <row r="1471">
          <cell r="F1471" t="str">
            <v>O522805522805</v>
          </cell>
          <cell r="G1471">
            <v>199.66666666666666</v>
          </cell>
          <cell r="H1471">
            <v>0</v>
          </cell>
          <cell r="I1471">
            <v>1.2250000000000001</v>
          </cell>
          <cell r="J1471">
            <v>1</v>
          </cell>
        </row>
        <row r="1472">
          <cell r="F1472" t="str">
            <v>O522864522864</v>
          </cell>
          <cell r="G1472">
            <v>271.66666666666663</v>
          </cell>
          <cell r="H1472">
            <v>0</v>
          </cell>
          <cell r="I1472">
            <v>1</v>
          </cell>
          <cell r="J1472">
            <v>1</v>
          </cell>
        </row>
        <row r="1473">
          <cell r="F1473" t="str">
            <v>O523101523101</v>
          </cell>
          <cell r="G1473">
            <v>442</v>
          </cell>
          <cell r="H1473">
            <v>0</v>
          </cell>
          <cell r="I1473">
            <v>1</v>
          </cell>
          <cell r="J1473">
            <v>1</v>
          </cell>
        </row>
        <row r="1474">
          <cell r="F1474" t="str">
            <v>O523186523186</v>
          </cell>
          <cell r="G1474">
            <v>231.33333333333331</v>
          </cell>
          <cell r="H1474">
            <v>0</v>
          </cell>
          <cell r="I1474">
            <v>1.0740000000000001</v>
          </cell>
          <cell r="J1474">
            <v>1</v>
          </cell>
        </row>
        <row r="1475">
          <cell r="F1475" t="str">
            <v>O523216523216</v>
          </cell>
          <cell r="G1475">
            <v>120.99999999999999</v>
          </cell>
          <cell r="H1475">
            <v>0</v>
          </cell>
          <cell r="I1475">
            <v>1.4950000000000001</v>
          </cell>
          <cell r="J1475">
            <v>1</v>
          </cell>
        </row>
        <row r="1476">
          <cell r="F1476" t="str">
            <v>O543853543853</v>
          </cell>
          <cell r="G1476">
            <v>549</v>
          </cell>
          <cell r="H1476">
            <v>566.33333333333326</v>
          </cell>
          <cell r="I1476">
            <v>1</v>
          </cell>
          <cell r="J1476">
            <v>1</v>
          </cell>
        </row>
        <row r="1477">
          <cell r="F1477" t="str">
            <v>O522759522759</v>
          </cell>
          <cell r="G1477">
            <v>352.66666666666663</v>
          </cell>
          <cell r="H1477">
            <v>0</v>
          </cell>
          <cell r="I1477">
            <v>1</v>
          </cell>
          <cell r="J1477">
            <v>1</v>
          </cell>
        </row>
        <row r="1478">
          <cell r="F1478" t="str">
            <v>O522562522562</v>
          </cell>
          <cell r="G1478">
            <v>99.666666666666657</v>
          </cell>
          <cell r="H1478">
            <v>0</v>
          </cell>
          <cell r="I1478">
            <v>1.4950000000000001</v>
          </cell>
          <cell r="J1478">
            <v>1</v>
          </cell>
        </row>
        <row r="1479">
          <cell r="F1479" t="str">
            <v>O522872522872</v>
          </cell>
          <cell r="G1479">
            <v>580.66666666666663</v>
          </cell>
          <cell r="H1479">
            <v>0</v>
          </cell>
          <cell r="I1479">
            <v>1</v>
          </cell>
          <cell r="J1479">
            <v>1</v>
          </cell>
        </row>
        <row r="1480">
          <cell r="F1480" t="str">
            <v>O521264521264</v>
          </cell>
          <cell r="G1480">
            <v>0</v>
          </cell>
          <cell r="H1480">
            <v>136.33333333333331</v>
          </cell>
          <cell r="I1480">
            <v>1</v>
          </cell>
          <cell r="J1480">
            <v>1.4950000000000001</v>
          </cell>
        </row>
        <row r="1481">
          <cell r="F1481" t="str">
            <v>O521892521892</v>
          </cell>
          <cell r="G1481">
            <v>194</v>
          </cell>
          <cell r="H1481">
            <v>0</v>
          </cell>
          <cell r="I1481">
            <v>1.2470000000000001</v>
          </cell>
          <cell r="J1481">
            <v>1</v>
          </cell>
        </row>
        <row r="1482">
          <cell r="F1482" t="str">
            <v>O521957521957</v>
          </cell>
          <cell r="G1482">
            <v>173.33333333333331</v>
          </cell>
          <cell r="H1482">
            <v>0</v>
          </cell>
          <cell r="I1482">
            <v>1.335</v>
          </cell>
          <cell r="J1482">
            <v>1</v>
          </cell>
        </row>
        <row r="1483">
          <cell r="F1483" t="str">
            <v>O521400521400</v>
          </cell>
          <cell r="G1483">
            <v>201</v>
          </cell>
          <cell r="H1483">
            <v>0</v>
          </cell>
          <cell r="I1483">
            <v>1.22</v>
          </cell>
          <cell r="J1483">
            <v>1</v>
          </cell>
        </row>
        <row r="1484">
          <cell r="F1484" t="str">
            <v>O521345521345</v>
          </cell>
          <cell r="G1484">
            <v>307.66666666666663</v>
          </cell>
          <cell r="H1484">
            <v>0</v>
          </cell>
          <cell r="I1484">
            <v>1</v>
          </cell>
          <cell r="J1484">
            <v>1</v>
          </cell>
        </row>
        <row r="1485">
          <cell r="F1485" t="str">
            <v>O521302521302</v>
          </cell>
          <cell r="G1485">
            <v>227.66666666666666</v>
          </cell>
          <cell r="H1485">
            <v>0</v>
          </cell>
          <cell r="I1485">
            <v>1.087</v>
          </cell>
          <cell r="J1485">
            <v>1</v>
          </cell>
        </row>
        <row r="1486">
          <cell r="F1486" t="str">
            <v>O521671521671</v>
          </cell>
          <cell r="G1486">
            <v>421.33333333333331</v>
          </cell>
          <cell r="H1486">
            <v>157.33333333333331</v>
          </cell>
          <cell r="I1486">
            <v>1</v>
          </cell>
          <cell r="J1486">
            <v>1.4179999999999999</v>
          </cell>
        </row>
        <row r="1487">
          <cell r="F1487" t="str">
            <v>O521574521574</v>
          </cell>
          <cell r="G1487">
            <v>78</v>
          </cell>
          <cell r="H1487">
            <v>0</v>
          </cell>
          <cell r="I1487">
            <v>1.4950000000000001</v>
          </cell>
          <cell r="J1487">
            <v>1</v>
          </cell>
        </row>
        <row r="1488">
          <cell r="F1488" t="str">
            <v>O521752521752</v>
          </cell>
          <cell r="G1488">
            <v>95.333333333333329</v>
          </cell>
          <cell r="H1488">
            <v>0</v>
          </cell>
          <cell r="I1488">
            <v>1.4950000000000001</v>
          </cell>
          <cell r="J1488">
            <v>1</v>
          </cell>
        </row>
        <row r="1489">
          <cell r="F1489" t="str">
            <v>O521639521639</v>
          </cell>
          <cell r="G1489">
            <v>169.33333333333331</v>
          </cell>
          <cell r="H1489">
            <v>0</v>
          </cell>
          <cell r="I1489">
            <v>1.3540000000000001</v>
          </cell>
          <cell r="J1489">
            <v>1</v>
          </cell>
        </row>
        <row r="1490">
          <cell r="F1490" t="str">
            <v>O521582521582</v>
          </cell>
          <cell r="G1490">
            <v>75.333333333333329</v>
          </cell>
          <cell r="H1490">
            <v>0</v>
          </cell>
          <cell r="I1490">
            <v>1.4950000000000001</v>
          </cell>
          <cell r="J1490">
            <v>1</v>
          </cell>
        </row>
        <row r="1491">
          <cell r="F1491" t="str">
            <v>O522261522261</v>
          </cell>
          <cell r="G1491">
            <v>195.66666666666666</v>
          </cell>
          <cell r="H1491">
            <v>0</v>
          </cell>
          <cell r="I1491">
            <v>1.24</v>
          </cell>
          <cell r="J1491">
            <v>1</v>
          </cell>
        </row>
        <row r="1492">
          <cell r="F1492" t="str">
            <v>O521655521655</v>
          </cell>
          <cell r="G1492">
            <v>242.99999999999997</v>
          </cell>
          <cell r="H1492">
            <v>0</v>
          </cell>
          <cell r="I1492">
            <v>1.026</v>
          </cell>
          <cell r="J1492">
            <v>1</v>
          </cell>
        </row>
        <row r="1493">
          <cell r="F1493" t="str">
            <v>O521493521493</v>
          </cell>
          <cell r="G1493">
            <v>479.33333333333331</v>
          </cell>
          <cell r="H1493">
            <v>0</v>
          </cell>
          <cell r="I1493">
            <v>1</v>
          </cell>
          <cell r="J1493">
            <v>1</v>
          </cell>
        </row>
        <row r="1494">
          <cell r="F1494" t="str">
            <v>O521931521931</v>
          </cell>
          <cell r="G1494">
            <v>309.66666666666663</v>
          </cell>
          <cell r="H1494">
            <v>0</v>
          </cell>
          <cell r="I1494">
            <v>1</v>
          </cell>
          <cell r="J1494">
            <v>1</v>
          </cell>
        </row>
        <row r="1495">
          <cell r="F1495" t="str">
            <v>O522104522104</v>
          </cell>
          <cell r="G1495">
            <v>136.33333333333331</v>
          </cell>
          <cell r="H1495">
            <v>0</v>
          </cell>
          <cell r="I1495">
            <v>1.4950000000000001</v>
          </cell>
          <cell r="J1495">
            <v>1</v>
          </cell>
        </row>
        <row r="1496">
          <cell r="F1496" t="str">
            <v>O521361521361</v>
          </cell>
          <cell r="G1496">
            <v>182.66666666666666</v>
          </cell>
          <cell r="H1496">
            <v>0</v>
          </cell>
          <cell r="I1496">
            <v>1.2909999999999999</v>
          </cell>
          <cell r="J1496">
            <v>1</v>
          </cell>
        </row>
        <row r="1497">
          <cell r="F1497" t="str">
            <v>O521523521523</v>
          </cell>
          <cell r="G1497">
            <v>789.33333333333326</v>
          </cell>
          <cell r="H1497">
            <v>0</v>
          </cell>
          <cell r="I1497">
            <v>1</v>
          </cell>
          <cell r="J1497">
            <v>1</v>
          </cell>
        </row>
        <row r="1498">
          <cell r="F1498" t="str">
            <v>O522147522147</v>
          </cell>
          <cell r="G1498">
            <v>551</v>
          </cell>
          <cell r="H1498">
            <v>0</v>
          </cell>
          <cell r="I1498">
            <v>1</v>
          </cell>
          <cell r="J1498">
            <v>1</v>
          </cell>
        </row>
        <row r="1499">
          <cell r="F1499" t="str">
            <v>O559784559784</v>
          </cell>
          <cell r="G1499">
            <v>283.33333333333326</v>
          </cell>
          <cell r="H1499">
            <v>198.66666666666666</v>
          </cell>
          <cell r="I1499">
            <v>1</v>
          </cell>
          <cell r="J1499">
            <v>1.2290000000000001</v>
          </cell>
        </row>
        <row r="1500">
          <cell r="F1500" t="str">
            <v>O522368522368</v>
          </cell>
          <cell r="G1500">
            <v>228.66666666666666</v>
          </cell>
          <cell r="H1500">
            <v>0</v>
          </cell>
          <cell r="I1500">
            <v>1.083</v>
          </cell>
          <cell r="J1500">
            <v>1</v>
          </cell>
        </row>
        <row r="1501">
          <cell r="F1501" t="str">
            <v>O522996522996</v>
          </cell>
          <cell r="G1501">
            <v>182.33333333333331</v>
          </cell>
          <cell r="H1501">
            <v>0</v>
          </cell>
          <cell r="I1501">
            <v>1.2949999999999999</v>
          </cell>
          <cell r="J1501">
            <v>1</v>
          </cell>
        </row>
        <row r="1502">
          <cell r="F1502" t="str">
            <v>S062598224</v>
          </cell>
          <cell r="G1502">
            <v>86.666666666666657</v>
          </cell>
          <cell r="H1502">
            <v>0</v>
          </cell>
          <cell r="I1502">
            <v>1.4950000000000001</v>
          </cell>
          <cell r="J1502">
            <v>1</v>
          </cell>
        </row>
        <row r="1503">
          <cell r="F1503" t="str">
            <v>S164599816</v>
          </cell>
          <cell r="G1503">
            <v>528.33333333333326</v>
          </cell>
          <cell r="H1503">
            <v>0</v>
          </cell>
          <cell r="I1503">
            <v>1</v>
          </cell>
          <cell r="J1503">
            <v>1</v>
          </cell>
        </row>
        <row r="1504">
          <cell r="F1504" t="str">
            <v>O521205521205</v>
          </cell>
          <cell r="G1504">
            <v>225.33333333333331</v>
          </cell>
          <cell r="H1504">
            <v>0</v>
          </cell>
          <cell r="I1504">
            <v>1.1000000000000001</v>
          </cell>
          <cell r="J1504">
            <v>1</v>
          </cell>
        </row>
        <row r="1505">
          <cell r="F1505" t="str">
            <v>O521507521507</v>
          </cell>
          <cell r="G1505">
            <v>20.333333333333332</v>
          </cell>
          <cell r="H1505">
            <v>0</v>
          </cell>
          <cell r="I1505">
            <v>1.4950000000000001</v>
          </cell>
          <cell r="J1505">
            <v>1</v>
          </cell>
        </row>
        <row r="1506">
          <cell r="F1506" t="str">
            <v>S257598186</v>
          </cell>
          <cell r="G1506">
            <v>67</v>
          </cell>
          <cell r="H1506">
            <v>0</v>
          </cell>
          <cell r="I1506">
            <v>1.4950000000000001</v>
          </cell>
          <cell r="J1506">
            <v>1</v>
          </cell>
        </row>
        <row r="1507">
          <cell r="F1507" t="str">
            <v>O521949521949</v>
          </cell>
          <cell r="G1507">
            <v>17</v>
          </cell>
          <cell r="H1507">
            <v>0</v>
          </cell>
          <cell r="I1507">
            <v>1.4950000000000001</v>
          </cell>
          <cell r="J1507">
            <v>1</v>
          </cell>
        </row>
        <row r="1508">
          <cell r="F1508" t="str">
            <v>C03525073</v>
          </cell>
          <cell r="G1508">
            <v>55.333333333333329</v>
          </cell>
          <cell r="H1508">
            <v>0</v>
          </cell>
          <cell r="I1508">
            <v>1.4950000000000001</v>
          </cell>
          <cell r="J1508">
            <v>1</v>
          </cell>
        </row>
        <row r="1509">
          <cell r="F1509" t="str">
            <v>O528901528901</v>
          </cell>
          <cell r="G1509">
            <v>275</v>
          </cell>
          <cell r="H1509">
            <v>0</v>
          </cell>
          <cell r="I1509">
            <v>1</v>
          </cell>
          <cell r="J1509">
            <v>1</v>
          </cell>
        </row>
        <row r="1510">
          <cell r="F1510" t="str">
            <v>C03525090</v>
          </cell>
          <cell r="G1510">
            <v>57.999999999999993</v>
          </cell>
          <cell r="H1510">
            <v>0</v>
          </cell>
          <cell r="I1510">
            <v>1.4950000000000001</v>
          </cell>
          <cell r="J1510">
            <v>1</v>
          </cell>
        </row>
        <row r="1511">
          <cell r="F1511" t="str">
            <v>C03520039</v>
          </cell>
          <cell r="G1511">
            <v>287.33333333333331</v>
          </cell>
          <cell r="H1511">
            <v>0</v>
          </cell>
          <cell r="I1511">
            <v>1</v>
          </cell>
          <cell r="J1511">
            <v>1</v>
          </cell>
        </row>
        <row r="1512">
          <cell r="F1512" t="str">
            <v>C03581674</v>
          </cell>
          <cell r="G1512">
            <v>58.666666666666657</v>
          </cell>
          <cell r="H1512">
            <v>0</v>
          </cell>
          <cell r="I1512">
            <v>1.4950000000000001</v>
          </cell>
          <cell r="J1512">
            <v>1</v>
          </cell>
        </row>
        <row r="1513">
          <cell r="F1513" t="str">
            <v>O522431522431</v>
          </cell>
          <cell r="G1513">
            <v>28.666666666666664</v>
          </cell>
          <cell r="H1513">
            <v>0</v>
          </cell>
          <cell r="I1513">
            <v>1.4950000000000001</v>
          </cell>
          <cell r="J1513">
            <v>1</v>
          </cell>
        </row>
        <row r="1514">
          <cell r="F1514" t="str">
            <v>O521141521141</v>
          </cell>
          <cell r="G1514">
            <v>38</v>
          </cell>
          <cell r="H1514">
            <v>0</v>
          </cell>
          <cell r="I1514">
            <v>1.4950000000000001</v>
          </cell>
          <cell r="J1514">
            <v>1</v>
          </cell>
        </row>
        <row r="1515">
          <cell r="F1515" t="str">
            <v>O521213521213</v>
          </cell>
          <cell r="G1515">
            <v>73.333333333333329</v>
          </cell>
          <cell r="H1515">
            <v>0</v>
          </cell>
          <cell r="I1515">
            <v>1.4950000000000001</v>
          </cell>
          <cell r="J1515">
            <v>1</v>
          </cell>
        </row>
        <row r="1516">
          <cell r="F1516" t="str">
            <v>O521281521281</v>
          </cell>
          <cell r="G1516">
            <v>56.333333333333329</v>
          </cell>
          <cell r="H1516">
            <v>0</v>
          </cell>
          <cell r="I1516">
            <v>1.4950000000000001</v>
          </cell>
          <cell r="J1516">
            <v>1</v>
          </cell>
        </row>
        <row r="1517">
          <cell r="F1517" t="str">
            <v>O521272521272</v>
          </cell>
          <cell r="G1517">
            <v>15</v>
          </cell>
          <cell r="H1517">
            <v>0</v>
          </cell>
          <cell r="I1517">
            <v>1.4950000000000001</v>
          </cell>
          <cell r="J1517">
            <v>1</v>
          </cell>
        </row>
        <row r="1518">
          <cell r="F1518" t="str">
            <v>O521477521477</v>
          </cell>
          <cell r="G1518">
            <v>16</v>
          </cell>
          <cell r="H1518">
            <v>0</v>
          </cell>
          <cell r="I1518">
            <v>1.4950000000000001</v>
          </cell>
          <cell r="J1518">
            <v>1</v>
          </cell>
        </row>
        <row r="1519">
          <cell r="F1519" t="str">
            <v>O521337521337</v>
          </cell>
          <cell r="G1519">
            <v>257.33333333333331</v>
          </cell>
          <cell r="H1519">
            <v>0</v>
          </cell>
          <cell r="I1519">
            <v>1</v>
          </cell>
          <cell r="J1519">
            <v>1</v>
          </cell>
        </row>
        <row r="1520">
          <cell r="F1520" t="str">
            <v>O521418521418</v>
          </cell>
          <cell r="G1520">
            <v>72</v>
          </cell>
          <cell r="H1520">
            <v>0</v>
          </cell>
          <cell r="I1520">
            <v>1.4950000000000001</v>
          </cell>
          <cell r="J1520">
            <v>1</v>
          </cell>
        </row>
        <row r="1521">
          <cell r="F1521" t="str">
            <v>O559865559865</v>
          </cell>
          <cell r="G1521">
            <v>50.666666666666657</v>
          </cell>
          <cell r="H1521">
            <v>0</v>
          </cell>
          <cell r="I1521">
            <v>1.4950000000000001</v>
          </cell>
          <cell r="J1521">
            <v>1</v>
          </cell>
        </row>
        <row r="1522">
          <cell r="F1522" t="str">
            <v>O521485521485</v>
          </cell>
          <cell r="G1522">
            <v>9.6666666666666661</v>
          </cell>
          <cell r="H1522">
            <v>0</v>
          </cell>
          <cell r="I1522">
            <v>1.4950000000000001</v>
          </cell>
          <cell r="J1522">
            <v>1</v>
          </cell>
        </row>
        <row r="1523">
          <cell r="F1523" t="str">
            <v>O521558521558</v>
          </cell>
          <cell r="G1523">
            <v>41.333333333333329</v>
          </cell>
          <cell r="H1523">
            <v>0</v>
          </cell>
          <cell r="I1523">
            <v>1.4950000000000001</v>
          </cell>
          <cell r="J1523">
            <v>1</v>
          </cell>
        </row>
        <row r="1524">
          <cell r="F1524" t="str">
            <v>O521591521591</v>
          </cell>
          <cell r="G1524">
            <v>40.333333333333329</v>
          </cell>
          <cell r="H1524">
            <v>0</v>
          </cell>
          <cell r="I1524">
            <v>1.4950000000000001</v>
          </cell>
          <cell r="J1524">
            <v>1</v>
          </cell>
        </row>
        <row r="1525">
          <cell r="F1525" t="str">
            <v>O521612521612</v>
          </cell>
          <cell r="G1525">
            <v>49.333333333333329</v>
          </cell>
          <cell r="H1525">
            <v>0</v>
          </cell>
          <cell r="I1525">
            <v>1.4950000000000001</v>
          </cell>
          <cell r="J1525">
            <v>1</v>
          </cell>
        </row>
        <row r="1526">
          <cell r="F1526" t="str">
            <v>O521680521680</v>
          </cell>
          <cell r="G1526">
            <v>24</v>
          </cell>
          <cell r="H1526">
            <v>0</v>
          </cell>
          <cell r="I1526">
            <v>1.4950000000000001</v>
          </cell>
          <cell r="J1526">
            <v>1</v>
          </cell>
        </row>
        <row r="1527">
          <cell r="F1527" t="str">
            <v>O521728521728</v>
          </cell>
          <cell r="G1527">
            <v>36.666666666666664</v>
          </cell>
          <cell r="H1527">
            <v>0</v>
          </cell>
          <cell r="I1527">
            <v>1.4950000000000001</v>
          </cell>
          <cell r="J1527">
            <v>1</v>
          </cell>
        </row>
        <row r="1528">
          <cell r="F1528" t="str">
            <v>O521736521736</v>
          </cell>
          <cell r="G1528">
            <v>72</v>
          </cell>
          <cell r="H1528">
            <v>0</v>
          </cell>
          <cell r="I1528">
            <v>1.4950000000000001</v>
          </cell>
          <cell r="J1528">
            <v>1</v>
          </cell>
        </row>
        <row r="1529">
          <cell r="F1529" t="str">
            <v>O521761521761</v>
          </cell>
          <cell r="G1529">
            <v>3</v>
          </cell>
          <cell r="H1529">
            <v>27</v>
          </cell>
          <cell r="I1529">
            <v>1.4950000000000001</v>
          </cell>
          <cell r="J1529">
            <v>1.4950000000000001</v>
          </cell>
        </row>
        <row r="1530">
          <cell r="F1530" t="str">
            <v>O521779521779</v>
          </cell>
          <cell r="G1530">
            <v>0</v>
          </cell>
          <cell r="H1530">
            <v>5.333333333333333</v>
          </cell>
          <cell r="I1530">
            <v>1</v>
          </cell>
          <cell r="J1530">
            <v>1.4950000000000001</v>
          </cell>
        </row>
        <row r="1531">
          <cell r="F1531" t="str">
            <v>O521787521787</v>
          </cell>
          <cell r="G1531">
            <v>21.666666666666664</v>
          </cell>
          <cell r="H1531">
            <v>0</v>
          </cell>
          <cell r="I1531">
            <v>1.4950000000000001</v>
          </cell>
          <cell r="J1531">
            <v>1</v>
          </cell>
        </row>
        <row r="1532">
          <cell r="F1532" t="str">
            <v>O521850521850</v>
          </cell>
          <cell r="G1532">
            <v>23.333333333333329</v>
          </cell>
          <cell r="H1532">
            <v>0</v>
          </cell>
          <cell r="I1532">
            <v>1.4950000000000001</v>
          </cell>
          <cell r="J1532">
            <v>1</v>
          </cell>
        </row>
        <row r="1533">
          <cell r="F1533" t="str">
            <v>O521868521868</v>
          </cell>
          <cell r="G1533">
            <v>2.9999999999999982</v>
          </cell>
          <cell r="H1533">
            <v>11.666666666666666</v>
          </cell>
          <cell r="I1533">
            <v>1.4950000000000001</v>
          </cell>
          <cell r="J1533">
            <v>1.4950000000000001</v>
          </cell>
        </row>
        <row r="1534">
          <cell r="F1534" t="str">
            <v>O521876521876</v>
          </cell>
          <cell r="G1534">
            <v>37</v>
          </cell>
          <cell r="H1534">
            <v>0</v>
          </cell>
          <cell r="I1534">
            <v>1.4950000000000001</v>
          </cell>
          <cell r="J1534">
            <v>1</v>
          </cell>
        </row>
        <row r="1535">
          <cell r="F1535" t="str">
            <v>O521965521965</v>
          </cell>
          <cell r="G1535">
            <v>30</v>
          </cell>
          <cell r="H1535">
            <v>0</v>
          </cell>
          <cell r="I1535">
            <v>1.4950000000000001</v>
          </cell>
          <cell r="J1535">
            <v>1</v>
          </cell>
        </row>
        <row r="1536">
          <cell r="F1536" t="str">
            <v>O522066522066</v>
          </cell>
          <cell r="G1536">
            <v>19.333333333333332</v>
          </cell>
          <cell r="H1536">
            <v>0</v>
          </cell>
          <cell r="I1536">
            <v>1.4950000000000001</v>
          </cell>
          <cell r="J1536">
            <v>1</v>
          </cell>
        </row>
        <row r="1537">
          <cell r="F1537" t="str">
            <v>O521981521981</v>
          </cell>
          <cell r="G1537">
            <v>42.333333333333329</v>
          </cell>
          <cell r="H1537">
            <v>0</v>
          </cell>
          <cell r="I1537">
            <v>1.4950000000000001</v>
          </cell>
          <cell r="J1537">
            <v>1</v>
          </cell>
        </row>
        <row r="1538">
          <cell r="F1538" t="str">
            <v>O522031522031</v>
          </cell>
          <cell r="G1538">
            <v>14.666666666666666</v>
          </cell>
          <cell r="H1538">
            <v>0</v>
          </cell>
          <cell r="I1538">
            <v>1.4950000000000001</v>
          </cell>
          <cell r="J1538">
            <v>1</v>
          </cell>
        </row>
        <row r="1539">
          <cell r="F1539" t="str">
            <v>O522074522074</v>
          </cell>
          <cell r="G1539">
            <v>37.666666666666664</v>
          </cell>
          <cell r="H1539">
            <v>0</v>
          </cell>
          <cell r="I1539">
            <v>1.4950000000000001</v>
          </cell>
          <cell r="J1539">
            <v>1</v>
          </cell>
        </row>
        <row r="1540">
          <cell r="F1540" t="str">
            <v>O522040522040</v>
          </cell>
          <cell r="G1540">
            <v>33</v>
          </cell>
          <cell r="H1540">
            <v>0</v>
          </cell>
          <cell r="I1540">
            <v>1.4950000000000001</v>
          </cell>
          <cell r="J1540">
            <v>1</v>
          </cell>
        </row>
        <row r="1541">
          <cell r="F1541" t="str">
            <v>O522163522163</v>
          </cell>
          <cell r="G1541">
            <v>95.333333333333314</v>
          </cell>
          <cell r="H1541">
            <v>0</v>
          </cell>
          <cell r="I1541">
            <v>1.4950000000000001</v>
          </cell>
          <cell r="J1541">
            <v>1</v>
          </cell>
        </row>
        <row r="1542">
          <cell r="F1542" t="str">
            <v>O522198522198</v>
          </cell>
          <cell r="G1542">
            <v>12</v>
          </cell>
          <cell r="H1542">
            <v>0</v>
          </cell>
          <cell r="I1542">
            <v>1.4950000000000001</v>
          </cell>
          <cell r="J1542">
            <v>1</v>
          </cell>
        </row>
        <row r="1543">
          <cell r="F1543" t="str">
            <v>O522481522481</v>
          </cell>
          <cell r="G1543">
            <v>23</v>
          </cell>
          <cell r="H1543">
            <v>0</v>
          </cell>
          <cell r="I1543">
            <v>1.4950000000000001</v>
          </cell>
          <cell r="J1543">
            <v>1</v>
          </cell>
        </row>
        <row r="1544">
          <cell r="F1544" t="str">
            <v>O522511522511</v>
          </cell>
          <cell r="G1544">
            <v>87.666666666666657</v>
          </cell>
          <cell r="H1544">
            <v>0</v>
          </cell>
          <cell r="I1544">
            <v>1.4950000000000001</v>
          </cell>
          <cell r="J1544">
            <v>1</v>
          </cell>
        </row>
        <row r="1545">
          <cell r="F1545" t="str">
            <v>O522708522708</v>
          </cell>
          <cell r="G1545">
            <v>50.999999999999993</v>
          </cell>
          <cell r="H1545">
            <v>0</v>
          </cell>
          <cell r="I1545">
            <v>1.4950000000000001</v>
          </cell>
          <cell r="J1545">
            <v>1</v>
          </cell>
        </row>
        <row r="1546">
          <cell r="F1546" t="str">
            <v>O522694522694</v>
          </cell>
          <cell r="G1546">
            <v>45</v>
          </cell>
          <cell r="H1546">
            <v>0</v>
          </cell>
          <cell r="I1546">
            <v>1.4950000000000001</v>
          </cell>
          <cell r="J1546">
            <v>1</v>
          </cell>
        </row>
        <row r="1547">
          <cell r="F1547" t="str">
            <v>O522783522783</v>
          </cell>
          <cell r="G1547">
            <v>104.66666666666666</v>
          </cell>
          <cell r="H1547">
            <v>0</v>
          </cell>
          <cell r="I1547">
            <v>1.4950000000000001</v>
          </cell>
          <cell r="J1547">
            <v>1</v>
          </cell>
        </row>
        <row r="1548">
          <cell r="F1548" t="str">
            <v>O522902522902</v>
          </cell>
          <cell r="G1548">
            <v>41.333333333333329</v>
          </cell>
          <cell r="H1548">
            <v>0</v>
          </cell>
          <cell r="I1548">
            <v>1.4950000000000001</v>
          </cell>
          <cell r="J1548">
            <v>1</v>
          </cell>
        </row>
        <row r="1549">
          <cell r="F1549" t="str">
            <v>O522961522961</v>
          </cell>
          <cell r="G1549">
            <v>46.666666666666664</v>
          </cell>
          <cell r="H1549">
            <v>0</v>
          </cell>
          <cell r="I1549">
            <v>1.4950000000000001</v>
          </cell>
          <cell r="J1549">
            <v>1</v>
          </cell>
        </row>
        <row r="1550">
          <cell r="F1550" t="str">
            <v>O523151523151</v>
          </cell>
          <cell r="G1550">
            <v>59.333333333333329</v>
          </cell>
          <cell r="H1550">
            <v>0</v>
          </cell>
          <cell r="I1550">
            <v>1.4950000000000001</v>
          </cell>
          <cell r="J1550">
            <v>1</v>
          </cell>
        </row>
        <row r="1551">
          <cell r="F1551" t="str">
            <v>O523097523097</v>
          </cell>
          <cell r="G1551">
            <v>21.333333333333332</v>
          </cell>
          <cell r="H1551">
            <v>0</v>
          </cell>
          <cell r="I1551">
            <v>1.4950000000000001</v>
          </cell>
          <cell r="J1551">
            <v>1</v>
          </cell>
        </row>
        <row r="1552">
          <cell r="F1552" t="str">
            <v>O528277528277</v>
          </cell>
          <cell r="G1552">
            <v>0</v>
          </cell>
          <cell r="H1552">
            <v>45</v>
          </cell>
          <cell r="I1552">
            <v>1</v>
          </cell>
          <cell r="J1552">
            <v>1.4950000000000001</v>
          </cell>
        </row>
        <row r="1553">
          <cell r="F1553" t="str">
            <v>O528331528331</v>
          </cell>
          <cell r="G1553">
            <v>71.666666666666671</v>
          </cell>
          <cell r="H1553">
            <v>85.333333333333329</v>
          </cell>
          <cell r="I1553">
            <v>1.4950000000000001</v>
          </cell>
          <cell r="J1553">
            <v>1.4950000000000001</v>
          </cell>
        </row>
        <row r="1554">
          <cell r="F1554" t="str">
            <v>O528404528404</v>
          </cell>
          <cell r="G1554">
            <v>0</v>
          </cell>
          <cell r="H1554">
            <v>71.333333333333329</v>
          </cell>
          <cell r="I1554">
            <v>1</v>
          </cell>
          <cell r="J1554">
            <v>1.4950000000000001</v>
          </cell>
        </row>
        <row r="1555">
          <cell r="F1555" t="str">
            <v>O528463528463</v>
          </cell>
          <cell r="G1555">
            <v>0</v>
          </cell>
          <cell r="H1555">
            <v>46</v>
          </cell>
          <cell r="I1555">
            <v>1</v>
          </cell>
          <cell r="J1555">
            <v>1.4950000000000001</v>
          </cell>
        </row>
        <row r="1556">
          <cell r="F1556" t="str">
            <v>O528919528919</v>
          </cell>
          <cell r="G1556">
            <v>44.333333333333329</v>
          </cell>
          <cell r="H1556">
            <v>0</v>
          </cell>
          <cell r="I1556">
            <v>1.4950000000000001</v>
          </cell>
          <cell r="J1556">
            <v>1</v>
          </cell>
        </row>
        <row r="1557">
          <cell r="F1557" t="str">
            <v>O528943528943</v>
          </cell>
          <cell r="G1557">
            <v>42.333333333333329</v>
          </cell>
          <cell r="H1557">
            <v>0</v>
          </cell>
          <cell r="I1557">
            <v>1.4950000000000001</v>
          </cell>
          <cell r="J1557">
            <v>1</v>
          </cell>
        </row>
        <row r="1558">
          <cell r="F1558" t="str">
            <v>O528960528960</v>
          </cell>
          <cell r="G1558">
            <v>50.666666666666664</v>
          </cell>
          <cell r="H1558">
            <v>0</v>
          </cell>
          <cell r="I1558">
            <v>1.4950000000000001</v>
          </cell>
          <cell r="J1558">
            <v>1</v>
          </cell>
        </row>
        <row r="1559">
          <cell r="F1559" t="str">
            <v>O528986528986</v>
          </cell>
          <cell r="G1559">
            <v>14.666666666666664</v>
          </cell>
          <cell r="H1559">
            <v>0</v>
          </cell>
          <cell r="I1559">
            <v>1.4950000000000001</v>
          </cell>
          <cell r="J1559">
            <v>1</v>
          </cell>
        </row>
        <row r="1560">
          <cell r="F1560" t="str">
            <v>O529052529052</v>
          </cell>
          <cell r="G1560">
            <v>21.666666666666664</v>
          </cell>
          <cell r="H1560">
            <v>0</v>
          </cell>
          <cell r="I1560">
            <v>1.4950000000000001</v>
          </cell>
          <cell r="J1560">
            <v>1</v>
          </cell>
        </row>
        <row r="1561">
          <cell r="F1561" t="str">
            <v>O521175521175</v>
          </cell>
          <cell r="G1561">
            <v>16.333333333333332</v>
          </cell>
          <cell r="H1561">
            <v>0</v>
          </cell>
          <cell r="I1561">
            <v>1.4950000000000001</v>
          </cell>
          <cell r="J1561">
            <v>1</v>
          </cell>
        </row>
        <row r="1562">
          <cell r="F1562" t="str">
            <v>O529001529001</v>
          </cell>
          <cell r="G1562">
            <v>71</v>
          </cell>
          <cell r="H1562">
            <v>0</v>
          </cell>
          <cell r="I1562">
            <v>1.4950000000000001</v>
          </cell>
          <cell r="J1562">
            <v>1</v>
          </cell>
        </row>
        <row r="1563">
          <cell r="F1563" t="str">
            <v>O528579528579</v>
          </cell>
          <cell r="G1563">
            <v>0</v>
          </cell>
          <cell r="H1563">
            <v>16.333333333333332</v>
          </cell>
          <cell r="I1563">
            <v>1</v>
          </cell>
          <cell r="J1563">
            <v>1.4950000000000001</v>
          </cell>
        </row>
        <row r="1564">
          <cell r="F1564" t="str">
            <v>O582514582514</v>
          </cell>
          <cell r="G1564">
            <v>69.333333333333329</v>
          </cell>
          <cell r="H1564">
            <v>0</v>
          </cell>
          <cell r="I1564">
            <v>1.4950000000000001</v>
          </cell>
          <cell r="J1564">
            <v>1</v>
          </cell>
        </row>
        <row r="1565">
          <cell r="F1565" t="str">
            <v>O528935528935</v>
          </cell>
          <cell r="G1565">
            <v>10.333333333333332</v>
          </cell>
          <cell r="H1565">
            <v>0</v>
          </cell>
          <cell r="I1565">
            <v>1.4950000000000001</v>
          </cell>
          <cell r="J1565">
            <v>1</v>
          </cell>
        </row>
        <row r="1566">
          <cell r="F1566" t="str">
            <v>O528471528471</v>
          </cell>
          <cell r="G1566">
            <v>255.66666666666666</v>
          </cell>
          <cell r="H1566">
            <v>0</v>
          </cell>
          <cell r="I1566">
            <v>1</v>
          </cell>
          <cell r="J1566">
            <v>1</v>
          </cell>
        </row>
        <row r="1567">
          <cell r="F1567" t="str">
            <v>O528722528722</v>
          </cell>
          <cell r="G1567">
            <v>1050.6666666666665</v>
          </cell>
          <cell r="H1567">
            <v>0</v>
          </cell>
          <cell r="I1567">
            <v>1</v>
          </cell>
          <cell r="J1567">
            <v>1</v>
          </cell>
        </row>
        <row r="1568">
          <cell r="F1568" t="str">
            <v>C36525529</v>
          </cell>
          <cell r="G1568">
            <v>1</v>
          </cell>
          <cell r="H1568">
            <v>159</v>
          </cell>
          <cell r="I1568">
            <v>1.4950000000000001</v>
          </cell>
          <cell r="J1568">
            <v>1.407</v>
          </cell>
        </row>
        <row r="1569">
          <cell r="F1569" t="str">
            <v>C37543942</v>
          </cell>
          <cell r="G1569">
            <v>3.3333333333333428</v>
          </cell>
          <cell r="H1569">
            <v>159.33333333333331</v>
          </cell>
          <cell r="I1569">
            <v>1.4950000000000001</v>
          </cell>
          <cell r="J1569">
            <v>1.407</v>
          </cell>
        </row>
        <row r="1570">
          <cell r="F1570" t="str">
            <v>O528099528099</v>
          </cell>
          <cell r="G1570">
            <v>2842</v>
          </cell>
          <cell r="H1570">
            <v>0</v>
          </cell>
          <cell r="I1570">
            <v>1</v>
          </cell>
          <cell r="J1570">
            <v>1</v>
          </cell>
        </row>
        <row r="1571">
          <cell r="F1571" t="str">
            <v>O528293528293</v>
          </cell>
          <cell r="G1571">
            <v>313</v>
          </cell>
          <cell r="H1571">
            <v>116.99999999999999</v>
          </cell>
          <cell r="I1571">
            <v>1</v>
          </cell>
          <cell r="J1571">
            <v>1.4950000000000001</v>
          </cell>
        </row>
        <row r="1572">
          <cell r="F1572" t="str">
            <v>O528447528447</v>
          </cell>
          <cell r="G1572">
            <v>508.99999999999994</v>
          </cell>
          <cell r="H1572">
            <v>383.99999999999994</v>
          </cell>
          <cell r="I1572">
            <v>1</v>
          </cell>
          <cell r="J1572">
            <v>1</v>
          </cell>
        </row>
        <row r="1573">
          <cell r="F1573" t="str">
            <v>O543802543802</v>
          </cell>
          <cell r="G1573">
            <v>175</v>
          </cell>
          <cell r="H1573">
            <v>142</v>
          </cell>
          <cell r="I1573">
            <v>1.3260000000000001</v>
          </cell>
          <cell r="J1573">
            <v>1.4950000000000001</v>
          </cell>
        </row>
        <row r="1574">
          <cell r="F1574" t="str">
            <v>O543951543951</v>
          </cell>
          <cell r="G1574">
            <v>201</v>
          </cell>
          <cell r="H1574">
            <v>0</v>
          </cell>
          <cell r="I1574">
            <v>1.22</v>
          </cell>
          <cell r="J1574">
            <v>1</v>
          </cell>
        </row>
        <row r="1575">
          <cell r="F1575" t="str">
            <v>O544019544019</v>
          </cell>
          <cell r="G1575">
            <v>299</v>
          </cell>
          <cell r="H1575">
            <v>0</v>
          </cell>
          <cell r="I1575">
            <v>1</v>
          </cell>
          <cell r="J1575">
            <v>1</v>
          </cell>
        </row>
        <row r="1576">
          <cell r="F1576" t="str">
            <v>O543772543772</v>
          </cell>
          <cell r="G1576">
            <v>129.33333333333331</v>
          </cell>
          <cell r="H1576">
            <v>68.666666666666657</v>
          </cell>
          <cell r="I1576">
            <v>1.4950000000000001</v>
          </cell>
          <cell r="J1576">
            <v>1.4950000000000001</v>
          </cell>
        </row>
        <row r="1577">
          <cell r="F1577" t="str">
            <v>O528617528617</v>
          </cell>
          <cell r="G1577">
            <v>265.66666666666663</v>
          </cell>
          <cell r="H1577">
            <v>0</v>
          </cell>
          <cell r="I1577">
            <v>1</v>
          </cell>
          <cell r="J1577">
            <v>1</v>
          </cell>
        </row>
        <row r="1578">
          <cell r="F1578" t="str">
            <v>O528676528676</v>
          </cell>
          <cell r="G1578">
            <v>209.66666666666666</v>
          </cell>
          <cell r="H1578">
            <v>0</v>
          </cell>
          <cell r="I1578">
            <v>1.1719999999999999</v>
          </cell>
          <cell r="J1578">
            <v>1</v>
          </cell>
        </row>
        <row r="1579">
          <cell r="F1579" t="str">
            <v>O528609528609</v>
          </cell>
          <cell r="G1579">
            <v>184</v>
          </cell>
          <cell r="H1579">
            <v>0</v>
          </cell>
          <cell r="I1579">
            <v>1.286</v>
          </cell>
          <cell r="J1579">
            <v>1</v>
          </cell>
        </row>
        <row r="1580">
          <cell r="F1580" t="str">
            <v>O528587528587</v>
          </cell>
          <cell r="G1580">
            <v>356.66666666666663</v>
          </cell>
          <cell r="H1580">
            <v>0</v>
          </cell>
          <cell r="I1580">
            <v>1</v>
          </cell>
          <cell r="J1580">
            <v>1</v>
          </cell>
        </row>
        <row r="1581">
          <cell r="F1581" t="str">
            <v>O528170528170</v>
          </cell>
          <cell r="G1581">
            <v>200.66666666666663</v>
          </cell>
          <cell r="H1581">
            <v>0</v>
          </cell>
          <cell r="I1581">
            <v>1.22</v>
          </cell>
          <cell r="J1581">
            <v>1</v>
          </cell>
        </row>
        <row r="1582">
          <cell r="F1582" t="str">
            <v>O528251528251</v>
          </cell>
          <cell r="G1582">
            <v>159</v>
          </cell>
          <cell r="H1582">
            <v>0</v>
          </cell>
          <cell r="I1582">
            <v>1.407</v>
          </cell>
          <cell r="J1582">
            <v>1</v>
          </cell>
        </row>
        <row r="1583">
          <cell r="F1583" t="str">
            <v>O543896543896</v>
          </cell>
          <cell r="G1583">
            <v>2</v>
          </cell>
          <cell r="H1583">
            <v>177.33333333333331</v>
          </cell>
          <cell r="I1583">
            <v>1.4950000000000001</v>
          </cell>
          <cell r="J1583">
            <v>1.3169999999999999</v>
          </cell>
        </row>
        <row r="1584">
          <cell r="F1584" t="str">
            <v>O528510528510</v>
          </cell>
          <cell r="G1584">
            <v>124</v>
          </cell>
          <cell r="H1584">
            <v>27</v>
          </cell>
          <cell r="I1584">
            <v>1.4950000000000001</v>
          </cell>
          <cell r="J1584">
            <v>1.4950000000000001</v>
          </cell>
        </row>
        <row r="1585">
          <cell r="F1585" t="str">
            <v>O528145528145</v>
          </cell>
          <cell r="G1585">
            <v>11</v>
          </cell>
          <cell r="H1585">
            <v>197</v>
          </cell>
          <cell r="I1585">
            <v>1.4950000000000001</v>
          </cell>
          <cell r="J1585">
            <v>1.236</v>
          </cell>
        </row>
        <row r="1586">
          <cell r="F1586" t="str">
            <v>O560154560154</v>
          </cell>
          <cell r="G1586">
            <v>670.33333333333326</v>
          </cell>
          <cell r="H1586">
            <v>0</v>
          </cell>
          <cell r="I1586">
            <v>1</v>
          </cell>
          <cell r="J1586">
            <v>1</v>
          </cell>
        </row>
        <row r="1587">
          <cell r="F1587" t="str">
            <v>C05525529</v>
          </cell>
          <cell r="G1587">
            <v>116.33333333333331</v>
          </cell>
          <cell r="H1587">
            <v>0</v>
          </cell>
          <cell r="I1587">
            <v>1.4950000000000001</v>
          </cell>
          <cell r="J1587">
            <v>1</v>
          </cell>
        </row>
        <row r="1588">
          <cell r="F1588" t="str">
            <v>O543519543519</v>
          </cell>
          <cell r="G1588">
            <v>524.33333333333326</v>
          </cell>
          <cell r="H1588">
            <v>0</v>
          </cell>
          <cell r="I1588">
            <v>1</v>
          </cell>
          <cell r="J1588">
            <v>1</v>
          </cell>
        </row>
        <row r="1589">
          <cell r="F1589" t="str">
            <v>O526312526312</v>
          </cell>
          <cell r="G1589">
            <v>308.66666666666663</v>
          </cell>
          <cell r="H1589">
            <v>0</v>
          </cell>
          <cell r="I1589">
            <v>1</v>
          </cell>
          <cell r="J1589">
            <v>1</v>
          </cell>
        </row>
        <row r="1590">
          <cell r="F1590" t="str">
            <v>O526282526282</v>
          </cell>
          <cell r="G1590">
            <v>346</v>
          </cell>
          <cell r="H1590">
            <v>0</v>
          </cell>
          <cell r="I1590">
            <v>1</v>
          </cell>
          <cell r="J1590">
            <v>1</v>
          </cell>
        </row>
        <row r="1591">
          <cell r="F1591" t="str">
            <v>O526134526134</v>
          </cell>
          <cell r="G1591">
            <v>126.33333333333333</v>
          </cell>
          <cell r="H1591">
            <v>0</v>
          </cell>
          <cell r="I1591">
            <v>1.4950000000000001</v>
          </cell>
          <cell r="J1591">
            <v>1</v>
          </cell>
        </row>
        <row r="1592">
          <cell r="F1592" t="str">
            <v>O526096526096</v>
          </cell>
          <cell r="G1592">
            <v>285</v>
          </cell>
          <cell r="H1592">
            <v>162</v>
          </cell>
          <cell r="I1592">
            <v>1</v>
          </cell>
          <cell r="J1592">
            <v>1.39</v>
          </cell>
        </row>
        <row r="1593">
          <cell r="F1593" t="str">
            <v>O526045526045</v>
          </cell>
          <cell r="G1593">
            <v>220.66666666666666</v>
          </cell>
          <cell r="H1593">
            <v>0</v>
          </cell>
          <cell r="I1593">
            <v>1.1180000000000001</v>
          </cell>
          <cell r="J1593">
            <v>1</v>
          </cell>
        </row>
        <row r="1594">
          <cell r="F1594" t="str">
            <v>O525871525871</v>
          </cell>
          <cell r="G1594">
            <v>248.66666666666666</v>
          </cell>
          <cell r="H1594">
            <v>59.333333333333329</v>
          </cell>
          <cell r="I1594">
            <v>1.004</v>
          </cell>
          <cell r="J1594">
            <v>1.4950000000000001</v>
          </cell>
        </row>
        <row r="1595">
          <cell r="F1595" t="str">
            <v>O525782525782</v>
          </cell>
          <cell r="G1595">
            <v>0</v>
          </cell>
          <cell r="H1595">
            <v>93.666666666666657</v>
          </cell>
          <cell r="I1595">
            <v>1</v>
          </cell>
          <cell r="J1595">
            <v>1.4950000000000001</v>
          </cell>
        </row>
        <row r="1596">
          <cell r="F1596" t="str">
            <v>O525669525669</v>
          </cell>
          <cell r="G1596">
            <v>145.66666666666666</v>
          </cell>
          <cell r="H1596">
            <v>0</v>
          </cell>
          <cell r="I1596">
            <v>1.4950000000000001</v>
          </cell>
          <cell r="J1596">
            <v>1</v>
          </cell>
        </row>
        <row r="1597">
          <cell r="F1597" t="str">
            <v>O525642525642</v>
          </cell>
          <cell r="G1597">
            <v>4.6666666666666661</v>
          </cell>
          <cell r="H1597">
            <v>172</v>
          </cell>
          <cell r="I1597">
            <v>1.4950000000000001</v>
          </cell>
          <cell r="J1597">
            <v>1.34</v>
          </cell>
        </row>
        <row r="1598">
          <cell r="F1598" t="str">
            <v>O525634525634</v>
          </cell>
          <cell r="G1598">
            <v>618.66666666666663</v>
          </cell>
          <cell r="H1598">
            <v>0</v>
          </cell>
          <cell r="I1598">
            <v>1</v>
          </cell>
          <cell r="J1598">
            <v>1</v>
          </cell>
        </row>
        <row r="1599">
          <cell r="F1599" t="str">
            <v>O526355526355</v>
          </cell>
          <cell r="G1599">
            <v>3650.9999999999995</v>
          </cell>
          <cell r="H1599">
            <v>0</v>
          </cell>
          <cell r="I1599">
            <v>1</v>
          </cell>
          <cell r="J1599">
            <v>1</v>
          </cell>
        </row>
        <row r="1600">
          <cell r="F1600" t="str">
            <v>O543594543594</v>
          </cell>
          <cell r="G1600">
            <v>669</v>
          </cell>
          <cell r="H1600">
            <v>0</v>
          </cell>
          <cell r="I1600">
            <v>1</v>
          </cell>
          <cell r="J1600">
            <v>1</v>
          </cell>
        </row>
        <row r="1601">
          <cell r="F1601" t="str">
            <v>O526592526592</v>
          </cell>
          <cell r="G1601">
            <v>371.33333333333331</v>
          </cell>
          <cell r="H1601">
            <v>0</v>
          </cell>
          <cell r="I1601">
            <v>1</v>
          </cell>
          <cell r="J1601">
            <v>1</v>
          </cell>
        </row>
        <row r="1602">
          <cell r="F1602" t="str">
            <v>O543268543268</v>
          </cell>
          <cell r="G1602">
            <v>901.66666666666663</v>
          </cell>
          <cell r="H1602">
            <v>0</v>
          </cell>
          <cell r="I1602">
            <v>1</v>
          </cell>
          <cell r="J1602">
            <v>1</v>
          </cell>
        </row>
        <row r="1603">
          <cell r="F1603" t="str">
            <v>O528161528161</v>
          </cell>
          <cell r="G1603">
            <v>3.3333333333333428</v>
          </cell>
          <cell r="H1603">
            <v>161.33333333333331</v>
          </cell>
          <cell r="I1603">
            <v>1.4950000000000001</v>
          </cell>
          <cell r="J1603">
            <v>1.3959999999999999</v>
          </cell>
        </row>
        <row r="1604">
          <cell r="F1604" t="str">
            <v>O528234528234</v>
          </cell>
          <cell r="G1604">
            <v>154.33333333333331</v>
          </cell>
          <cell r="H1604">
            <v>0</v>
          </cell>
          <cell r="I1604">
            <v>1.4350000000000001</v>
          </cell>
          <cell r="J1604">
            <v>1</v>
          </cell>
        </row>
        <row r="1605">
          <cell r="F1605" t="str">
            <v>O543900543900</v>
          </cell>
          <cell r="G1605">
            <v>20.666666666666671</v>
          </cell>
          <cell r="H1605">
            <v>73.333333333333329</v>
          </cell>
          <cell r="I1605">
            <v>1.4950000000000001</v>
          </cell>
          <cell r="J1605">
            <v>1.4950000000000001</v>
          </cell>
        </row>
        <row r="1606">
          <cell r="F1606" t="str">
            <v>O522325522325</v>
          </cell>
          <cell r="G1606">
            <v>137</v>
          </cell>
          <cell r="H1606">
            <v>0</v>
          </cell>
          <cell r="I1606">
            <v>1.4950000000000001</v>
          </cell>
          <cell r="J1606">
            <v>1</v>
          </cell>
        </row>
        <row r="1607">
          <cell r="F1607" t="str">
            <v>O522341522341</v>
          </cell>
          <cell r="G1607">
            <v>159</v>
          </cell>
          <cell r="H1607">
            <v>0</v>
          </cell>
          <cell r="I1607">
            <v>1.407</v>
          </cell>
          <cell r="J1607">
            <v>1</v>
          </cell>
        </row>
        <row r="1608">
          <cell r="F1608" t="str">
            <v>O522660522660</v>
          </cell>
          <cell r="G1608">
            <v>143</v>
          </cell>
          <cell r="H1608">
            <v>0</v>
          </cell>
          <cell r="I1608">
            <v>1.4950000000000001</v>
          </cell>
          <cell r="J1608">
            <v>1</v>
          </cell>
        </row>
        <row r="1609">
          <cell r="F1609" t="str">
            <v>O522929522929</v>
          </cell>
          <cell r="G1609">
            <v>87.333333333333329</v>
          </cell>
          <cell r="H1609">
            <v>0</v>
          </cell>
          <cell r="I1609">
            <v>1.4950000000000001</v>
          </cell>
          <cell r="J1609">
            <v>1</v>
          </cell>
        </row>
        <row r="1610">
          <cell r="F1610" t="str">
            <v>O522953522953</v>
          </cell>
          <cell r="G1610">
            <v>105.99999999999999</v>
          </cell>
          <cell r="H1610">
            <v>0</v>
          </cell>
          <cell r="I1610">
            <v>1.4950000000000001</v>
          </cell>
          <cell r="J1610">
            <v>1</v>
          </cell>
        </row>
        <row r="1611">
          <cell r="F1611" t="str">
            <v>O523003523003</v>
          </cell>
          <cell r="G1611">
            <v>59</v>
          </cell>
          <cell r="H1611">
            <v>0</v>
          </cell>
          <cell r="I1611">
            <v>1.4950000000000001</v>
          </cell>
          <cell r="J1611">
            <v>1</v>
          </cell>
        </row>
        <row r="1612">
          <cell r="F1612" t="str">
            <v>O523089523089</v>
          </cell>
          <cell r="G1612">
            <v>899.66666666666663</v>
          </cell>
          <cell r="H1612">
            <v>0</v>
          </cell>
          <cell r="I1612">
            <v>1</v>
          </cell>
          <cell r="J1612">
            <v>1</v>
          </cell>
        </row>
        <row r="1613">
          <cell r="F1613" t="str">
            <v>O523224523224</v>
          </cell>
          <cell r="G1613">
            <v>157.33333333333331</v>
          </cell>
          <cell r="H1613">
            <v>0</v>
          </cell>
          <cell r="I1613">
            <v>1.4179999999999999</v>
          </cell>
          <cell r="J1613">
            <v>1</v>
          </cell>
        </row>
        <row r="1614">
          <cell r="F1614" t="str">
            <v>O543888543888</v>
          </cell>
          <cell r="G1614">
            <v>0</v>
          </cell>
          <cell r="H1614">
            <v>129.33333333333331</v>
          </cell>
          <cell r="I1614">
            <v>1</v>
          </cell>
          <cell r="J1614">
            <v>1.4950000000000001</v>
          </cell>
        </row>
        <row r="1615">
          <cell r="F1615" t="str">
            <v>O523259523259</v>
          </cell>
          <cell r="G1615">
            <v>145.66666666666666</v>
          </cell>
          <cell r="H1615">
            <v>0</v>
          </cell>
          <cell r="I1615">
            <v>1.4950000000000001</v>
          </cell>
          <cell r="J1615">
            <v>1</v>
          </cell>
        </row>
        <row r="1616">
          <cell r="F1616" t="str">
            <v>O523241523241</v>
          </cell>
          <cell r="G1616">
            <v>158</v>
          </cell>
          <cell r="H1616">
            <v>0</v>
          </cell>
          <cell r="I1616">
            <v>1.4119999999999999</v>
          </cell>
          <cell r="J1616">
            <v>1</v>
          </cell>
        </row>
        <row r="1617">
          <cell r="F1617" t="str">
            <v>O526436526436</v>
          </cell>
          <cell r="G1617">
            <v>700</v>
          </cell>
          <cell r="H1617">
            <v>0</v>
          </cell>
          <cell r="I1617">
            <v>1</v>
          </cell>
          <cell r="J1617">
            <v>1</v>
          </cell>
        </row>
        <row r="1618">
          <cell r="F1618" t="str">
            <v>O526533526533</v>
          </cell>
          <cell r="G1618">
            <v>130.66666666666666</v>
          </cell>
          <cell r="H1618">
            <v>0</v>
          </cell>
          <cell r="I1618">
            <v>1.4950000000000001</v>
          </cell>
          <cell r="J1618">
            <v>1</v>
          </cell>
        </row>
        <row r="1619">
          <cell r="F1619" t="str">
            <v>O543331543331</v>
          </cell>
          <cell r="G1619">
            <v>667.66666666666663</v>
          </cell>
          <cell r="H1619">
            <v>0</v>
          </cell>
          <cell r="I1619">
            <v>1</v>
          </cell>
          <cell r="J1619">
            <v>1</v>
          </cell>
        </row>
        <row r="1620">
          <cell r="F1620" t="str">
            <v>O543357543357</v>
          </cell>
          <cell r="G1620">
            <v>71.333333333333329</v>
          </cell>
          <cell r="H1620">
            <v>0</v>
          </cell>
          <cell r="I1620">
            <v>1.4950000000000001</v>
          </cell>
          <cell r="J1620">
            <v>1</v>
          </cell>
        </row>
        <row r="1621">
          <cell r="F1621" t="str">
            <v>O543535543535</v>
          </cell>
          <cell r="G1621">
            <v>152.33333333333331</v>
          </cell>
          <cell r="H1621">
            <v>0</v>
          </cell>
          <cell r="I1621">
            <v>1.4470000000000001</v>
          </cell>
          <cell r="J1621">
            <v>1</v>
          </cell>
        </row>
        <row r="1622">
          <cell r="F1622" t="str">
            <v>O543616543616</v>
          </cell>
          <cell r="G1622">
            <v>195.33333333333331</v>
          </cell>
          <cell r="H1622">
            <v>0</v>
          </cell>
          <cell r="I1622">
            <v>1.2430000000000001</v>
          </cell>
          <cell r="J1622">
            <v>1</v>
          </cell>
        </row>
        <row r="1623">
          <cell r="F1623" t="str">
            <v>O526339526339</v>
          </cell>
          <cell r="G1623">
            <v>11</v>
          </cell>
          <cell r="H1623">
            <v>0</v>
          </cell>
          <cell r="I1623">
            <v>1.4950000000000001</v>
          </cell>
          <cell r="J1623">
            <v>1</v>
          </cell>
        </row>
        <row r="1624">
          <cell r="F1624" t="str">
            <v>O543489543489</v>
          </cell>
          <cell r="G1624">
            <v>80.333333333333329</v>
          </cell>
          <cell r="H1624">
            <v>0</v>
          </cell>
          <cell r="I1624">
            <v>1.4950000000000001</v>
          </cell>
          <cell r="J1624">
            <v>1</v>
          </cell>
        </row>
        <row r="1625">
          <cell r="F1625" t="str">
            <v>O560022560022</v>
          </cell>
          <cell r="G1625">
            <v>91.666666666666657</v>
          </cell>
          <cell r="H1625">
            <v>0</v>
          </cell>
          <cell r="I1625">
            <v>1.4950000000000001</v>
          </cell>
          <cell r="J1625">
            <v>1</v>
          </cell>
        </row>
        <row r="1626">
          <cell r="F1626" t="str">
            <v>O528374528374</v>
          </cell>
          <cell r="G1626">
            <v>105.66666666666666</v>
          </cell>
          <cell r="H1626">
            <v>0</v>
          </cell>
          <cell r="I1626">
            <v>1.4950000000000001</v>
          </cell>
          <cell r="J1626">
            <v>1</v>
          </cell>
        </row>
        <row r="1627">
          <cell r="F1627" t="str">
            <v>O528366528366</v>
          </cell>
          <cell r="G1627">
            <v>54.666666666666657</v>
          </cell>
          <cell r="H1627">
            <v>0</v>
          </cell>
          <cell r="I1627">
            <v>1.4950000000000001</v>
          </cell>
          <cell r="J1627">
            <v>1</v>
          </cell>
        </row>
        <row r="1628">
          <cell r="F1628" t="str">
            <v>O543721543721</v>
          </cell>
          <cell r="G1628">
            <v>11.666666666666666</v>
          </cell>
          <cell r="H1628">
            <v>0</v>
          </cell>
          <cell r="I1628">
            <v>1.4950000000000001</v>
          </cell>
          <cell r="J1628">
            <v>1</v>
          </cell>
        </row>
        <row r="1629">
          <cell r="F1629" t="str">
            <v>O543977543977</v>
          </cell>
          <cell r="G1629">
            <v>0</v>
          </cell>
          <cell r="H1629">
            <v>17.666666666666664</v>
          </cell>
          <cell r="I1629">
            <v>1</v>
          </cell>
          <cell r="J1629">
            <v>1.4950000000000001</v>
          </cell>
        </row>
        <row r="1630">
          <cell r="F1630" t="str">
            <v>S532525146</v>
          </cell>
          <cell r="G1630">
            <v>170.66666666666666</v>
          </cell>
          <cell r="H1630">
            <v>0</v>
          </cell>
          <cell r="I1630">
            <v>1.345</v>
          </cell>
          <cell r="J1630">
            <v>1</v>
          </cell>
        </row>
        <row r="1631">
          <cell r="F1631" t="str">
            <v>S409598186</v>
          </cell>
          <cell r="G1631">
            <v>65.333333333333329</v>
          </cell>
          <cell r="H1631">
            <v>0</v>
          </cell>
          <cell r="I1631">
            <v>1.4950000000000001</v>
          </cell>
          <cell r="J1631">
            <v>1</v>
          </cell>
        </row>
        <row r="1632">
          <cell r="F1632" t="str">
            <v>O543411543411</v>
          </cell>
          <cell r="G1632">
            <v>34</v>
          </cell>
          <cell r="H1632">
            <v>0</v>
          </cell>
          <cell r="I1632">
            <v>1.4950000000000001</v>
          </cell>
          <cell r="J1632">
            <v>1</v>
          </cell>
        </row>
        <row r="1633">
          <cell r="F1633" t="str">
            <v>O523372523372</v>
          </cell>
          <cell r="G1633">
            <v>218.66666666666663</v>
          </cell>
          <cell r="H1633">
            <v>0</v>
          </cell>
          <cell r="I1633">
            <v>1.1279999999999999</v>
          </cell>
          <cell r="J1633">
            <v>1</v>
          </cell>
        </row>
        <row r="1634">
          <cell r="F1634" t="str">
            <v>C05559873</v>
          </cell>
          <cell r="G1634">
            <v>1.3333333333333321</v>
          </cell>
          <cell r="H1634">
            <v>22</v>
          </cell>
          <cell r="I1634">
            <v>1.4950000000000001</v>
          </cell>
          <cell r="J1634">
            <v>1.4950000000000001</v>
          </cell>
        </row>
        <row r="1635">
          <cell r="F1635" t="str">
            <v>S427598224</v>
          </cell>
          <cell r="G1635">
            <v>88.333333333333329</v>
          </cell>
          <cell r="H1635">
            <v>0</v>
          </cell>
          <cell r="I1635">
            <v>1.4950000000000001</v>
          </cell>
          <cell r="J1635">
            <v>1</v>
          </cell>
        </row>
        <row r="1636">
          <cell r="F1636" t="str">
            <v>O526207526207</v>
          </cell>
          <cell r="G1636">
            <v>42.666666666666657</v>
          </cell>
          <cell r="H1636">
            <v>0</v>
          </cell>
          <cell r="I1636">
            <v>1.4950000000000001</v>
          </cell>
          <cell r="J1636">
            <v>1</v>
          </cell>
        </row>
        <row r="1637">
          <cell r="F1637" t="str">
            <v>O514748514748</v>
          </cell>
          <cell r="G1637">
            <v>21.333333333333332</v>
          </cell>
          <cell r="H1637">
            <v>0</v>
          </cell>
          <cell r="I1637">
            <v>1.4950000000000001</v>
          </cell>
          <cell r="J1637">
            <v>1</v>
          </cell>
        </row>
        <row r="1638">
          <cell r="F1638" t="str">
            <v>O522503522503</v>
          </cell>
          <cell r="G1638">
            <v>21.666666666666664</v>
          </cell>
          <cell r="H1638">
            <v>0</v>
          </cell>
          <cell r="I1638">
            <v>1.4950000000000001</v>
          </cell>
          <cell r="J1638">
            <v>1</v>
          </cell>
        </row>
        <row r="1639">
          <cell r="F1639" t="str">
            <v>O522716522716</v>
          </cell>
          <cell r="G1639">
            <v>19</v>
          </cell>
          <cell r="H1639">
            <v>0</v>
          </cell>
          <cell r="I1639">
            <v>1.4950000000000001</v>
          </cell>
          <cell r="J1639">
            <v>1</v>
          </cell>
        </row>
        <row r="1640">
          <cell r="F1640" t="str">
            <v>O523232523232</v>
          </cell>
          <cell r="G1640">
            <v>36.333333333333329</v>
          </cell>
          <cell r="H1640">
            <v>0</v>
          </cell>
          <cell r="I1640">
            <v>1.4950000000000001</v>
          </cell>
          <cell r="J1640">
            <v>1</v>
          </cell>
        </row>
        <row r="1641">
          <cell r="F1641" t="str">
            <v>O523283523283</v>
          </cell>
          <cell r="G1641">
            <v>108</v>
          </cell>
          <cell r="H1641">
            <v>0</v>
          </cell>
          <cell r="I1641">
            <v>1.4950000000000001</v>
          </cell>
          <cell r="J1641">
            <v>1</v>
          </cell>
        </row>
        <row r="1642">
          <cell r="F1642" t="str">
            <v>O523305523305</v>
          </cell>
          <cell r="G1642">
            <v>24.666666666666664</v>
          </cell>
          <cell r="H1642">
            <v>0</v>
          </cell>
          <cell r="I1642">
            <v>1.4950000000000001</v>
          </cell>
          <cell r="J1642">
            <v>1</v>
          </cell>
        </row>
        <row r="1643">
          <cell r="F1643" t="str">
            <v>O523291523291</v>
          </cell>
          <cell r="G1643">
            <v>19</v>
          </cell>
          <cell r="H1643">
            <v>0</v>
          </cell>
          <cell r="I1643">
            <v>1.4950000000000001</v>
          </cell>
          <cell r="J1643">
            <v>1</v>
          </cell>
        </row>
        <row r="1644">
          <cell r="F1644" t="str">
            <v>O523330523330</v>
          </cell>
          <cell r="G1644">
            <v>18.666666666666664</v>
          </cell>
          <cell r="H1644">
            <v>0</v>
          </cell>
          <cell r="I1644">
            <v>1.4950000000000001</v>
          </cell>
          <cell r="J1644">
            <v>1</v>
          </cell>
        </row>
        <row r="1645">
          <cell r="F1645" t="str">
            <v>O523364523364</v>
          </cell>
          <cell r="G1645">
            <v>33.333333333333329</v>
          </cell>
          <cell r="H1645">
            <v>0</v>
          </cell>
          <cell r="I1645">
            <v>1.4950000000000001</v>
          </cell>
          <cell r="J1645">
            <v>1</v>
          </cell>
        </row>
        <row r="1646">
          <cell r="F1646" t="str">
            <v>O525545525545</v>
          </cell>
          <cell r="G1646">
            <v>9</v>
          </cell>
          <cell r="H1646">
            <v>0</v>
          </cell>
          <cell r="I1646">
            <v>1.4950000000000001</v>
          </cell>
          <cell r="J1646">
            <v>1</v>
          </cell>
        </row>
        <row r="1647">
          <cell r="F1647" t="str">
            <v>O525600525600</v>
          </cell>
          <cell r="G1647">
            <v>0</v>
          </cell>
          <cell r="H1647">
            <v>23.666666666666664</v>
          </cell>
          <cell r="I1647">
            <v>1</v>
          </cell>
          <cell r="J1647">
            <v>1.4950000000000001</v>
          </cell>
        </row>
        <row r="1648">
          <cell r="F1648" t="str">
            <v>O525626525626</v>
          </cell>
          <cell r="G1648">
            <v>14.333333333333332</v>
          </cell>
          <cell r="H1648">
            <v>5</v>
          </cell>
          <cell r="I1648">
            <v>1.4950000000000001</v>
          </cell>
          <cell r="J1648">
            <v>1.4950000000000001</v>
          </cell>
        </row>
        <row r="1649">
          <cell r="F1649" t="str">
            <v>O525651525651</v>
          </cell>
          <cell r="G1649">
            <v>18</v>
          </cell>
          <cell r="H1649">
            <v>32.666666666666664</v>
          </cell>
          <cell r="I1649">
            <v>1.4950000000000001</v>
          </cell>
          <cell r="J1649">
            <v>1.4950000000000001</v>
          </cell>
        </row>
        <row r="1650">
          <cell r="F1650" t="str">
            <v>O525740525740</v>
          </cell>
          <cell r="G1650">
            <v>6.3333333333333321</v>
          </cell>
          <cell r="H1650">
            <v>26.333333333333332</v>
          </cell>
          <cell r="I1650">
            <v>1.4950000000000001</v>
          </cell>
          <cell r="J1650">
            <v>1.4950000000000001</v>
          </cell>
        </row>
        <row r="1651">
          <cell r="F1651" t="str">
            <v>O525821525821</v>
          </cell>
          <cell r="G1651">
            <v>0</v>
          </cell>
          <cell r="H1651">
            <v>8.3333333333333321</v>
          </cell>
          <cell r="I1651">
            <v>1</v>
          </cell>
          <cell r="J1651">
            <v>1.4950000000000001</v>
          </cell>
        </row>
        <row r="1652">
          <cell r="F1652" t="str">
            <v>O525863525863</v>
          </cell>
          <cell r="G1652">
            <v>0</v>
          </cell>
          <cell r="H1652">
            <v>8</v>
          </cell>
          <cell r="I1652">
            <v>1</v>
          </cell>
          <cell r="J1652">
            <v>1.4950000000000001</v>
          </cell>
        </row>
        <row r="1653">
          <cell r="F1653" t="str">
            <v>O525952525952</v>
          </cell>
          <cell r="G1653">
            <v>16</v>
          </cell>
          <cell r="H1653">
            <v>0</v>
          </cell>
          <cell r="I1653">
            <v>1.4950000000000001</v>
          </cell>
          <cell r="J1653">
            <v>1</v>
          </cell>
        </row>
        <row r="1654">
          <cell r="F1654" t="str">
            <v>O526053526053</v>
          </cell>
          <cell r="G1654">
            <v>20</v>
          </cell>
          <cell r="H1654">
            <v>0</v>
          </cell>
          <cell r="I1654">
            <v>1.4950000000000001</v>
          </cell>
          <cell r="J1654">
            <v>1</v>
          </cell>
        </row>
        <row r="1655">
          <cell r="F1655" t="str">
            <v>O526185526185</v>
          </cell>
          <cell r="G1655">
            <v>23.333333333333332</v>
          </cell>
          <cell r="H1655">
            <v>0</v>
          </cell>
          <cell r="I1655">
            <v>1.4950000000000001</v>
          </cell>
          <cell r="J1655">
            <v>1</v>
          </cell>
        </row>
        <row r="1656">
          <cell r="F1656" t="str">
            <v>O526223526223</v>
          </cell>
          <cell r="G1656">
            <v>0</v>
          </cell>
          <cell r="H1656">
            <v>14.333333333333332</v>
          </cell>
          <cell r="I1656">
            <v>1</v>
          </cell>
          <cell r="J1656">
            <v>1.4950000000000001</v>
          </cell>
        </row>
        <row r="1657">
          <cell r="F1657" t="str">
            <v>O543152543152</v>
          </cell>
          <cell r="G1657">
            <v>57</v>
          </cell>
          <cell r="H1657">
            <v>0</v>
          </cell>
          <cell r="I1657">
            <v>1.4950000000000001</v>
          </cell>
          <cell r="J1657">
            <v>1</v>
          </cell>
        </row>
        <row r="1658">
          <cell r="F1658" t="str">
            <v>O543161543161</v>
          </cell>
          <cell r="G1658">
            <v>28.333333333333332</v>
          </cell>
          <cell r="H1658">
            <v>0</v>
          </cell>
          <cell r="I1658">
            <v>1.4950000000000001</v>
          </cell>
          <cell r="J1658">
            <v>1</v>
          </cell>
        </row>
        <row r="1659">
          <cell r="F1659" t="str">
            <v>O543195543195</v>
          </cell>
          <cell r="G1659">
            <v>53.666666666666664</v>
          </cell>
          <cell r="H1659">
            <v>0</v>
          </cell>
          <cell r="I1659">
            <v>1.4950000000000001</v>
          </cell>
          <cell r="J1659">
            <v>1</v>
          </cell>
        </row>
        <row r="1660">
          <cell r="F1660" t="str">
            <v>O543349543349</v>
          </cell>
          <cell r="G1660">
            <v>9.6666666666666661</v>
          </cell>
          <cell r="H1660">
            <v>0</v>
          </cell>
          <cell r="I1660">
            <v>1.4950000000000001</v>
          </cell>
          <cell r="J1660">
            <v>1</v>
          </cell>
        </row>
        <row r="1661">
          <cell r="F1661" t="str">
            <v>O543403543403</v>
          </cell>
          <cell r="G1661">
            <v>31.666666666666664</v>
          </cell>
          <cell r="H1661">
            <v>0</v>
          </cell>
          <cell r="I1661">
            <v>1.4950000000000001</v>
          </cell>
          <cell r="J1661">
            <v>1</v>
          </cell>
        </row>
        <row r="1662">
          <cell r="F1662" t="str">
            <v>O543667543667</v>
          </cell>
          <cell r="G1662">
            <v>18</v>
          </cell>
          <cell r="H1662">
            <v>0</v>
          </cell>
          <cell r="I1662">
            <v>1.4950000000000001</v>
          </cell>
          <cell r="J1662">
            <v>1</v>
          </cell>
        </row>
        <row r="1663">
          <cell r="F1663" t="str">
            <v>O543713543713</v>
          </cell>
          <cell r="G1663">
            <v>51.666666666666657</v>
          </cell>
          <cell r="H1663">
            <v>0</v>
          </cell>
          <cell r="I1663">
            <v>1.4950000000000001</v>
          </cell>
          <cell r="J1663">
            <v>1</v>
          </cell>
        </row>
        <row r="1664">
          <cell r="F1664" t="str">
            <v>O528102528102</v>
          </cell>
          <cell r="G1664">
            <v>0</v>
          </cell>
          <cell r="H1664">
            <v>28.333333333333329</v>
          </cell>
          <cell r="I1664">
            <v>1</v>
          </cell>
          <cell r="J1664">
            <v>1.4950000000000001</v>
          </cell>
        </row>
        <row r="1665">
          <cell r="F1665" t="str">
            <v>O528111528111</v>
          </cell>
          <cell r="G1665">
            <v>37</v>
          </cell>
          <cell r="H1665">
            <v>0</v>
          </cell>
          <cell r="I1665">
            <v>1.4950000000000001</v>
          </cell>
          <cell r="J1665">
            <v>1</v>
          </cell>
        </row>
        <row r="1666">
          <cell r="F1666" t="str">
            <v>O528188528188</v>
          </cell>
          <cell r="G1666">
            <v>0.6666666666666714</v>
          </cell>
          <cell r="H1666">
            <v>54.333333333333329</v>
          </cell>
          <cell r="I1666">
            <v>1.4950000000000001</v>
          </cell>
          <cell r="J1666">
            <v>1.4950000000000001</v>
          </cell>
        </row>
        <row r="1667">
          <cell r="F1667" t="str">
            <v>O528218528218</v>
          </cell>
          <cell r="G1667">
            <v>32</v>
          </cell>
          <cell r="H1667">
            <v>0</v>
          </cell>
          <cell r="I1667">
            <v>1.4950000000000001</v>
          </cell>
          <cell r="J1667">
            <v>1</v>
          </cell>
        </row>
        <row r="1668">
          <cell r="F1668" t="str">
            <v>O528242528242</v>
          </cell>
          <cell r="G1668">
            <v>10.666666666666666</v>
          </cell>
          <cell r="H1668">
            <v>0</v>
          </cell>
          <cell r="I1668">
            <v>1.4950000000000001</v>
          </cell>
          <cell r="J1668">
            <v>1</v>
          </cell>
        </row>
        <row r="1669">
          <cell r="F1669" t="str">
            <v>O528421528421</v>
          </cell>
          <cell r="G1669">
            <v>26</v>
          </cell>
          <cell r="H1669">
            <v>0</v>
          </cell>
          <cell r="I1669">
            <v>1.4950000000000001</v>
          </cell>
          <cell r="J1669">
            <v>1</v>
          </cell>
        </row>
        <row r="1670">
          <cell r="F1670" t="str">
            <v>O528498528498</v>
          </cell>
          <cell r="G1670">
            <v>0</v>
          </cell>
          <cell r="H1670">
            <v>16</v>
          </cell>
          <cell r="I1670">
            <v>1</v>
          </cell>
          <cell r="J1670">
            <v>1.4950000000000001</v>
          </cell>
        </row>
        <row r="1671">
          <cell r="F1671" t="str">
            <v>O528501528501</v>
          </cell>
          <cell r="G1671">
            <v>75.666666666666657</v>
          </cell>
          <cell r="H1671">
            <v>0</v>
          </cell>
          <cell r="I1671">
            <v>1.4950000000000001</v>
          </cell>
          <cell r="J1671">
            <v>1</v>
          </cell>
        </row>
        <row r="1672">
          <cell r="F1672" t="str">
            <v>O528552528552</v>
          </cell>
          <cell r="G1672">
            <v>0</v>
          </cell>
          <cell r="H1672">
            <v>25</v>
          </cell>
          <cell r="I1672">
            <v>1</v>
          </cell>
          <cell r="J1672">
            <v>1.4950000000000001</v>
          </cell>
        </row>
        <row r="1673">
          <cell r="F1673" t="str">
            <v>O528641528641</v>
          </cell>
          <cell r="G1673">
            <v>26.666666666666664</v>
          </cell>
          <cell r="H1673">
            <v>0</v>
          </cell>
          <cell r="I1673">
            <v>1.4950000000000001</v>
          </cell>
          <cell r="J1673">
            <v>1</v>
          </cell>
        </row>
        <row r="1674">
          <cell r="F1674" t="str">
            <v>O528650528650</v>
          </cell>
          <cell r="G1674">
            <v>0</v>
          </cell>
          <cell r="H1674">
            <v>15.999999999999998</v>
          </cell>
          <cell r="I1674">
            <v>1</v>
          </cell>
          <cell r="J1674">
            <v>1.4950000000000001</v>
          </cell>
        </row>
        <row r="1675">
          <cell r="F1675" t="str">
            <v>O528684528684</v>
          </cell>
          <cell r="G1675">
            <v>5.3333333333333357</v>
          </cell>
          <cell r="H1675">
            <v>23.666666666666664</v>
          </cell>
          <cell r="I1675">
            <v>1.4950000000000001</v>
          </cell>
          <cell r="J1675">
            <v>1.4950000000000001</v>
          </cell>
        </row>
        <row r="1676">
          <cell r="F1676" t="str">
            <v>O543730543730</v>
          </cell>
          <cell r="G1676">
            <v>33.666666666666664</v>
          </cell>
          <cell r="H1676">
            <v>0</v>
          </cell>
          <cell r="I1676">
            <v>1.4950000000000001</v>
          </cell>
          <cell r="J1676">
            <v>1</v>
          </cell>
        </row>
        <row r="1677">
          <cell r="F1677" t="str">
            <v>O543748543748</v>
          </cell>
          <cell r="G1677">
            <v>21.333333333333332</v>
          </cell>
          <cell r="H1677">
            <v>0</v>
          </cell>
          <cell r="I1677">
            <v>1.4950000000000001</v>
          </cell>
          <cell r="J1677">
            <v>1</v>
          </cell>
        </row>
        <row r="1678">
          <cell r="F1678" t="str">
            <v>O543756543756</v>
          </cell>
          <cell r="G1678">
            <v>78.666666666666657</v>
          </cell>
          <cell r="H1678">
            <v>0</v>
          </cell>
          <cell r="I1678">
            <v>1.4950000000000001</v>
          </cell>
          <cell r="J1678">
            <v>1</v>
          </cell>
        </row>
        <row r="1679">
          <cell r="F1679" t="str">
            <v>O543845543845</v>
          </cell>
          <cell r="G1679">
            <v>10.333333333333332</v>
          </cell>
          <cell r="H1679">
            <v>0</v>
          </cell>
          <cell r="I1679">
            <v>1.4950000000000001</v>
          </cell>
          <cell r="J1679">
            <v>1</v>
          </cell>
        </row>
        <row r="1680">
          <cell r="F1680" t="str">
            <v>O543918543918</v>
          </cell>
          <cell r="G1680">
            <v>0</v>
          </cell>
          <cell r="H1680">
            <v>14.333333333333332</v>
          </cell>
          <cell r="I1680">
            <v>1</v>
          </cell>
          <cell r="J1680">
            <v>1.4950000000000001</v>
          </cell>
        </row>
        <row r="1681">
          <cell r="F1681" t="str">
            <v>O544001544001</v>
          </cell>
          <cell r="G1681">
            <v>34.666666666666664</v>
          </cell>
          <cell r="H1681">
            <v>0</v>
          </cell>
          <cell r="I1681">
            <v>1.4950000000000001</v>
          </cell>
          <cell r="J1681">
            <v>1</v>
          </cell>
        </row>
        <row r="1682">
          <cell r="F1682" t="str">
            <v>O544035544035</v>
          </cell>
          <cell r="G1682">
            <v>19</v>
          </cell>
          <cell r="H1682">
            <v>0</v>
          </cell>
          <cell r="I1682">
            <v>1.4950000000000001</v>
          </cell>
          <cell r="J1682">
            <v>1</v>
          </cell>
        </row>
        <row r="1683">
          <cell r="F1683" t="str">
            <v>O528285528285</v>
          </cell>
          <cell r="G1683">
            <v>0</v>
          </cell>
          <cell r="H1683">
            <v>6.333333333333333</v>
          </cell>
          <cell r="I1683">
            <v>1</v>
          </cell>
          <cell r="J1683">
            <v>1.4950000000000001</v>
          </cell>
        </row>
        <row r="1684">
          <cell r="F1684" t="str">
            <v>O514578514578</v>
          </cell>
          <cell r="G1684">
            <v>0.33333333333333393</v>
          </cell>
          <cell r="H1684">
            <v>14.333333333333332</v>
          </cell>
          <cell r="I1684">
            <v>1</v>
          </cell>
          <cell r="J1684">
            <v>1.4950000000000001</v>
          </cell>
        </row>
        <row r="1685">
          <cell r="F1685" t="str">
            <v>O543209543209</v>
          </cell>
          <cell r="G1685">
            <v>10</v>
          </cell>
          <cell r="H1685">
            <v>0</v>
          </cell>
          <cell r="I1685">
            <v>1.4950000000000001</v>
          </cell>
          <cell r="J1685">
            <v>1</v>
          </cell>
        </row>
        <row r="1686">
          <cell r="F1686" t="str">
            <v>O888888598186</v>
          </cell>
          <cell r="G1686">
            <v>9846.3333333333358</v>
          </cell>
          <cell r="H1686">
            <v>0</v>
          </cell>
          <cell r="I1686">
            <v>1</v>
          </cell>
          <cell r="J1686">
            <v>1</v>
          </cell>
        </row>
        <row r="1687">
          <cell r="F1687" t="str">
            <v>O888888599824</v>
          </cell>
          <cell r="G1687">
            <v>322.66666666666663</v>
          </cell>
          <cell r="H1687">
            <v>0</v>
          </cell>
          <cell r="I1687">
            <v>1</v>
          </cell>
          <cell r="J1687">
            <v>1</v>
          </cell>
        </row>
        <row r="1688">
          <cell r="F1688" t="str">
            <v>O888888599093</v>
          </cell>
          <cell r="G1688">
            <v>260</v>
          </cell>
          <cell r="H1688">
            <v>0</v>
          </cell>
          <cell r="I1688">
            <v>1</v>
          </cell>
          <cell r="J1688">
            <v>1</v>
          </cell>
        </row>
        <row r="1689">
          <cell r="F1689" t="str">
            <v>O888888598224</v>
          </cell>
          <cell r="G1689">
            <v>2231</v>
          </cell>
          <cell r="H1689">
            <v>0</v>
          </cell>
          <cell r="I1689">
            <v>1</v>
          </cell>
          <cell r="J1689">
            <v>1</v>
          </cell>
        </row>
        <row r="1690">
          <cell r="F1690" t="str">
            <v>O888888598151</v>
          </cell>
          <cell r="G1690">
            <v>186.66666666666666</v>
          </cell>
          <cell r="H1690">
            <v>0</v>
          </cell>
          <cell r="I1690">
            <v>1.274</v>
          </cell>
          <cell r="J1690">
            <v>1</v>
          </cell>
        </row>
        <row r="1691">
          <cell r="F1691" t="str">
            <v>O888888599883</v>
          </cell>
          <cell r="G1691">
            <v>1101</v>
          </cell>
          <cell r="H1691">
            <v>0</v>
          </cell>
          <cell r="I1691">
            <v>1</v>
          </cell>
          <cell r="J1691">
            <v>1</v>
          </cell>
        </row>
        <row r="1692">
          <cell r="F1692" t="str">
            <v>O888888598682</v>
          </cell>
          <cell r="G1692">
            <v>1141</v>
          </cell>
          <cell r="H1692">
            <v>0</v>
          </cell>
          <cell r="I1692">
            <v>1</v>
          </cell>
          <cell r="J1692">
            <v>1</v>
          </cell>
        </row>
        <row r="1693">
          <cell r="F1693" t="str">
            <v>S524523844</v>
          </cell>
          <cell r="G1693">
            <v>20</v>
          </cell>
          <cell r="H1693">
            <v>0</v>
          </cell>
          <cell r="I1693">
            <v>1.4950000000000001</v>
          </cell>
          <cell r="J1693">
            <v>1</v>
          </cell>
        </row>
        <row r="1694">
          <cell r="F1694" t="str">
            <v>C67500011</v>
          </cell>
          <cell r="G1694">
            <v>114.33333333333333</v>
          </cell>
          <cell r="H1694">
            <v>0</v>
          </cell>
          <cell r="I1694">
            <v>1.4950000000000001</v>
          </cell>
          <cell r="J1694">
            <v>1</v>
          </cell>
        </row>
        <row r="1695">
          <cell r="F1695" t="str">
            <v>S666516643</v>
          </cell>
          <cell r="G1695">
            <v>14</v>
          </cell>
          <cell r="H1695">
            <v>0</v>
          </cell>
          <cell r="I1695">
            <v>1.4950000000000001</v>
          </cell>
          <cell r="J1695">
            <v>1</v>
          </cell>
        </row>
        <row r="1696">
          <cell r="F1696" t="str">
            <v>O520543520543</v>
          </cell>
          <cell r="G1696">
            <v>11</v>
          </cell>
          <cell r="H1696">
            <v>0</v>
          </cell>
          <cell r="I1696">
            <v>1.4950000000000001</v>
          </cell>
          <cell r="J1696">
            <v>1</v>
          </cell>
        </row>
        <row r="1697">
          <cell r="F1697" t="str">
            <v>O888888599816</v>
          </cell>
          <cell r="G1697">
            <v>589</v>
          </cell>
          <cell r="H1697">
            <v>0</v>
          </cell>
          <cell r="I1697">
            <v>1</v>
          </cell>
          <cell r="J1697">
            <v>1</v>
          </cell>
        </row>
        <row r="1698">
          <cell r="F1698" t="str">
            <v>C24512036</v>
          </cell>
          <cell r="G1698">
            <v>316</v>
          </cell>
          <cell r="H1698">
            <v>0</v>
          </cell>
          <cell r="I1698">
            <v>1</v>
          </cell>
          <cell r="J1698">
            <v>1</v>
          </cell>
        </row>
        <row r="1699">
          <cell r="F1699" t="str">
            <v>S735515922</v>
          </cell>
          <cell r="G1699">
            <v>24.666666666666664</v>
          </cell>
          <cell r="H1699">
            <v>0</v>
          </cell>
          <cell r="I1699">
            <v>1.4950000000000001</v>
          </cell>
          <cell r="J1699">
            <v>1</v>
          </cell>
        </row>
        <row r="1700">
          <cell r="F1700" t="str">
            <v>O524531524531</v>
          </cell>
          <cell r="G1700">
            <v>146.33333333333331</v>
          </cell>
          <cell r="H1700">
            <v>0</v>
          </cell>
          <cell r="I1700">
            <v>1.4950000000000001</v>
          </cell>
          <cell r="J1700">
            <v>1</v>
          </cell>
        </row>
        <row r="1701">
          <cell r="F1701" t="str">
            <v>S057528595</v>
          </cell>
          <cell r="G1701">
            <v>158.66666666666666</v>
          </cell>
          <cell r="H1701">
            <v>0</v>
          </cell>
          <cell r="I1701">
            <v>1.407</v>
          </cell>
          <cell r="J1701">
            <v>1</v>
          </cell>
        </row>
        <row r="1702">
          <cell r="F1702" t="str">
            <v>S740502031</v>
          </cell>
          <cell r="G1702">
            <v>19.333333333333332</v>
          </cell>
          <cell r="H1702">
            <v>0</v>
          </cell>
          <cell r="I1702">
            <v>1.4950000000000001</v>
          </cell>
          <cell r="J1702">
            <v>1</v>
          </cell>
        </row>
        <row r="1703">
          <cell r="F1703" t="str">
            <v>S755529346</v>
          </cell>
          <cell r="G1703">
            <v>46.333333333333329</v>
          </cell>
          <cell r="H1703">
            <v>0</v>
          </cell>
          <cell r="I1703">
            <v>1.4950000000000001</v>
          </cell>
          <cell r="J1703">
            <v>1</v>
          </cell>
        </row>
        <row r="1704">
          <cell r="F1704" t="str">
            <v>S697529346</v>
          </cell>
          <cell r="G1704">
            <v>27.333333333333332</v>
          </cell>
          <cell r="H1704">
            <v>0</v>
          </cell>
          <cell r="I1704">
            <v>1.4950000000000001</v>
          </cell>
          <cell r="J1704">
            <v>1</v>
          </cell>
        </row>
        <row r="1705">
          <cell r="F1705" t="str">
            <v>S748500011</v>
          </cell>
          <cell r="G1705">
            <v>0</v>
          </cell>
          <cell r="H1705">
            <v>2.6666666666666665</v>
          </cell>
          <cell r="I1705">
            <v>1</v>
          </cell>
          <cell r="J1705">
            <v>1.4950000000000001</v>
          </cell>
        </row>
        <row r="1706">
          <cell r="F1706" t="str">
            <v>S769500437</v>
          </cell>
          <cell r="G1706">
            <v>2.6666666666666665</v>
          </cell>
          <cell r="H1706">
            <v>0</v>
          </cell>
          <cell r="I1706">
            <v>1.4950000000000001</v>
          </cell>
          <cell r="J1706">
            <v>1</v>
          </cell>
        </row>
        <row r="1707">
          <cell r="F1707" t="str">
            <v>S752543292</v>
          </cell>
          <cell r="G1707">
            <v>3.6666666666666665</v>
          </cell>
          <cell r="H1707">
            <v>0</v>
          </cell>
          <cell r="I1707">
            <v>1.4950000000000001</v>
          </cell>
          <cell r="J1707">
            <v>1</v>
          </cell>
        </row>
        <row r="1708">
          <cell r="F1708" t="str">
            <v>S399599824</v>
          </cell>
          <cell r="G1708">
            <v>8</v>
          </cell>
          <cell r="H1708">
            <v>0</v>
          </cell>
          <cell r="I1708">
            <v>1.4950000000000001</v>
          </cell>
          <cell r="J1708">
            <v>1</v>
          </cell>
        </row>
        <row r="1709">
          <cell r="G1709">
            <v>406464.33333333308</v>
          </cell>
          <cell r="H1709">
            <v>30760.000000000004</v>
          </cell>
          <cell r="I1709">
            <v>1</v>
          </cell>
          <cell r="J1709">
            <v>1</v>
          </cell>
        </row>
        <row r="1710">
          <cell r="I1710">
            <v>1</v>
          </cell>
          <cell r="J1710">
            <v>1</v>
          </cell>
        </row>
        <row r="1711">
          <cell r="I1711">
            <v>1</v>
          </cell>
          <cell r="J1711">
            <v>1</v>
          </cell>
        </row>
        <row r="1712">
          <cell r="I1712">
            <v>1</v>
          </cell>
          <cell r="J1712">
            <v>1</v>
          </cell>
        </row>
        <row r="1713">
          <cell r="I1713">
            <v>1</v>
          </cell>
          <cell r="J1713">
            <v>1</v>
          </cell>
        </row>
        <row r="1714">
          <cell r="I1714">
            <v>1</v>
          </cell>
          <cell r="J1714">
            <v>1</v>
          </cell>
        </row>
        <row r="1715">
          <cell r="I1715">
            <v>1</v>
          </cell>
          <cell r="J1715">
            <v>1</v>
          </cell>
        </row>
        <row r="1716">
          <cell r="I1716">
            <v>1</v>
          </cell>
          <cell r="J1716">
            <v>1</v>
          </cell>
        </row>
        <row r="1717">
          <cell r="I1717">
            <v>1</v>
          </cell>
          <cell r="J1717">
            <v>1</v>
          </cell>
        </row>
        <row r="1718">
          <cell r="I1718">
            <v>1</v>
          </cell>
          <cell r="J1718">
            <v>1</v>
          </cell>
        </row>
        <row r="1719">
          <cell r="I1719">
            <v>1</v>
          </cell>
          <cell r="J1719">
            <v>1</v>
          </cell>
        </row>
        <row r="1720">
          <cell r="I1720">
            <v>1</v>
          </cell>
          <cell r="J1720">
            <v>1</v>
          </cell>
        </row>
        <row r="1721">
          <cell r="I1721">
            <v>1</v>
          </cell>
          <cell r="J1721">
            <v>1</v>
          </cell>
        </row>
        <row r="1722">
          <cell r="I1722">
            <v>1</v>
          </cell>
          <cell r="J1722">
            <v>1</v>
          </cell>
        </row>
        <row r="1723">
          <cell r="I1723">
            <v>1</v>
          </cell>
          <cell r="J1723">
            <v>1</v>
          </cell>
        </row>
        <row r="1724">
          <cell r="I1724">
            <v>1</v>
          </cell>
          <cell r="J1724">
            <v>1</v>
          </cell>
        </row>
        <row r="1725">
          <cell r="I1725">
            <v>1</v>
          </cell>
          <cell r="J1725">
            <v>1</v>
          </cell>
        </row>
        <row r="1726">
          <cell r="I1726">
            <v>1</v>
          </cell>
          <cell r="J1726">
            <v>1</v>
          </cell>
        </row>
        <row r="1727">
          <cell r="I1727">
            <v>1</v>
          </cell>
          <cell r="J1727">
            <v>1</v>
          </cell>
        </row>
        <row r="1728">
          <cell r="I1728">
            <v>1</v>
          </cell>
          <cell r="J1728">
            <v>1</v>
          </cell>
        </row>
        <row r="1729">
          <cell r="I1729">
            <v>1</v>
          </cell>
          <cell r="J1729">
            <v>1</v>
          </cell>
        </row>
        <row r="1730">
          <cell r="I1730">
            <v>1</v>
          </cell>
          <cell r="J1730">
            <v>1</v>
          </cell>
        </row>
        <row r="1731">
          <cell r="I1731">
            <v>1</v>
          </cell>
          <cell r="J1731">
            <v>1</v>
          </cell>
        </row>
        <row r="1732">
          <cell r="I1732">
            <v>1</v>
          </cell>
          <cell r="J1732">
            <v>1</v>
          </cell>
        </row>
        <row r="1733">
          <cell r="I1733">
            <v>1</v>
          </cell>
          <cell r="J1733">
            <v>1</v>
          </cell>
        </row>
        <row r="1734">
          <cell r="I1734">
            <v>1</v>
          </cell>
          <cell r="J1734">
            <v>1</v>
          </cell>
        </row>
        <row r="1735">
          <cell r="I1735">
            <v>1</v>
          </cell>
          <cell r="J1735">
            <v>1</v>
          </cell>
        </row>
        <row r="1736">
          <cell r="I1736">
            <v>1</v>
          </cell>
          <cell r="J1736">
            <v>1</v>
          </cell>
        </row>
        <row r="1737">
          <cell r="I1737">
            <v>1</v>
          </cell>
          <cell r="J1737">
            <v>1</v>
          </cell>
        </row>
        <row r="1738">
          <cell r="I1738">
            <v>1</v>
          </cell>
          <cell r="J1738">
            <v>1</v>
          </cell>
        </row>
        <row r="1739">
          <cell r="I1739">
            <v>1</v>
          </cell>
          <cell r="J1739">
            <v>1</v>
          </cell>
        </row>
        <row r="1740">
          <cell r="I1740">
            <v>1</v>
          </cell>
          <cell r="J1740">
            <v>1</v>
          </cell>
        </row>
        <row r="1741">
          <cell r="I1741">
            <v>1</v>
          </cell>
          <cell r="J1741">
            <v>1</v>
          </cell>
        </row>
        <row r="1742">
          <cell r="I1742">
            <v>1</v>
          </cell>
          <cell r="J1742">
            <v>1</v>
          </cell>
        </row>
        <row r="1743">
          <cell r="I1743">
            <v>1</v>
          </cell>
          <cell r="J1743">
            <v>1</v>
          </cell>
        </row>
        <row r="1744">
          <cell r="I1744">
            <v>1</v>
          </cell>
          <cell r="J1744">
            <v>1</v>
          </cell>
        </row>
        <row r="1745">
          <cell r="I1745">
            <v>1</v>
          </cell>
          <cell r="J1745">
            <v>1</v>
          </cell>
        </row>
        <row r="1746">
          <cell r="I1746">
            <v>1</v>
          </cell>
          <cell r="J1746">
            <v>1</v>
          </cell>
        </row>
        <row r="1747">
          <cell r="I1747">
            <v>1</v>
          </cell>
          <cell r="J1747">
            <v>1</v>
          </cell>
        </row>
        <row r="1748">
          <cell r="I1748">
            <v>1</v>
          </cell>
          <cell r="J1748">
            <v>1</v>
          </cell>
        </row>
        <row r="1749">
          <cell r="I1749">
            <v>1</v>
          </cell>
          <cell r="J1749">
            <v>1</v>
          </cell>
        </row>
        <row r="1750">
          <cell r="I1750">
            <v>1</v>
          </cell>
          <cell r="J1750">
            <v>1</v>
          </cell>
        </row>
        <row r="1751">
          <cell r="I1751">
            <v>1</v>
          </cell>
          <cell r="J1751">
            <v>1</v>
          </cell>
        </row>
        <row r="1752">
          <cell r="I1752">
            <v>1</v>
          </cell>
          <cell r="J1752">
            <v>1</v>
          </cell>
        </row>
        <row r="1753">
          <cell r="I1753">
            <v>1</v>
          </cell>
          <cell r="J1753">
            <v>1</v>
          </cell>
        </row>
      </sheetData>
      <sheetData sheetId="2">
        <row r="5">
          <cell r="A5" t="str">
            <v>ZS</v>
          </cell>
          <cell r="B5" t="str">
            <v xml:space="preserve">Základné školy </v>
          </cell>
          <cell r="C5">
            <v>963.77</v>
          </cell>
          <cell r="D5">
            <v>34.71</v>
          </cell>
          <cell r="E5">
            <v>121.31</v>
          </cell>
          <cell r="F5">
            <v>169.83</v>
          </cell>
          <cell r="G5">
            <v>62.07</v>
          </cell>
          <cell r="H5">
            <v>14.46</v>
          </cell>
        </row>
        <row r="6">
          <cell r="A6" t="str">
            <v>GYM</v>
          </cell>
          <cell r="B6" t="str">
            <v>Gymnáziá</v>
          </cell>
          <cell r="C6">
            <v>1110.07</v>
          </cell>
          <cell r="D6">
            <v>37.94</v>
          </cell>
          <cell r="E6">
            <v>121.31</v>
          </cell>
          <cell r="F6">
            <v>169.83</v>
          </cell>
          <cell r="G6">
            <v>62.07</v>
          </cell>
          <cell r="H6">
            <v>16.649999999999999</v>
          </cell>
        </row>
        <row r="7">
          <cell r="A7" t="str">
            <v>GYM8</v>
          </cell>
          <cell r="B7" t="str">
            <v>8 ročné gymnázia roč. 1.-4.</v>
          </cell>
          <cell r="C7">
            <v>963.77</v>
          </cell>
          <cell r="D7">
            <v>34.71</v>
          </cell>
          <cell r="E7">
            <v>121.31</v>
          </cell>
          <cell r="F7">
            <v>169.83</v>
          </cell>
          <cell r="G7">
            <v>62.07</v>
          </cell>
          <cell r="H7">
            <v>14.46</v>
          </cell>
        </row>
        <row r="8">
          <cell r="A8" t="str">
            <v>SGYM</v>
          </cell>
          <cell r="B8" t="str">
            <v>Športové gymnáziá</v>
          </cell>
          <cell r="C8">
            <v>2095.14</v>
          </cell>
          <cell r="D8">
            <v>59.67</v>
          </cell>
          <cell r="E8">
            <v>121.31</v>
          </cell>
          <cell r="F8">
            <v>169.83</v>
          </cell>
          <cell r="G8">
            <v>155.18</v>
          </cell>
          <cell r="H8">
            <v>31.43</v>
          </cell>
        </row>
        <row r="9">
          <cell r="A9" t="str">
            <v>KON</v>
          </cell>
          <cell r="B9" t="str">
            <v>Konzervatóriá</v>
          </cell>
          <cell r="C9">
            <v>3950.71</v>
          </cell>
          <cell r="D9">
            <v>100.6</v>
          </cell>
          <cell r="E9">
            <v>121.31</v>
          </cell>
          <cell r="F9">
            <v>169.83</v>
          </cell>
          <cell r="G9">
            <v>124.14</v>
          </cell>
          <cell r="H9">
            <v>59.26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1268.1500000000001</v>
          </cell>
          <cell r="D10">
            <v>41.43</v>
          </cell>
          <cell r="E10">
            <v>121.31</v>
          </cell>
          <cell r="F10">
            <v>169.83</v>
          </cell>
          <cell r="G10">
            <v>62.07</v>
          </cell>
          <cell r="H10">
            <v>19.02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1384.72</v>
          </cell>
          <cell r="D11">
            <v>44</v>
          </cell>
          <cell r="E11">
            <v>121.31</v>
          </cell>
          <cell r="F11">
            <v>169.83</v>
          </cell>
          <cell r="G11">
            <v>62.07</v>
          </cell>
          <cell r="H11">
            <v>20.77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1399.77</v>
          </cell>
          <cell r="D12">
            <v>44.33</v>
          </cell>
          <cell r="E12">
            <v>121.31</v>
          </cell>
          <cell r="F12">
            <v>169.83</v>
          </cell>
          <cell r="G12">
            <v>124.14</v>
          </cell>
          <cell r="H12">
            <v>21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1432.33</v>
          </cell>
          <cell r="D13">
            <v>45.05</v>
          </cell>
          <cell r="E13">
            <v>121.31</v>
          </cell>
          <cell r="F13">
            <v>169.83</v>
          </cell>
          <cell r="G13">
            <v>124.14</v>
          </cell>
          <cell r="H13">
            <v>21.48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1677.72</v>
          </cell>
          <cell r="D14">
            <v>50.46</v>
          </cell>
          <cell r="E14">
            <v>121.31</v>
          </cell>
          <cell r="F14">
            <v>169.83</v>
          </cell>
          <cell r="G14">
            <v>93.11</v>
          </cell>
          <cell r="H14">
            <v>25.17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1738.43</v>
          </cell>
          <cell r="D15">
            <v>51.8</v>
          </cell>
          <cell r="E15">
            <v>121.31</v>
          </cell>
          <cell r="F15">
            <v>169.83</v>
          </cell>
          <cell r="G15">
            <v>108.63</v>
          </cell>
          <cell r="H15">
            <v>26.08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1811.47</v>
          </cell>
          <cell r="D16">
            <v>53.41</v>
          </cell>
          <cell r="E16">
            <v>121.31</v>
          </cell>
          <cell r="F16">
            <v>169.83</v>
          </cell>
          <cell r="G16">
            <v>93.11</v>
          </cell>
          <cell r="H16">
            <v>27.17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1889.38</v>
          </cell>
          <cell r="D17">
            <v>55.13</v>
          </cell>
          <cell r="E17">
            <v>121.31</v>
          </cell>
          <cell r="F17">
            <v>169.83</v>
          </cell>
          <cell r="G17">
            <v>124.14</v>
          </cell>
          <cell r="H17">
            <v>28.34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2173.0300000000002</v>
          </cell>
          <cell r="D18">
            <v>61.39</v>
          </cell>
          <cell r="E18">
            <v>121.31</v>
          </cell>
          <cell r="F18">
            <v>169.83</v>
          </cell>
          <cell r="G18">
            <v>93.11</v>
          </cell>
          <cell r="H18">
            <v>32.6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1986.77</v>
          </cell>
          <cell r="D19">
            <v>57.28</v>
          </cell>
          <cell r="E19">
            <v>121.31</v>
          </cell>
          <cell r="F19">
            <v>169.83</v>
          </cell>
          <cell r="G19">
            <v>77.59</v>
          </cell>
          <cell r="H19">
            <v>29.8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2086.11</v>
          </cell>
          <cell r="D20">
            <v>59.47</v>
          </cell>
          <cell r="E20">
            <v>121.31</v>
          </cell>
          <cell r="F20">
            <v>169.83</v>
          </cell>
          <cell r="G20">
            <v>93.11</v>
          </cell>
          <cell r="H20">
            <v>31.29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2008.85</v>
          </cell>
          <cell r="D21">
            <v>57.77</v>
          </cell>
          <cell r="E21">
            <v>121.31</v>
          </cell>
          <cell r="F21">
            <v>169.83</v>
          </cell>
          <cell r="G21">
            <v>93.11</v>
          </cell>
          <cell r="H21">
            <v>30.13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2089.54</v>
          </cell>
          <cell r="D22">
            <v>59.55</v>
          </cell>
          <cell r="E22">
            <v>121.31</v>
          </cell>
          <cell r="F22">
            <v>169.83</v>
          </cell>
          <cell r="G22">
            <v>124.14</v>
          </cell>
          <cell r="H22">
            <v>31.34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2281.11</v>
          </cell>
          <cell r="D23">
            <v>63.77</v>
          </cell>
          <cell r="E23">
            <v>121.31</v>
          </cell>
          <cell r="F23">
            <v>169.83</v>
          </cell>
          <cell r="G23">
            <v>108.63</v>
          </cell>
          <cell r="H23">
            <v>34.22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2529.83</v>
          </cell>
          <cell r="D24">
            <v>69.260000000000005</v>
          </cell>
          <cell r="E24">
            <v>121.31</v>
          </cell>
          <cell r="F24">
            <v>169.83</v>
          </cell>
          <cell r="G24">
            <v>124.14</v>
          </cell>
          <cell r="H24">
            <v>37.950000000000003</v>
          </cell>
        </row>
        <row r="25">
          <cell r="A25" t="str">
            <v>SPV</v>
          </cell>
          <cell r="B25" t="str">
            <v>Strediská praktického vyučovania</v>
          </cell>
          <cell r="C25">
            <v>609.97</v>
          </cell>
          <cell r="D25">
            <v>26.91</v>
          </cell>
          <cell r="E25">
            <v>121.31</v>
          </cell>
          <cell r="F25">
            <v>169.83</v>
          </cell>
          <cell r="G25">
            <v>62.07</v>
          </cell>
          <cell r="H25">
            <v>9.15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1490.08</v>
          </cell>
          <cell r="D26">
            <v>46.32</v>
          </cell>
          <cell r="E26">
            <v>121.31</v>
          </cell>
          <cell r="F26">
            <v>169.83</v>
          </cell>
          <cell r="G26">
            <v>124.14</v>
          </cell>
          <cell r="H26">
            <v>22.35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2199.1999999999998</v>
          </cell>
          <cell r="D27">
            <v>61.97</v>
          </cell>
          <cell r="E27">
            <v>121.31</v>
          </cell>
          <cell r="F27">
            <v>169.83</v>
          </cell>
          <cell r="G27">
            <v>93.11</v>
          </cell>
          <cell r="H27">
            <v>32.99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2772.24</v>
          </cell>
          <cell r="D28">
            <v>74.61</v>
          </cell>
          <cell r="E28">
            <v>121.31</v>
          </cell>
          <cell r="F28">
            <v>169.83</v>
          </cell>
          <cell r="G28">
            <v>93.11</v>
          </cell>
          <cell r="H28">
            <v>41.58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3056.57</v>
          </cell>
          <cell r="D29">
            <v>80.88</v>
          </cell>
          <cell r="E29">
            <v>121.31</v>
          </cell>
          <cell r="F29">
            <v>169.83</v>
          </cell>
          <cell r="G29">
            <v>93.11</v>
          </cell>
          <cell r="H29">
            <v>45.85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2877.7</v>
          </cell>
          <cell r="D33">
            <v>64.260000000000005</v>
          </cell>
          <cell r="E33">
            <v>116.36</v>
          </cell>
          <cell r="F33">
            <v>162.91</v>
          </cell>
          <cell r="G33">
            <v>69.34</v>
          </cell>
          <cell r="H33">
            <v>43.17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1023.18</v>
          </cell>
          <cell r="D34">
            <v>33.71</v>
          </cell>
          <cell r="E34">
            <v>116.36</v>
          </cell>
          <cell r="F34">
            <v>162.91</v>
          </cell>
          <cell r="G34">
            <v>69.34</v>
          </cell>
          <cell r="H34">
            <v>15.35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2014</v>
          </cell>
        </row>
        <row r="37">
          <cell r="A37" t="str">
            <v>SOP</v>
          </cell>
          <cell r="B37" t="str">
            <v>Strediská odbornej praxe</v>
          </cell>
          <cell r="C37">
            <v>674.05</v>
          </cell>
        </row>
        <row r="38">
          <cell r="A38" t="str">
            <v>SH</v>
          </cell>
          <cell r="B38" t="str">
            <v>Školské hospodárstva</v>
          </cell>
          <cell r="C38">
            <v>674.05</v>
          </cell>
        </row>
        <row r="39">
          <cell r="A39" t="str">
            <v>CVC</v>
          </cell>
          <cell r="B39" t="str">
            <v>Centrá voľného času</v>
          </cell>
          <cell r="C39">
            <v>173.04</v>
          </cell>
        </row>
        <row r="40">
          <cell r="A40" t="str">
            <v>SKD</v>
          </cell>
          <cell r="B40" t="str">
            <v>Školské kluby detí</v>
          </cell>
          <cell r="C40">
            <v>348.95</v>
          </cell>
        </row>
        <row r="41">
          <cell r="A41" t="str">
            <v>SSKD</v>
          </cell>
          <cell r="B41" t="str">
            <v>Školské kluby detí pri špeciálnych školách</v>
          </cell>
          <cell r="C41">
            <v>872.37</v>
          </cell>
        </row>
        <row r="42">
          <cell r="A42" t="str">
            <v>CPPP</v>
          </cell>
          <cell r="B42" t="str">
            <v>Centrá pedagogicko-psychologického poradenstva - klientela</v>
          </cell>
          <cell r="C42">
            <v>7.96</v>
          </cell>
        </row>
        <row r="43">
          <cell r="A43" t="str">
            <v>CPPP - vykony</v>
          </cell>
          <cell r="B43" t="str">
            <v>Centrá pedagogicko-psychologického poradenstva - výkony</v>
          </cell>
          <cell r="C43">
            <v>9.94</v>
          </cell>
        </row>
        <row r="44">
          <cell r="A44" t="str">
            <v>ESTRAV</v>
          </cell>
          <cell r="B44" t="str">
            <v>Externé stravovanie detí a žiakov</v>
          </cell>
          <cell r="C44">
            <v>92.7</v>
          </cell>
        </row>
        <row r="45">
          <cell r="A45" t="str">
            <v>STRAV</v>
          </cell>
          <cell r="B45" t="str">
            <v>Stravovanie detí a žiakov</v>
          </cell>
          <cell r="C45">
            <v>92.7</v>
          </cell>
        </row>
        <row r="46">
          <cell r="A46" t="str">
            <v>LVS</v>
          </cell>
          <cell r="B46" t="str">
            <v>Liečebno-výchovné sanatóriá</v>
          </cell>
          <cell r="C46">
            <v>8126.07</v>
          </cell>
        </row>
        <row r="47">
          <cell r="A47" t="str">
            <v>DC</v>
          </cell>
          <cell r="B47" t="str">
            <v>Diagnostické centrá</v>
          </cell>
          <cell r="C47">
            <v>10172.92</v>
          </cell>
        </row>
        <row r="48">
          <cell r="A48" t="str">
            <v>RC</v>
          </cell>
          <cell r="B48" t="str">
            <v>Reedukačné centrá</v>
          </cell>
          <cell r="C48">
            <v>8760.61</v>
          </cell>
        </row>
        <row r="49">
          <cell r="A49" t="str">
            <v>CSPP</v>
          </cell>
          <cell r="B49" t="str">
            <v>Centrá špeciálnopedagogického poradenstva - klientela</v>
          </cell>
          <cell r="C49">
            <v>30.27</v>
          </cell>
        </row>
        <row r="50">
          <cell r="A50" t="str">
            <v>CSPP - vykony</v>
          </cell>
          <cell r="B50" t="str">
            <v>Centrá špeciálnopedagogického poradenstva - výkony</v>
          </cell>
          <cell r="C50">
            <v>0.35</v>
          </cell>
        </row>
        <row r="54">
          <cell r="A54">
            <v>1</v>
          </cell>
          <cell r="B54" t="str">
            <v>Teplotné pásmo I.</v>
          </cell>
          <cell r="C54">
            <v>121.31</v>
          </cell>
          <cell r="D54">
            <v>116.36</v>
          </cell>
        </row>
        <row r="55">
          <cell r="A55">
            <v>2</v>
          </cell>
          <cell r="B55" t="str">
            <v>Teplotné pásmo II.</v>
          </cell>
          <cell r="C55">
            <v>128.22999999999999</v>
          </cell>
          <cell r="D55">
            <v>123</v>
          </cell>
        </row>
        <row r="56">
          <cell r="A56">
            <v>3</v>
          </cell>
          <cell r="B56" t="str">
            <v>Teplotné pásmo III.</v>
          </cell>
          <cell r="C56">
            <v>135.13999999999999</v>
          </cell>
          <cell r="D56">
            <v>129.63</v>
          </cell>
        </row>
        <row r="57">
          <cell r="A57">
            <v>4</v>
          </cell>
          <cell r="B57" t="str">
            <v>Teplotné pásmo IV.</v>
          </cell>
          <cell r="C57">
            <v>142.05000000000001</v>
          </cell>
          <cell r="D57">
            <v>136.26</v>
          </cell>
        </row>
        <row r="58">
          <cell r="A58">
            <v>5</v>
          </cell>
          <cell r="B58" t="str">
            <v>Teplotné pásmo V.</v>
          </cell>
          <cell r="C58">
            <v>149.09</v>
          </cell>
          <cell r="D58">
            <v>143.01</v>
          </cell>
        </row>
        <row r="59">
          <cell r="A59">
            <v>6</v>
          </cell>
          <cell r="B59" t="str">
            <v>Teplotné pásmo VI.</v>
          </cell>
          <cell r="C59">
            <v>156.01</v>
          </cell>
          <cell r="D59">
            <v>149.63999999999999</v>
          </cell>
        </row>
        <row r="60">
          <cell r="A60">
            <v>7</v>
          </cell>
          <cell r="B60" t="str">
            <v>Teplotné pásmo VII.</v>
          </cell>
          <cell r="C60">
            <v>162.91999999999999</v>
          </cell>
          <cell r="D60">
            <v>156.28</v>
          </cell>
        </row>
        <row r="61">
          <cell r="A61">
            <v>8</v>
          </cell>
          <cell r="B61" t="str">
            <v>Teplotné pásmo VIII.</v>
          </cell>
          <cell r="C61">
            <v>169.83</v>
          </cell>
          <cell r="D61">
            <v>162.91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2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1" width="11.5703125" hidden="1" customWidth="1"/>
    <col min="2" max="2" width="13.5703125" customWidth="1"/>
    <col min="3" max="3" width="13.140625" customWidth="1"/>
    <col min="4" max="4" width="30.85546875" customWidth="1"/>
    <col min="5" max="5" width="15.28515625" style="1" customWidth="1"/>
    <col min="6" max="6" width="16.42578125" style="1" customWidth="1"/>
    <col min="7" max="7" width="16.28515625" style="1" customWidth="1"/>
    <col min="8" max="13" width="13.28515625" style="1" customWidth="1"/>
    <col min="14" max="14" width="13.85546875" customWidth="1"/>
  </cols>
  <sheetData>
    <row r="1" spans="1:14" x14ac:dyDescent="0.2">
      <c r="B1" s="23" t="s">
        <v>3539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ht="13.5" thickBot="1" x14ac:dyDescent="0.25">
      <c r="B2" s="2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8"/>
    </row>
    <row r="3" spans="1:14" ht="40.5" x14ac:dyDescent="0.2">
      <c r="A3" s="3"/>
      <c r="B3" s="14"/>
      <c r="C3" s="14"/>
      <c r="D3" s="14"/>
      <c r="E3" s="17" t="s">
        <v>3538</v>
      </c>
      <c r="F3" s="16"/>
      <c r="G3" s="15" t="s">
        <v>3537</v>
      </c>
      <c r="H3" s="15"/>
      <c r="I3" s="24" t="s">
        <v>3540</v>
      </c>
      <c r="J3" s="25"/>
      <c r="K3" s="25"/>
      <c r="L3" s="25"/>
      <c r="M3" s="26"/>
      <c r="N3" s="14"/>
    </row>
    <row r="4" spans="1:14" ht="63.75" x14ac:dyDescent="0.2">
      <c r="A4" s="13" t="s">
        <v>3523</v>
      </c>
      <c r="B4" s="13" t="s">
        <v>3536</v>
      </c>
      <c r="C4" s="13" t="s">
        <v>3524</v>
      </c>
      <c r="D4" s="12" t="s">
        <v>3535</v>
      </c>
      <c r="E4" s="11" t="s">
        <v>3534</v>
      </c>
      <c r="F4" s="11" t="s">
        <v>3533</v>
      </c>
      <c r="G4" s="11" t="s">
        <v>3532</v>
      </c>
      <c r="H4" s="11" t="s">
        <v>3531</v>
      </c>
      <c r="I4" s="11" t="s">
        <v>3530</v>
      </c>
      <c r="J4" s="11" t="s">
        <v>3529</v>
      </c>
      <c r="K4" s="11" t="s">
        <v>3528</v>
      </c>
      <c r="L4" s="11" t="s">
        <v>3527</v>
      </c>
      <c r="M4" s="11" t="s">
        <v>3526</v>
      </c>
      <c r="N4" s="40" t="s">
        <v>3525</v>
      </c>
    </row>
    <row r="5" spans="1:14" x14ac:dyDescent="0.2">
      <c r="A5" s="3" t="s">
        <v>3436</v>
      </c>
      <c r="B5" s="4" t="s">
        <v>3522</v>
      </c>
      <c r="C5" s="4" t="s">
        <v>261</v>
      </c>
      <c r="D5" s="6" t="s">
        <v>3521</v>
      </c>
      <c r="E5" s="2">
        <v>16832629</v>
      </c>
      <c r="F5" s="2">
        <v>0</v>
      </c>
      <c r="G5" s="2">
        <v>9034258</v>
      </c>
      <c r="H5" s="3"/>
      <c r="I5" s="2">
        <v>30315</v>
      </c>
      <c r="J5" s="2">
        <v>20304</v>
      </c>
      <c r="K5" s="2">
        <v>738829</v>
      </c>
      <c r="L5" s="2">
        <v>116158</v>
      </c>
      <c r="M5" s="2">
        <v>1247424</v>
      </c>
      <c r="N5" s="39">
        <f>E5+F5+G5+H5+I5+M5+J5+L5+K5</f>
        <v>28019917</v>
      </c>
    </row>
    <row r="6" spans="1:14" x14ac:dyDescent="0.2">
      <c r="A6" s="3" t="s">
        <v>3436</v>
      </c>
      <c r="B6" s="4" t="s">
        <v>3520</v>
      </c>
      <c r="C6" s="4" t="s">
        <v>232</v>
      </c>
      <c r="D6" s="6" t="s">
        <v>3519</v>
      </c>
      <c r="E6" s="2">
        <v>8027515</v>
      </c>
      <c r="F6" s="2">
        <v>0</v>
      </c>
      <c r="G6" s="2">
        <v>4406193</v>
      </c>
      <c r="H6" s="3"/>
      <c r="I6" s="2">
        <v>0</v>
      </c>
      <c r="J6" s="2">
        <v>2279</v>
      </c>
      <c r="K6" s="2">
        <v>334993</v>
      </c>
      <c r="L6" s="2">
        <v>48100</v>
      </c>
      <c r="M6" s="2">
        <v>225922</v>
      </c>
      <c r="N6" s="39">
        <f>E6+F6+G6+H6+I6+M6+J6+L6+K6</f>
        <v>13045002</v>
      </c>
    </row>
    <row r="7" spans="1:14" x14ac:dyDescent="0.2">
      <c r="A7" s="3" t="s">
        <v>3436</v>
      </c>
      <c r="B7" s="4" t="s">
        <v>3518</v>
      </c>
      <c r="C7" s="4" t="s">
        <v>217</v>
      </c>
      <c r="D7" s="6" t="s">
        <v>3517</v>
      </c>
      <c r="E7" s="2">
        <v>7244189</v>
      </c>
      <c r="F7" s="2">
        <v>0</v>
      </c>
      <c r="G7" s="2">
        <v>3507458</v>
      </c>
      <c r="H7" s="3"/>
      <c r="I7" s="2">
        <v>0</v>
      </c>
      <c r="J7" s="2">
        <v>4923</v>
      </c>
      <c r="K7" s="2">
        <v>298268</v>
      </c>
      <c r="L7" s="2">
        <v>45549</v>
      </c>
      <c r="M7" s="2">
        <v>483433</v>
      </c>
      <c r="N7" s="39">
        <f>E7+F7+G7+H7+I7+M7+J7+L7+K7</f>
        <v>11583820</v>
      </c>
    </row>
    <row r="8" spans="1:14" x14ac:dyDescent="0.2">
      <c r="A8" s="3" t="s">
        <v>3436</v>
      </c>
      <c r="B8" s="4" t="s">
        <v>3516</v>
      </c>
      <c r="C8" s="4" t="s">
        <v>186</v>
      </c>
      <c r="D8" s="6" t="s">
        <v>3515</v>
      </c>
      <c r="E8" s="2">
        <v>9800082</v>
      </c>
      <c r="F8" s="2">
        <v>0</v>
      </c>
      <c r="G8" s="2">
        <v>4806140</v>
      </c>
      <c r="H8" s="3"/>
      <c r="I8" s="2">
        <v>25000</v>
      </c>
      <c r="J8" s="2">
        <v>2713</v>
      </c>
      <c r="K8" s="2">
        <v>420131</v>
      </c>
      <c r="L8" s="2">
        <v>71346</v>
      </c>
      <c r="M8" s="2">
        <v>373902</v>
      </c>
      <c r="N8" s="39">
        <f>E8+F8+G8+H8+I8+M8+J8+L8+K8</f>
        <v>15499314</v>
      </c>
    </row>
    <row r="9" spans="1:14" x14ac:dyDescent="0.2">
      <c r="A9" s="3" t="s">
        <v>3436</v>
      </c>
      <c r="B9" s="4" t="s">
        <v>3514</v>
      </c>
      <c r="C9" s="4" t="s">
        <v>145</v>
      </c>
      <c r="D9" s="6" t="s">
        <v>3513</v>
      </c>
      <c r="E9" s="2">
        <v>11524335</v>
      </c>
      <c r="F9" s="2">
        <v>0</v>
      </c>
      <c r="G9" s="2">
        <v>5585918</v>
      </c>
      <c r="H9" s="3"/>
      <c r="I9" s="2">
        <v>0</v>
      </c>
      <c r="J9" s="2">
        <v>13430</v>
      </c>
      <c r="K9" s="2">
        <v>444626</v>
      </c>
      <c r="L9" s="2">
        <v>118594</v>
      </c>
      <c r="M9" s="2">
        <v>136349</v>
      </c>
      <c r="N9" s="39">
        <f>E9+F9+G9+H9+I9+M9+J9+L9+K9</f>
        <v>17823252</v>
      </c>
    </row>
    <row r="10" spans="1:14" x14ac:dyDescent="0.2">
      <c r="A10" s="3" t="s">
        <v>3436</v>
      </c>
      <c r="B10" s="4" t="s">
        <v>3512</v>
      </c>
      <c r="C10" s="4" t="s">
        <v>102</v>
      </c>
      <c r="D10" s="6" t="s">
        <v>3511</v>
      </c>
      <c r="E10" s="2">
        <v>13752946</v>
      </c>
      <c r="F10" s="2">
        <v>0</v>
      </c>
      <c r="G10" s="2">
        <v>6749372</v>
      </c>
      <c r="H10" s="3"/>
      <c r="I10" s="2">
        <v>0</v>
      </c>
      <c r="J10" s="2">
        <v>8468</v>
      </c>
      <c r="K10" s="2">
        <v>582968</v>
      </c>
      <c r="L10" s="2">
        <v>90949</v>
      </c>
      <c r="M10" s="2">
        <v>968427</v>
      </c>
      <c r="N10" s="39">
        <f>E10+F10+G10+H10+I10+M10+J10+L10+K10</f>
        <v>22153130</v>
      </c>
    </row>
    <row r="11" spans="1:14" x14ac:dyDescent="0.2">
      <c r="A11" s="3" t="s">
        <v>3436</v>
      </c>
      <c r="B11" s="4" t="s">
        <v>3510</v>
      </c>
      <c r="C11" s="4" t="s">
        <v>55</v>
      </c>
      <c r="D11" s="6" t="s">
        <v>3509</v>
      </c>
      <c r="E11" s="2">
        <v>21142830</v>
      </c>
      <c r="F11" s="2">
        <v>0</v>
      </c>
      <c r="G11" s="2">
        <v>7938058</v>
      </c>
      <c r="H11" s="3"/>
      <c r="I11" s="2">
        <v>50000</v>
      </c>
      <c r="J11" s="2">
        <v>6972</v>
      </c>
      <c r="K11" s="2">
        <v>690539</v>
      </c>
      <c r="L11" s="2">
        <v>109688</v>
      </c>
      <c r="M11" s="2">
        <v>26940</v>
      </c>
      <c r="N11" s="39">
        <f>E11+F11+G11+H11+I11+M11+J11+L11+K11</f>
        <v>29965027</v>
      </c>
    </row>
    <row r="12" spans="1:14" ht="13.5" thickBot="1" x14ac:dyDescent="0.25">
      <c r="A12" s="3" t="s">
        <v>3436</v>
      </c>
      <c r="B12" s="4" t="s">
        <v>3508</v>
      </c>
      <c r="C12" s="4" t="s">
        <v>1</v>
      </c>
      <c r="D12" s="6" t="s">
        <v>3507</v>
      </c>
      <c r="E12" s="2">
        <v>19017984</v>
      </c>
      <c r="F12" s="2">
        <v>0</v>
      </c>
      <c r="G12" s="2">
        <v>6742777</v>
      </c>
      <c r="H12" s="3"/>
      <c r="I12" s="2">
        <v>0</v>
      </c>
      <c r="J12" s="2">
        <v>8326</v>
      </c>
      <c r="K12" s="2">
        <v>659526</v>
      </c>
      <c r="L12" s="2">
        <v>73221</v>
      </c>
      <c r="M12" s="2">
        <v>119133</v>
      </c>
      <c r="N12" s="39">
        <f>E12+F12+G12+H12+I12+M12+J12+L12+K12</f>
        <v>26620967</v>
      </c>
    </row>
    <row r="13" spans="1:14" ht="13.5" thickBot="1" x14ac:dyDescent="0.25">
      <c r="A13" s="3"/>
      <c r="B13" s="27"/>
      <c r="C13" s="28" t="s">
        <v>3541</v>
      </c>
      <c r="D13" s="29"/>
      <c r="E13" s="30">
        <f t="shared" ref="E13:N13" si="0">SUM(E5:E12)</f>
        <v>107342510</v>
      </c>
      <c r="F13" s="31">
        <f t="shared" si="0"/>
        <v>0</v>
      </c>
      <c r="G13" s="32">
        <f t="shared" si="0"/>
        <v>48770174</v>
      </c>
      <c r="H13" s="30">
        <f t="shared" si="0"/>
        <v>0</v>
      </c>
      <c r="I13" s="32">
        <f t="shared" si="0"/>
        <v>105315</v>
      </c>
      <c r="J13" s="32">
        <f t="shared" si="0"/>
        <v>67415</v>
      </c>
      <c r="K13" s="32">
        <f t="shared" si="0"/>
        <v>4169880</v>
      </c>
      <c r="L13" s="32">
        <f t="shared" si="0"/>
        <v>673605</v>
      </c>
      <c r="M13" s="32">
        <f t="shared" si="0"/>
        <v>3581530</v>
      </c>
      <c r="N13" s="32">
        <f t="shared" si="0"/>
        <v>164710429</v>
      </c>
    </row>
    <row r="14" spans="1:14" x14ac:dyDescent="0.2">
      <c r="A14" s="3" t="s">
        <v>3433</v>
      </c>
      <c r="B14" s="4" t="s">
        <v>3506</v>
      </c>
      <c r="C14" s="4" t="s">
        <v>261</v>
      </c>
      <c r="D14" s="3" t="s">
        <v>3505</v>
      </c>
      <c r="E14" s="2">
        <v>36274319</v>
      </c>
      <c r="F14" s="2">
        <v>0</v>
      </c>
      <c r="G14" s="2">
        <v>0</v>
      </c>
      <c r="H14" s="3">
        <v>10619</v>
      </c>
      <c r="I14" s="2">
        <v>25000</v>
      </c>
      <c r="J14" s="2">
        <v>127056</v>
      </c>
      <c r="K14" s="2">
        <v>315296</v>
      </c>
      <c r="L14" s="2">
        <v>73592</v>
      </c>
      <c r="M14" s="2">
        <v>521396</v>
      </c>
      <c r="N14" s="39">
        <f>E14+F14+G14+H14+I14+M14+J14+L14+K14</f>
        <v>37347278</v>
      </c>
    </row>
    <row r="15" spans="1:14" x14ac:dyDescent="0.2">
      <c r="A15" s="3" t="s">
        <v>3433</v>
      </c>
      <c r="B15" s="4" t="s">
        <v>3504</v>
      </c>
      <c r="C15" s="4" t="s">
        <v>232</v>
      </c>
      <c r="D15" s="3" t="s">
        <v>3503</v>
      </c>
      <c r="E15" s="2">
        <v>35785210</v>
      </c>
      <c r="F15" s="2">
        <v>0</v>
      </c>
      <c r="G15" s="2">
        <v>0</v>
      </c>
      <c r="H15" s="3">
        <v>9602</v>
      </c>
      <c r="I15" s="2">
        <v>50000</v>
      </c>
      <c r="J15" s="2">
        <v>128995</v>
      </c>
      <c r="K15" s="2">
        <v>311259</v>
      </c>
      <c r="L15" s="2">
        <v>83680</v>
      </c>
      <c r="M15" s="2">
        <v>386000</v>
      </c>
      <c r="N15" s="39">
        <f>E15+F15+G15+H15+I15+M15+J15+L15+K15</f>
        <v>36754746</v>
      </c>
    </row>
    <row r="16" spans="1:14" x14ac:dyDescent="0.2">
      <c r="A16" s="3" t="s">
        <v>3433</v>
      </c>
      <c r="B16" s="4" t="s">
        <v>3502</v>
      </c>
      <c r="C16" s="4" t="s">
        <v>217</v>
      </c>
      <c r="D16" s="3" t="s">
        <v>3501</v>
      </c>
      <c r="E16" s="2">
        <v>42167193</v>
      </c>
      <c r="F16" s="2">
        <v>0</v>
      </c>
      <c r="G16" s="2">
        <v>0</v>
      </c>
      <c r="H16" s="3">
        <v>1627</v>
      </c>
      <c r="I16" s="2">
        <v>50000</v>
      </c>
      <c r="J16" s="2">
        <v>148586</v>
      </c>
      <c r="K16" s="2">
        <v>350999</v>
      </c>
      <c r="L16" s="2">
        <v>90932</v>
      </c>
      <c r="M16" s="2">
        <v>241122</v>
      </c>
      <c r="N16" s="39">
        <f>E16+F16+G16+H16+I16+M16+J16+L16+K16</f>
        <v>43050459</v>
      </c>
    </row>
    <row r="17" spans="1:14" x14ac:dyDescent="0.2">
      <c r="A17" s="3" t="s">
        <v>3433</v>
      </c>
      <c r="B17" s="4" t="s">
        <v>3500</v>
      </c>
      <c r="C17" s="4" t="s">
        <v>186</v>
      </c>
      <c r="D17" s="3" t="s">
        <v>3499</v>
      </c>
      <c r="E17" s="2">
        <v>46674223</v>
      </c>
      <c r="F17" s="2">
        <v>0</v>
      </c>
      <c r="G17" s="2">
        <v>0</v>
      </c>
      <c r="H17" s="3">
        <v>651</v>
      </c>
      <c r="I17" s="2">
        <v>100000</v>
      </c>
      <c r="J17" s="2">
        <v>167786</v>
      </c>
      <c r="K17" s="2">
        <v>388136</v>
      </c>
      <c r="L17" s="2">
        <v>112289</v>
      </c>
      <c r="M17" s="2">
        <v>1000</v>
      </c>
      <c r="N17" s="39">
        <f>E17+F17+G17+H17+I17+M17+J17+L17+K17</f>
        <v>47444085</v>
      </c>
    </row>
    <row r="18" spans="1:14" x14ac:dyDescent="0.2">
      <c r="A18" s="3" t="s">
        <v>3433</v>
      </c>
      <c r="B18" s="4" t="s">
        <v>3498</v>
      </c>
      <c r="C18" s="4" t="s">
        <v>145</v>
      </c>
      <c r="D18" s="3" t="s">
        <v>3497</v>
      </c>
      <c r="E18" s="2">
        <v>56093506</v>
      </c>
      <c r="F18" s="2">
        <v>0</v>
      </c>
      <c r="G18" s="2">
        <v>0</v>
      </c>
      <c r="H18" s="3">
        <v>1302</v>
      </c>
      <c r="I18" s="2">
        <v>19630</v>
      </c>
      <c r="J18" s="2">
        <v>182539</v>
      </c>
      <c r="K18" s="2">
        <v>454369</v>
      </c>
      <c r="L18" s="2">
        <v>147093</v>
      </c>
      <c r="M18" s="2">
        <v>1000</v>
      </c>
      <c r="N18" s="39">
        <f>E18+F18+G18+H18+I18+M18+J18+L18+K18</f>
        <v>56899439</v>
      </c>
    </row>
    <row r="19" spans="1:14" x14ac:dyDescent="0.2">
      <c r="A19" s="3" t="s">
        <v>3433</v>
      </c>
      <c r="B19" s="4" t="s">
        <v>3496</v>
      </c>
      <c r="C19" s="4" t="s">
        <v>102</v>
      </c>
      <c r="D19" s="3" t="s">
        <v>3495</v>
      </c>
      <c r="E19" s="2">
        <v>42030798</v>
      </c>
      <c r="F19" s="2">
        <v>0</v>
      </c>
      <c r="G19" s="2">
        <v>0</v>
      </c>
      <c r="H19" s="3">
        <v>4313</v>
      </c>
      <c r="I19" s="2">
        <v>25000</v>
      </c>
      <c r="J19" s="2">
        <v>143575</v>
      </c>
      <c r="K19" s="2">
        <v>348753</v>
      </c>
      <c r="L19" s="2">
        <v>126564</v>
      </c>
      <c r="M19" s="2">
        <v>197443</v>
      </c>
      <c r="N19" s="39">
        <f>E19+F19+G19+H19+I19+M19+J19+L19+K19</f>
        <v>42876446</v>
      </c>
    </row>
    <row r="20" spans="1:14" x14ac:dyDescent="0.2">
      <c r="A20" s="3" t="s">
        <v>3433</v>
      </c>
      <c r="B20" s="4" t="s">
        <v>3494</v>
      </c>
      <c r="C20" s="4" t="s">
        <v>55</v>
      </c>
      <c r="D20" s="3" t="s">
        <v>3493</v>
      </c>
      <c r="E20" s="2">
        <v>59624139</v>
      </c>
      <c r="F20" s="2">
        <v>0</v>
      </c>
      <c r="G20" s="2">
        <v>0</v>
      </c>
      <c r="H20" s="3">
        <v>6876</v>
      </c>
      <c r="I20" s="2">
        <v>72754</v>
      </c>
      <c r="J20" s="2">
        <v>194299</v>
      </c>
      <c r="K20" s="2">
        <v>463158</v>
      </c>
      <c r="L20" s="2">
        <v>109703</v>
      </c>
      <c r="M20" s="2">
        <v>6398</v>
      </c>
      <c r="N20" s="39">
        <f>E20+F20+G20+H20+I20+M20+J20+L20+K20</f>
        <v>60477327</v>
      </c>
    </row>
    <row r="21" spans="1:14" ht="13.5" thickBot="1" x14ac:dyDescent="0.25">
      <c r="A21" s="3" t="s">
        <v>3433</v>
      </c>
      <c r="B21" s="4" t="s">
        <v>3492</v>
      </c>
      <c r="C21" s="4" t="s">
        <v>1</v>
      </c>
      <c r="D21" s="3" t="s">
        <v>3491</v>
      </c>
      <c r="E21" s="2">
        <v>60164378</v>
      </c>
      <c r="F21" s="2">
        <v>0</v>
      </c>
      <c r="G21" s="2">
        <v>0</v>
      </c>
      <c r="H21" s="3">
        <v>27341</v>
      </c>
      <c r="I21" s="2">
        <v>50000</v>
      </c>
      <c r="J21" s="2">
        <v>175629</v>
      </c>
      <c r="K21" s="2">
        <v>454872</v>
      </c>
      <c r="L21" s="2">
        <v>143480</v>
      </c>
      <c r="M21" s="2">
        <v>1287</v>
      </c>
      <c r="N21" s="39">
        <f>E21+F21+G21+H21+I21+M21+J21+L21+K21</f>
        <v>61016987</v>
      </c>
    </row>
    <row r="22" spans="1:14" ht="13.5" thickBot="1" x14ac:dyDescent="0.25">
      <c r="A22" s="3"/>
      <c r="B22" s="27"/>
      <c r="C22" s="28" t="s">
        <v>3542</v>
      </c>
      <c r="D22" s="29"/>
      <c r="E22" s="30">
        <f t="shared" ref="E22:N22" si="1">SUM(E14:E21)</f>
        <v>378813766</v>
      </c>
      <c r="F22" s="31">
        <f t="shared" si="1"/>
        <v>0</v>
      </c>
      <c r="G22" s="32">
        <f t="shared" si="1"/>
        <v>0</v>
      </c>
      <c r="H22" s="30">
        <f t="shared" si="1"/>
        <v>62331</v>
      </c>
      <c r="I22" s="32">
        <f t="shared" si="1"/>
        <v>392384</v>
      </c>
      <c r="J22" s="32">
        <f t="shared" si="1"/>
        <v>1268465</v>
      </c>
      <c r="K22" s="32">
        <f t="shared" si="1"/>
        <v>3086842</v>
      </c>
      <c r="L22" s="32">
        <f t="shared" si="1"/>
        <v>887333</v>
      </c>
      <c r="M22" s="32">
        <f t="shared" si="1"/>
        <v>1355646</v>
      </c>
      <c r="N22" s="32">
        <f t="shared" si="1"/>
        <v>385866767</v>
      </c>
    </row>
    <row r="23" spans="1:14" x14ac:dyDescent="0.2">
      <c r="A23" s="3" t="s">
        <v>442</v>
      </c>
      <c r="B23" s="4" t="s">
        <v>3490</v>
      </c>
      <c r="C23" s="4" t="s">
        <v>261</v>
      </c>
      <c r="D23" s="3" t="s">
        <v>3489</v>
      </c>
      <c r="E23" s="2">
        <v>2075285</v>
      </c>
      <c r="F23" s="2">
        <v>0</v>
      </c>
      <c r="G23" s="2">
        <v>0</v>
      </c>
      <c r="H23" s="3"/>
      <c r="I23" s="2">
        <v>0</v>
      </c>
      <c r="J23" s="2">
        <v>0</v>
      </c>
      <c r="K23" s="2">
        <v>16439</v>
      </c>
      <c r="L23" s="2">
        <v>17869</v>
      </c>
      <c r="M23" s="2">
        <v>0</v>
      </c>
      <c r="N23" s="39">
        <f>E23+F23+G23+H23+I23+M23+J23+L23+K23</f>
        <v>2109593</v>
      </c>
    </row>
    <row r="24" spans="1:14" x14ac:dyDescent="0.2">
      <c r="A24" s="3" t="s">
        <v>442</v>
      </c>
      <c r="B24" s="4" t="s">
        <v>3488</v>
      </c>
      <c r="C24" s="4" t="s">
        <v>261</v>
      </c>
      <c r="D24" s="3" t="s">
        <v>3487</v>
      </c>
      <c r="E24" s="2">
        <v>1028153</v>
      </c>
      <c r="F24" s="2">
        <v>0</v>
      </c>
      <c r="G24" s="2">
        <v>0</v>
      </c>
      <c r="H24" s="3"/>
      <c r="I24" s="2">
        <v>0</v>
      </c>
      <c r="J24" s="2">
        <v>0</v>
      </c>
      <c r="K24" s="2">
        <v>8341</v>
      </c>
      <c r="L24" s="2">
        <v>2605</v>
      </c>
      <c r="M24" s="2">
        <v>0</v>
      </c>
      <c r="N24" s="39">
        <f>E24+F24+G24+H24+I24+M24+J24+L24+K24</f>
        <v>1039099</v>
      </c>
    </row>
    <row r="25" spans="1:14" x14ac:dyDescent="0.2">
      <c r="A25" s="3" t="s">
        <v>442</v>
      </c>
      <c r="B25" s="4" t="s">
        <v>3486</v>
      </c>
      <c r="C25" s="4" t="s">
        <v>261</v>
      </c>
      <c r="D25" s="3" t="s">
        <v>3485</v>
      </c>
      <c r="E25" s="2">
        <v>2663828</v>
      </c>
      <c r="F25" s="2">
        <v>0</v>
      </c>
      <c r="G25" s="2">
        <v>0</v>
      </c>
      <c r="H25" s="3"/>
      <c r="I25" s="2">
        <v>0</v>
      </c>
      <c r="J25" s="2">
        <v>0</v>
      </c>
      <c r="K25" s="2">
        <v>22862</v>
      </c>
      <c r="L25" s="2">
        <v>15773</v>
      </c>
      <c r="M25" s="2">
        <v>0</v>
      </c>
      <c r="N25" s="39">
        <f>E25+F25+G25+H25+I25+M25+J25+L25+K25</f>
        <v>2702463</v>
      </c>
    </row>
    <row r="26" spans="1:14" x14ac:dyDescent="0.2">
      <c r="A26" s="3" t="s">
        <v>442</v>
      </c>
      <c r="B26" s="4" t="s">
        <v>3484</v>
      </c>
      <c r="C26" s="4" t="s">
        <v>261</v>
      </c>
      <c r="D26" s="3" t="s">
        <v>3483</v>
      </c>
      <c r="E26" s="2">
        <v>2502524</v>
      </c>
      <c r="F26" s="2">
        <v>0</v>
      </c>
      <c r="G26" s="2">
        <v>0</v>
      </c>
      <c r="H26" s="3"/>
      <c r="I26" s="2">
        <v>0</v>
      </c>
      <c r="J26" s="2">
        <v>0</v>
      </c>
      <c r="K26" s="2">
        <v>19745</v>
      </c>
      <c r="L26" s="2">
        <v>4749</v>
      </c>
      <c r="M26" s="2">
        <v>0</v>
      </c>
      <c r="N26" s="39">
        <f>E26+F26+G26+H26+I26+M26+J26+L26+K26</f>
        <v>2527018</v>
      </c>
    </row>
    <row r="27" spans="1:14" x14ac:dyDescent="0.2">
      <c r="A27" s="3" t="s">
        <v>442</v>
      </c>
      <c r="B27" s="4" t="s">
        <v>3482</v>
      </c>
      <c r="C27" s="4" t="s">
        <v>261</v>
      </c>
      <c r="D27" s="3" t="s">
        <v>3481</v>
      </c>
      <c r="E27" s="2">
        <v>997141</v>
      </c>
      <c r="F27" s="2">
        <v>0</v>
      </c>
      <c r="G27" s="2">
        <v>0</v>
      </c>
      <c r="H27" s="3"/>
      <c r="I27" s="2">
        <v>0</v>
      </c>
      <c r="J27" s="2">
        <v>0</v>
      </c>
      <c r="K27" s="2">
        <v>8084</v>
      </c>
      <c r="L27" s="2">
        <v>4935</v>
      </c>
      <c r="M27" s="2">
        <v>0</v>
      </c>
      <c r="N27" s="39">
        <f>E27+F27+G27+H27+I27+M27+J27+L27+K27</f>
        <v>1010160</v>
      </c>
    </row>
    <row r="28" spans="1:14" x14ac:dyDescent="0.2">
      <c r="A28" s="3" t="s">
        <v>442</v>
      </c>
      <c r="B28" s="4" t="s">
        <v>3480</v>
      </c>
      <c r="C28" s="4" t="s">
        <v>261</v>
      </c>
      <c r="D28" s="3" t="s">
        <v>3479</v>
      </c>
      <c r="E28" s="2">
        <v>506919</v>
      </c>
      <c r="F28" s="2">
        <v>0</v>
      </c>
      <c r="G28" s="2">
        <v>0</v>
      </c>
      <c r="H28" s="3"/>
      <c r="I28" s="2">
        <v>0</v>
      </c>
      <c r="J28" s="2">
        <v>0</v>
      </c>
      <c r="K28" s="2">
        <v>4548</v>
      </c>
      <c r="L28" s="2">
        <v>0</v>
      </c>
      <c r="M28" s="2">
        <v>0</v>
      </c>
      <c r="N28" s="39">
        <f>E28+F28+G28+H28+I28+M28+J28+L28+K28</f>
        <v>511467</v>
      </c>
    </row>
    <row r="29" spans="1:14" x14ac:dyDescent="0.2">
      <c r="A29" s="3" t="s">
        <v>442</v>
      </c>
      <c r="B29" s="4" t="s">
        <v>3478</v>
      </c>
      <c r="C29" s="4" t="s">
        <v>261</v>
      </c>
      <c r="D29" s="3" t="s">
        <v>3477</v>
      </c>
      <c r="E29" s="2">
        <v>1124549</v>
      </c>
      <c r="F29" s="2">
        <v>0</v>
      </c>
      <c r="G29" s="2">
        <v>0</v>
      </c>
      <c r="H29" s="3"/>
      <c r="I29" s="2">
        <v>0</v>
      </c>
      <c r="J29" s="2">
        <v>0</v>
      </c>
      <c r="K29" s="2">
        <v>11202</v>
      </c>
      <c r="L29" s="2">
        <v>572</v>
      </c>
      <c r="M29" s="2">
        <v>59696</v>
      </c>
      <c r="N29" s="39">
        <f>E29+F29+G29+H29+I29+M29+J29+L29+K29</f>
        <v>1196019</v>
      </c>
    </row>
    <row r="30" spans="1:14" x14ac:dyDescent="0.2">
      <c r="A30" s="3" t="s">
        <v>442</v>
      </c>
      <c r="B30" s="4" t="s">
        <v>3476</v>
      </c>
      <c r="C30" s="4" t="s">
        <v>261</v>
      </c>
      <c r="D30" s="3" t="s">
        <v>3475</v>
      </c>
      <c r="E30" s="2">
        <v>2322010</v>
      </c>
      <c r="F30" s="2">
        <v>0</v>
      </c>
      <c r="G30" s="2">
        <v>0</v>
      </c>
      <c r="H30" s="3"/>
      <c r="I30" s="2">
        <v>0</v>
      </c>
      <c r="J30" s="2">
        <v>0</v>
      </c>
      <c r="K30" s="2">
        <v>18840</v>
      </c>
      <c r="L30" s="2">
        <v>3920</v>
      </c>
      <c r="M30" s="2">
        <v>0</v>
      </c>
      <c r="N30" s="39">
        <f>E30+F30+G30+H30+I30+M30+J30+L30+K30</f>
        <v>2344770</v>
      </c>
    </row>
    <row r="31" spans="1:14" x14ac:dyDescent="0.2">
      <c r="A31" s="3" t="s">
        <v>442</v>
      </c>
      <c r="B31" s="4" t="s">
        <v>3474</v>
      </c>
      <c r="C31" s="4" t="s">
        <v>261</v>
      </c>
      <c r="D31" s="3" t="s">
        <v>3473</v>
      </c>
      <c r="E31" s="2">
        <v>261139</v>
      </c>
      <c r="F31" s="2">
        <v>0</v>
      </c>
      <c r="G31" s="2">
        <v>0</v>
      </c>
      <c r="H31" s="3"/>
      <c r="I31" s="2">
        <v>0</v>
      </c>
      <c r="J31" s="2">
        <v>0</v>
      </c>
      <c r="K31" s="2">
        <v>2227</v>
      </c>
      <c r="L31" s="2">
        <v>562</v>
      </c>
      <c r="M31" s="2">
        <v>0</v>
      </c>
      <c r="N31" s="39">
        <f>E31+F31+G31+H31+I31+M31+J31+L31+K31</f>
        <v>263928</v>
      </c>
    </row>
    <row r="32" spans="1:14" x14ac:dyDescent="0.2">
      <c r="A32" s="3" t="s">
        <v>442</v>
      </c>
      <c r="B32" s="4" t="s">
        <v>3472</v>
      </c>
      <c r="C32" s="4" t="s">
        <v>261</v>
      </c>
      <c r="D32" s="3" t="s">
        <v>3471</v>
      </c>
      <c r="E32" s="2">
        <v>2605560</v>
      </c>
      <c r="F32" s="2">
        <v>0</v>
      </c>
      <c r="G32" s="2">
        <v>0</v>
      </c>
      <c r="H32" s="3"/>
      <c r="I32" s="2">
        <v>25000</v>
      </c>
      <c r="J32" s="2">
        <v>2542</v>
      </c>
      <c r="K32" s="2">
        <v>25520</v>
      </c>
      <c r="L32" s="2">
        <v>2617</v>
      </c>
      <c r="M32" s="2">
        <v>136250</v>
      </c>
      <c r="N32" s="39">
        <f>E32+F32+G32+H32+I32+M32+J32+L32+K32</f>
        <v>2797489</v>
      </c>
    </row>
    <row r="33" spans="1:14" x14ac:dyDescent="0.2">
      <c r="A33" s="3" t="s">
        <v>442</v>
      </c>
      <c r="B33" s="4" t="s">
        <v>3470</v>
      </c>
      <c r="C33" s="4" t="s">
        <v>261</v>
      </c>
      <c r="D33" s="3" t="s">
        <v>3469</v>
      </c>
      <c r="E33" s="2">
        <v>622770</v>
      </c>
      <c r="F33" s="2">
        <v>0</v>
      </c>
      <c r="G33" s="2">
        <v>0</v>
      </c>
      <c r="H33" s="3"/>
      <c r="I33" s="2">
        <v>0</v>
      </c>
      <c r="J33" s="2">
        <v>0</v>
      </c>
      <c r="K33" s="2">
        <v>4994</v>
      </c>
      <c r="L33" s="2">
        <v>0</v>
      </c>
      <c r="M33" s="2">
        <v>0</v>
      </c>
      <c r="N33" s="39">
        <f>E33+F33+G33+H33+I33+M33+J33+L33+K33</f>
        <v>627764</v>
      </c>
    </row>
    <row r="34" spans="1:14" x14ac:dyDescent="0.2">
      <c r="A34" s="3" t="s">
        <v>442</v>
      </c>
      <c r="B34" s="4" t="s">
        <v>3468</v>
      </c>
      <c r="C34" s="4" t="s">
        <v>261</v>
      </c>
      <c r="D34" s="3" t="s">
        <v>3467</v>
      </c>
      <c r="E34" s="2">
        <v>3336768</v>
      </c>
      <c r="F34" s="2">
        <v>0</v>
      </c>
      <c r="G34" s="2">
        <v>0</v>
      </c>
      <c r="H34" s="3"/>
      <c r="I34" s="2">
        <v>0</v>
      </c>
      <c r="J34" s="2">
        <v>0</v>
      </c>
      <c r="K34" s="2">
        <v>28882</v>
      </c>
      <c r="L34" s="2">
        <v>8958</v>
      </c>
      <c r="M34" s="2">
        <v>787</v>
      </c>
      <c r="N34" s="39">
        <f>E34+F34+G34+H34+I34+M34+J34+L34+K34</f>
        <v>3375395</v>
      </c>
    </row>
    <row r="35" spans="1:14" x14ac:dyDescent="0.2">
      <c r="A35" s="3" t="s">
        <v>442</v>
      </c>
      <c r="B35" s="4" t="s">
        <v>3466</v>
      </c>
      <c r="C35" s="4" t="s">
        <v>261</v>
      </c>
      <c r="D35" s="3" t="s">
        <v>3465</v>
      </c>
      <c r="E35" s="2">
        <v>5471249</v>
      </c>
      <c r="F35" s="2">
        <v>0</v>
      </c>
      <c r="G35" s="2">
        <v>0</v>
      </c>
      <c r="H35" s="3"/>
      <c r="I35" s="2">
        <v>100000</v>
      </c>
      <c r="J35" s="2">
        <v>0</v>
      </c>
      <c r="K35" s="2">
        <v>50855</v>
      </c>
      <c r="L35" s="2">
        <v>5379</v>
      </c>
      <c r="M35" s="2">
        <v>445043</v>
      </c>
      <c r="N35" s="39">
        <f>E35+F35+G35+H35+I35+M35+J35+L35+K35</f>
        <v>6072526</v>
      </c>
    </row>
    <row r="36" spans="1:14" x14ac:dyDescent="0.2">
      <c r="A36" s="3" t="s">
        <v>442</v>
      </c>
      <c r="B36" s="4" t="s">
        <v>3464</v>
      </c>
      <c r="C36" s="4" t="s">
        <v>261</v>
      </c>
      <c r="D36" s="3" t="s">
        <v>3463</v>
      </c>
      <c r="E36" s="2">
        <v>1521807</v>
      </c>
      <c r="F36" s="2">
        <v>0</v>
      </c>
      <c r="G36" s="2">
        <v>0</v>
      </c>
      <c r="H36" s="3"/>
      <c r="I36" s="2">
        <v>0</v>
      </c>
      <c r="J36" s="2">
        <v>0</v>
      </c>
      <c r="K36" s="2">
        <v>14119</v>
      </c>
      <c r="L36" s="2">
        <v>1750</v>
      </c>
      <c r="M36" s="2">
        <v>65361</v>
      </c>
      <c r="N36" s="39">
        <f>E36+F36+G36+H36+I36+M36+J36+L36+K36</f>
        <v>1603037</v>
      </c>
    </row>
    <row r="37" spans="1:14" x14ac:dyDescent="0.2">
      <c r="A37" s="3" t="s">
        <v>442</v>
      </c>
      <c r="B37" s="4" t="s">
        <v>3462</v>
      </c>
      <c r="C37" s="4" t="s">
        <v>261</v>
      </c>
      <c r="D37" s="3" t="s">
        <v>3461</v>
      </c>
      <c r="E37" s="2">
        <v>1315072</v>
      </c>
      <c r="F37" s="2">
        <v>0</v>
      </c>
      <c r="G37" s="2">
        <v>0</v>
      </c>
      <c r="H37" s="3"/>
      <c r="I37" s="2">
        <v>0</v>
      </c>
      <c r="J37" s="2">
        <v>0</v>
      </c>
      <c r="K37" s="2">
        <v>10420</v>
      </c>
      <c r="L37" s="2">
        <v>698</v>
      </c>
      <c r="M37" s="2">
        <v>0</v>
      </c>
      <c r="N37" s="39">
        <f>E37+F37+G37+H37+I37+M37+J37+L37+K37</f>
        <v>1326190</v>
      </c>
    </row>
    <row r="38" spans="1:14" x14ac:dyDescent="0.2">
      <c r="A38" s="3" t="s">
        <v>442</v>
      </c>
      <c r="B38" s="4" t="s">
        <v>3460</v>
      </c>
      <c r="C38" s="4" t="s">
        <v>261</v>
      </c>
      <c r="D38" s="3" t="s">
        <v>3459</v>
      </c>
      <c r="E38" s="2">
        <v>388670</v>
      </c>
      <c r="F38" s="2">
        <v>0</v>
      </c>
      <c r="G38" s="2">
        <v>0</v>
      </c>
      <c r="H38" s="3"/>
      <c r="I38" s="2">
        <v>0</v>
      </c>
      <c r="J38" s="2">
        <v>0</v>
      </c>
      <c r="K38" s="2">
        <v>3104</v>
      </c>
      <c r="L38" s="2">
        <v>927</v>
      </c>
      <c r="M38" s="2">
        <v>0</v>
      </c>
      <c r="N38" s="39">
        <f>E38+F38+G38+H38+I38+M38+J38+L38+K38</f>
        <v>392701</v>
      </c>
    </row>
    <row r="39" spans="1:14" x14ac:dyDescent="0.2">
      <c r="A39" s="3" t="s">
        <v>442</v>
      </c>
      <c r="B39" s="4" t="s">
        <v>3458</v>
      </c>
      <c r="C39" s="4" t="s">
        <v>261</v>
      </c>
      <c r="D39" s="3" t="s">
        <v>3457</v>
      </c>
      <c r="E39" s="2">
        <v>5202004</v>
      </c>
      <c r="F39" s="2">
        <v>0</v>
      </c>
      <c r="G39" s="2">
        <v>0</v>
      </c>
      <c r="H39" s="3"/>
      <c r="I39" s="2">
        <v>0</v>
      </c>
      <c r="J39" s="2">
        <v>0</v>
      </c>
      <c r="K39" s="2">
        <v>47331</v>
      </c>
      <c r="L39" s="2">
        <v>10999</v>
      </c>
      <c r="M39" s="2">
        <v>57911</v>
      </c>
      <c r="N39" s="39">
        <f>E39+F39+G39+H39+I39+M39+J39+L39+K39</f>
        <v>5318245</v>
      </c>
    </row>
    <row r="40" spans="1:14" x14ac:dyDescent="0.2">
      <c r="A40" s="3" t="s">
        <v>442</v>
      </c>
      <c r="B40" s="4" t="s">
        <v>3456</v>
      </c>
      <c r="C40" s="4" t="s">
        <v>261</v>
      </c>
      <c r="D40" s="3" t="s">
        <v>3455</v>
      </c>
      <c r="E40" s="2">
        <v>3540035</v>
      </c>
      <c r="F40" s="2">
        <v>0</v>
      </c>
      <c r="G40" s="2">
        <v>0</v>
      </c>
      <c r="H40" s="3"/>
      <c r="I40" s="2">
        <v>0</v>
      </c>
      <c r="J40" s="2">
        <v>0</v>
      </c>
      <c r="K40" s="2">
        <v>31082</v>
      </c>
      <c r="L40" s="2">
        <v>2828</v>
      </c>
      <c r="M40" s="2">
        <v>14847</v>
      </c>
      <c r="N40" s="39">
        <f>E40+F40+G40+H40+I40+M40+J40+L40+K40</f>
        <v>3588792</v>
      </c>
    </row>
    <row r="41" spans="1:14" x14ac:dyDescent="0.2">
      <c r="A41" s="3" t="s">
        <v>442</v>
      </c>
      <c r="B41" s="4" t="s">
        <v>3454</v>
      </c>
      <c r="C41" s="4" t="s">
        <v>261</v>
      </c>
      <c r="D41" s="3" t="s">
        <v>3453</v>
      </c>
      <c r="E41" s="2">
        <v>386081</v>
      </c>
      <c r="F41" s="2">
        <v>0</v>
      </c>
      <c r="G41" s="2">
        <v>0</v>
      </c>
      <c r="H41" s="3"/>
      <c r="I41" s="2">
        <v>0</v>
      </c>
      <c r="J41" s="2">
        <v>0</v>
      </c>
      <c r="K41" s="2">
        <v>3361</v>
      </c>
      <c r="L41" s="2">
        <v>579</v>
      </c>
      <c r="M41" s="2">
        <v>0</v>
      </c>
      <c r="N41" s="39">
        <f>E41+F41+G41+H41+I41+M41+J41+L41+K41</f>
        <v>390021</v>
      </c>
    </row>
    <row r="42" spans="1:14" x14ac:dyDescent="0.2">
      <c r="A42" s="3" t="s">
        <v>442</v>
      </c>
      <c r="B42" s="4" t="s">
        <v>3452</v>
      </c>
      <c r="C42" s="4" t="s">
        <v>261</v>
      </c>
      <c r="D42" s="3" t="s">
        <v>3451</v>
      </c>
      <c r="E42" s="2">
        <v>1975593</v>
      </c>
      <c r="F42" s="2">
        <v>0</v>
      </c>
      <c r="G42" s="2">
        <v>0</v>
      </c>
      <c r="H42" s="3"/>
      <c r="I42" s="2">
        <v>0</v>
      </c>
      <c r="J42" s="2">
        <v>0</v>
      </c>
      <c r="K42" s="2">
        <v>16236</v>
      </c>
      <c r="L42" s="2">
        <v>9105</v>
      </c>
      <c r="M42" s="2">
        <v>0</v>
      </c>
      <c r="N42" s="39">
        <f>E42+F42+G42+H42+I42+M42+J42+L42+K42</f>
        <v>2000934</v>
      </c>
    </row>
    <row r="43" spans="1:14" x14ac:dyDescent="0.2">
      <c r="A43" s="3" t="s">
        <v>442</v>
      </c>
      <c r="B43" s="4" t="s">
        <v>3450</v>
      </c>
      <c r="C43" s="4" t="s">
        <v>261</v>
      </c>
      <c r="D43" s="3" t="s">
        <v>3449</v>
      </c>
      <c r="E43" s="2">
        <v>352167</v>
      </c>
      <c r="F43" s="2">
        <v>0</v>
      </c>
      <c r="G43" s="2">
        <v>0</v>
      </c>
      <c r="H43" s="3"/>
      <c r="I43" s="2">
        <v>0</v>
      </c>
      <c r="J43" s="2">
        <v>0</v>
      </c>
      <c r="K43" s="2">
        <v>3145</v>
      </c>
      <c r="L43" s="2">
        <v>1780</v>
      </c>
      <c r="M43" s="2">
        <v>0</v>
      </c>
      <c r="N43" s="39">
        <f>E43+F43+G43+H43+I43+M43+J43+L43+K43</f>
        <v>357092</v>
      </c>
    </row>
    <row r="44" spans="1:14" x14ac:dyDescent="0.2">
      <c r="A44" s="3" t="s">
        <v>442</v>
      </c>
      <c r="B44" s="4" t="s">
        <v>3448</v>
      </c>
      <c r="C44" s="4" t="s">
        <v>261</v>
      </c>
      <c r="D44" s="3" t="s">
        <v>3447</v>
      </c>
      <c r="E44" s="2">
        <v>321262</v>
      </c>
      <c r="F44" s="2">
        <v>0</v>
      </c>
      <c r="G44" s="2">
        <v>0</v>
      </c>
      <c r="H44" s="3"/>
      <c r="I44" s="2">
        <v>0</v>
      </c>
      <c r="J44" s="2">
        <v>0</v>
      </c>
      <c r="K44" s="2">
        <v>2834</v>
      </c>
      <c r="L44" s="2">
        <v>2169</v>
      </c>
      <c r="M44" s="2">
        <v>0</v>
      </c>
      <c r="N44" s="39">
        <f>E44+F44+G44+H44+I44+M44+J44+L44+K44</f>
        <v>326265</v>
      </c>
    </row>
    <row r="45" spans="1:14" x14ac:dyDescent="0.2">
      <c r="A45" s="3" t="s">
        <v>442</v>
      </c>
      <c r="B45" s="4" t="s">
        <v>3446</v>
      </c>
      <c r="C45" s="4" t="s">
        <v>261</v>
      </c>
      <c r="D45" s="3" t="s">
        <v>3445</v>
      </c>
      <c r="E45" s="2">
        <v>603612</v>
      </c>
      <c r="F45" s="2">
        <v>0</v>
      </c>
      <c r="G45" s="2">
        <v>0</v>
      </c>
      <c r="H45" s="3"/>
      <c r="I45" s="2">
        <v>0</v>
      </c>
      <c r="J45" s="2">
        <v>0</v>
      </c>
      <c r="K45" s="2">
        <v>4926</v>
      </c>
      <c r="L45" s="2">
        <v>935</v>
      </c>
      <c r="M45" s="2">
        <v>0</v>
      </c>
      <c r="N45" s="39">
        <f>E45+F45+G45+H45+I45+M45+J45+L45+K45</f>
        <v>609473</v>
      </c>
    </row>
    <row r="46" spans="1:14" x14ac:dyDescent="0.2">
      <c r="A46" s="3" t="s">
        <v>442</v>
      </c>
      <c r="B46" s="4" t="s">
        <v>3444</v>
      </c>
      <c r="C46" s="4" t="s">
        <v>261</v>
      </c>
      <c r="D46" s="3" t="s">
        <v>3443</v>
      </c>
      <c r="E46" s="2">
        <v>301804</v>
      </c>
      <c r="F46" s="2">
        <v>0</v>
      </c>
      <c r="G46" s="2">
        <v>0</v>
      </c>
      <c r="H46" s="3"/>
      <c r="I46" s="2">
        <v>0</v>
      </c>
      <c r="J46" s="2">
        <v>0</v>
      </c>
      <c r="K46" s="2">
        <v>2146</v>
      </c>
      <c r="L46" s="2">
        <v>1551</v>
      </c>
      <c r="M46" s="2">
        <v>0</v>
      </c>
      <c r="N46" s="39">
        <f>E46+F46+G46+H46+I46+M46+J46+L46+K46</f>
        <v>305501</v>
      </c>
    </row>
    <row r="47" spans="1:14" x14ac:dyDescent="0.2">
      <c r="A47" s="3" t="s">
        <v>442</v>
      </c>
      <c r="B47" s="4" t="s">
        <v>3442</v>
      </c>
      <c r="C47" s="4" t="s">
        <v>261</v>
      </c>
      <c r="D47" s="3" t="s">
        <v>3441</v>
      </c>
      <c r="E47" s="2">
        <v>319485</v>
      </c>
      <c r="F47" s="2">
        <v>0</v>
      </c>
      <c r="G47" s="2">
        <v>0</v>
      </c>
      <c r="H47" s="3"/>
      <c r="I47" s="2">
        <v>0</v>
      </c>
      <c r="J47" s="2">
        <v>0</v>
      </c>
      <c r="K47" s="2">
        <v>2996</v>
      </c>
      <c r="L47" s="2">
        <v>407</v>
      </c>
      <c r="M47" s="2">
        <v>0</v>
      </c>
      <c r="N47" s="39">
        <f>E47+F47+G47+H47+I47+M47+J47+L47+K47</f>
        <v>322888</v>
      </c>
    </row>
    <row r="48" spans="1:14" x14ac:dyDescent="0.2">
      <c r="A48" s="3" t="s">
        <v>442</v>
      </c>
      <c r="B48" s="4" t="s">
        <v>3440</v>
      </c>
      <c r="C48" s="4" t="s">
        <v>261</v>
      </c>
      <c r="D48" s="3" t="s">
        <v>3439</v>
      </c>
      <c r="E48" s="2">
        <v>351593</v>
      </c>
      <c r="F48" s="2">
        <v>0</v>
      </c>
      <c r="G48" s="2">
        <v>0</v>
      </c>
      <c r="H48" s="3"/>
      <c r="I48" s="2">
        <v>0</v>
      </c>
      <c r="J48" s="2">
        <v>0</v>
      </c>
      <c r="K48" s="2">
        <v>3023</v>
      </c>
      <c r="L48" s="2">
        <v>566</v>
      </c>
      <c r="M48" s="2">
        <v>1034</v>
      </c>
      <c r="N48" s="39">
        <f>E48+F48+G48+H48+I48+M48+J48+L48+K48</f>
        <v>356216</v>
      </c>
    </row>
    <row r="49" spans="1:14" x14ac:dyDescent="0.2">
      <c r="A49" s="3" t="s">
        <v>442</v>
      </c>
      <c r="B49" s="4" t="s">
        <v>3438</v>
      </c>
      <c r="C49" s="4" t="s">
        <v>261</v>
      </c>
      <c r="D49" s="3" t="s">
        <v>3437</v>
      </c>
      <c r="E49" s="2">
        <v>83438</v>
      </c>
      <c r="F49" s="2">
        <v>0</v>
      </c>
      <c r="G49" s="2">
        <v>0</v>
      </c>
      <c r="H49" s="3"/>
      <c r="I49" s="2">
        <v>0</v>
      </c>
      <c r="J49" s="2">
        <v>0</v>
      </c>
      <c r="K49" s="2">
        <v>648</v>
      </c>
      <c r="L49" s="2">
        <v>737</v>
      </c>
      <c r="M49" s="2">
        <v>0</v>
      </c>
      <c r="N49" s="39">
        <f>E49+F49+G49+H49+I49+M49+J49+L49+K49</f>
        <v>84823</v>
      </c>
    </row>
    <row r="50" spans="1:14" x14ac:dyDescent="0.2">
      <c r="A50" s="3" t="s">
        <v>442</v>
      </c>
      <c r="B50" s="4" t="s">
        <v>3435</v>
      </c>
      <c r="C50" s="4" t="s">
        <v>261</v>
      </c>
      <c r="D50" s="3" t="s">
        <v>3434</v>
      </c>
      <c r="E50" s="2">
        <v>38876</v>
      </c>
      <c r="F50" s="2">
        <v>0</v>
      </c>
      <c r="G50" s="2">
        <v>0</v>
      </c>
      <c r="H50" s="3"/>
      <c r="I50" s="2">
        <v>0</v>
      </c>
      <c r="J50" s="2">
        <v>0</v>
      </c>
      <c r="K50" s="2">
        <v>581</v>
      </c>
      <c r="L50" s="2">
        <v>520</v>
      </c>
      <c r="M50" s="2">
        <v>0</v>
      </c>
      <c r="N50" s="39">
        <f>E50+F50+G50+H50+I50+M50+J50+L50+K50</f>
        <v>39977</v>
      </c>
    </row>
    <row r="51" spans="1:14" x14ac:dyDescent="0.2">
      <c r="A51" s="3" t="s">
        <v>442</v>
      </c>
      <c r="B51" s="4" t="s">
        <v>3432</v>
      </c>
      <c r="C51" s="4" t="s">
        <v>261</v>
      </c>
      <c r="D51" s="3" t="s">
        <v>3431</v>
      </c>
      <c r="E51" s="2">
        <v>760213</v>
      </c>
      <c r="F51" s="2">
        <v>0</v>
      </c>
      <c r="G51" s="2">
        <v>0</v>
      </c>
      <c r="H51" s="3"/>
      <c r="I51" s="2">
        <v>0</v>
      </c>
      <c r="J51" s="2">
        <v>0</v>
      </c>
      <c r="K51" s="2">
        <v>5318</v>
      </c>
      <c r="L51" s="2">
        <v>0</v>
      </c>
      <c r="M51" s="2">
        <v>0</v>
      </c>
      <c r="N51" s="39">
        <f>E51+F51+G51+H51+I51+M51+J51+L51+K51</f>
        <v>765531</v>
      </c>
    </row>
    <row r="52" spans="1:14" x14ac:dyDescent="0.2">
      <c r="A52" s="3" t="s">
        <v>442</v>
      </c>
      <c r="B52" s="4" t="s">
        <v>3430</v>
      </c>
      <c r="C52" s="4" t="s">
        <v>261</v>
      </c>
      <c r="D52" s="3" t="s">
        <v>3429</v>
      </c>
      <c r="E52" s="2">
        <v>350443</v>
      </c>
      <c r="F52" s="2">
        <v>0</v>
      </c>
      <c r="G52" s="2">
        <v>0</v>
      </c>
      <c r="H52" s="3"/>
      <c r="I52" s="2">
        <v>0</v>
      </c>
      <c r="J52" s="2">
        <v>0</v>
      </c>
      <c r="K52" s="2">
        <v>2349</v>
      </c>
      <c r="L52" s="2">
        <v>4007</v>
      </c>
      <c r="M52" s="2">
        <v>0</v>
      </c>
      <c r="N52" s="39">
        <f>E52+F52+G52+H52+I52+M52+J52+L52+K52</f>
        <v>356799</v>
      </c>
    </row>
    <row r="53" spans="1:14" x14ac:dyDescent="0.2">
      <c r="A53" s="3" t="s">
        <v>442</v>
      </c>
      <c r="B53" s="4" t="s">
        <v>3428</v>
      </c>
      <c r="C53" s="4" t="s">
        <v>261</v>
      </c>
      <c r="D53" s="3" t="s">
        <v>3427</v>
      </c>
      <c r="E53" s="2">
        <v>124246</v>
      </c>
      <c r="F53" s="2">
        <v>0</v>
      </c>
      <c r="G53" s="2">
        <v>0</v>
      </c>
      <c r="H53" s="3"/>
      <c r="I53" s="2">
        <v>0</v>
      </c>
      <c r="J53" s="2">
        <v>0</v>
      </c>
      <c r="K53" s="2">
        <v>675</v>
      </c>
      <c r="L53" s="2">
        <v>0</v>
      </c>
      <c r="M53" s="2">
        <v>0</v>
      </c>
      <c r="N53" s="39">
        <f>E53+F53+G53+H53+I53+M53+J53+L53+K53</f>
        <v>124921</v>
      </c>
    </row>
    <row r="54" spans="1:14" x14ac:dyDescent="0.2">
      <c r="A54" s="3" t="s">
        <v>442</v>
      </c>
      <c r="B54" s="4" t="s">
        <v>3426</v>
      </c>
      <c r="C54" s="4" t="s">
        <v>261</v>
      </c>
      <c r="D54" s="3" t="s">
        <v>3425</v>
      </c>
      <c r="E54" s="2">
        <v>51350</v>
      </c>
      <c r="F54" s="2">
        <v>0</v>
      </c>
      <c r="G54" s="2">
        <v>0</v>
      </c>
      <c r="H54" s="3"/>
      <c r="I54" s="2">
        <v>0</v>
      </c>
      <c r="J54" s="2">
        <v>0</v>
      </c>
      <c r="K54" s="2">
        <v>446</v>
      </c>
      <c r="L54" s="2">
        <v>0</v>
      </c>
      <c r="M54" s="2">
        <v>0</v>
      </c>
      <c r="N54" s="39">
        <f>E54+F54+G54+H54+I54+M54+J54+L54+K54</f>
        <v>51796</v>
      </c>
    </row>
    <row r="55" spans="1:14" x14ac:dyDescent="0.2">
      <c r="A55" s="3" t="s">
        <v>442</v>
      </c>
      <c r="B55" s="4" t="s">
        <v>3424</v>
      </c>
      <c r="C55" s="4" t="s">
        <v>261</v>
      </c>
      <c r="D55" s="3" t="s">
        <v>3423</v>
      </c>
      <c r="E55" s="2">
        <v>211018</v>
      </c>
      <c r="F55" s="2">
        <v>0</v>
      </c>
      <c r="G55" s="2">
        <v>0</v>
      </c>
      <c r="H55" s="3"/>
      <c r="I55" s="2">
        <v>0</v>
      </c>
      <c r="J55" s="2">
        <v>0</v>
      </c>
      <c r="K55" s="2">
        <v>1431</v>
      </c>
      <c r="L55" s="2">
        <v>0</v>
      </c>
      <c r="M55" s="2">
        <v>0</v>
      </c>
      <c r="N55" s="39">
        <f>E55+F55+G55+H55+I55+M55+J55+L55+K55</f>
        <v>212449</v>
      </c>
    </row>
    <row r="56" spans="1:14" x14ac:dyDescent="0.2">
      <c r="A56" s="3" t="s">
        <v>442</v>
      </c>
      <c r="B56" s="4" t="s">
        <v>3422</v>
      </c>
      <c r="C56" s="4" t="s">
        <v>261</v>
      </c>
      <c r="D56" s="3" t="s">
        <v>3421</v>
      </c>
      <c r="E56" s="2">
        <v>64842</v>
      </c>
      <c r="F56" s="2">
        <v>0</v>
      </c>
      <c r="G56" s="2">
        <v>0</v>
      </c>
      <c r="H56" s="3"/>
      <c r="I56" s="2">
        <v>0</v>
      </c>
      <c r="J56" s="2">
        <v>0</v>
      </c>
      <c r="K56" s="2">
        <v>405</v>
      </c>
      <c r="L56" s="2">
        <v>0</v>
      </c>
      <c r="M56" s="2">
        <v>0</v>
      </c>
      <c r="N56" s="39">
        <f>E56+F56+G56+H56+I56+M56+J56+L56+K56</f>
        <v>65247</v>
      </c>
    </row>
    <row r="57" spans="1:14" x14ac:dyDescent="0.2">
      <c r="A57" s="3" t="s">
        <v>442</v>
      </c>
      <c r="B57" s="4" t="s">
        <v>3420</v>
      </c>
      <c r="C57" s="4" t="s">
        <v>261</v>
      </c>
      <c r="D57" s="3" t="s">
        <v>3419</v>
      </c>
      <c r="E57" s="2">
        <v>922223</v>
      </c>
      <c r="F57" s="2">
        <v>0</v>
      </c>
      <c r="G57" s="2">
        <v>0</v>
      </c>
      <c r="H57" s="3"/>
      <c r="I57" s="2">
        <v>0</v>
      </c>
      <c r="J57" s="2">
        <v>0</v>
      </c>
      <c r="K57" s="2">
        <v>6168</v>
      </c>
      <c r="L57" s="2">
        <v>1563</v>
      </c>
      <c r="M57" s="2">
        <v>0</v>
      </c>
      <c r="N57" s="39">
        <f>E57+F57+G57+H57+I57+M57+J57+L57+K57</f>
        <v>929954</v>
      </c>
    </row>
    <row r="58" spans="1:14" x14ac:dyDescent="0.2">
      <c r="A58" s="3" t="s">
        <v>442</v>
      </c>
      <c r="B58" s="4" t="s">
        <v>3418</v>
      </c>
      <c r="C58" s="4" t="s">
        <v>261</v>
      </c>
      <c r="D58" s="3" t="s">
        <v>3417</v>
      </c>
      <c r="E58" s="2">
        <v>56678</v>
      </c>
      <c r="F58" s="2">
        <v>0</v>
      </c>
      <c r="G58" s="2">
        <v>0</v>
      </c>
      <c r="H58" s="3"/>
      <c r="I58" s="2">
        <v>0</v>
      </c>
      <c r="J58" s="2">
        <v>0</v>
      </c>
      <c r="K58" s="2">
        <v>392</v>
      </c>
      <c r="L58" s="2">
        <v>0</v>
      </c>
      <c r="M58" s="2">
        <v>0</v>
      </c>
      <c r="N58" s="39">
        <f>E58+F58+G58+H58+I58+M58+J58+L58+K58</f>
        <v>57070</v>
      </c>
    </row>
    <row r="59" spans="1:14" x14ac:dyDescent="0.2">
      <c r="A59" s="3" t="s">
        <v>442</v>
      </c>
      <c r="B59" s="4" t="s">
        <v>3416</v>
      </c>
      <c r="C59" s="4" t="s">
        <v>261</v>
      </c>
      <c r="D59" s="3" t="s">
        <v>3415</v>
      </c>
      <c r="E59" s="2">
        <v>84180</v>
      </c>
      <c r="F59" s="2">
        <v>0</v>
      </c>
      <c r="G59" s="2">
        <v>0</v>
      </c>
      <c r="H59" s="3"/>
      <c r="I59" s="2">
        <v>0</v>
      </c>
      <c r="J59" s="2">
        <v>0</v>
      </c>
      <c r="K59" s="2">
        <v>540</v>
      </c>
      <c r="L59" s="2">
        <v>0</v>
      </c>
      <c r="M59" s="2">
        <v>0</v>
      </c>
      <c r="N59" s="39">
        <f>E59+F59+G59+H59+I59+M59+J59+L59+K59</f>
        <v>84720</v>
      </c>
    </row>
    <row r="60" spans="1:14" x14ac:dyDescent="0.2">
      <c r="A60" s="3" t="s">
        <v>442</v>
      </c>
      <c r="B60" s="4" t="s">
        <v>3414</v>
      </c>
      <c r="C60" s="4" t="s">
        <v>261</v>
      </c>
      <c r="D60" s="3" t="s">
        <v>3413</v>
      </c>
      <c r="E60" s="2">
        <v>219137</v>
      </c>
      <c r="F60" s="2">
        <v>0</v>
      </c>
      <c r="G60" s="2">
        <v>0</v>
      </c>
      <c r="H60" s="3"/>
      <c r="I60" s="2">
        <v>0</v>
      </c>
      <c r="J60" s="2">
        <v>0</v>
      </c>
      <c r="K60" s="2">
        <v>2335</v>
      </c>
      <c r="L60" s="2">
        <v>1101</v>
      </c>
      <c r="M60" s="2">
        <v>666</v>
      </c>
      <c r="N60" s="39">
        <f>E60+F60+G60+H60+I60+M60+J60+L60+K60</f>
        <v>223239</v>
      </c>
    </row>
    <row r="61" spans="1:14" x14ac:dyDescent="0.2">
      <c r="A61" s="3" t="s">
        <v>442</v>
      </c>
      <c r="B61" s="4" t="s">
        <v>3412</v>
      </c>
      <c r="C61" s="4" t="s">
        <v>261</v>
      </c>
      <c r="D61" s="3" t="s">
        <v>3411</v>
      </c>
      <c r="E61" s="2">
        <v>93705</v>
      </c>
      <c r="F61" s="2">
        <v>0</v>
      </c>
      <c r="G61" s="2">
        <v>0</v>
      </c>
      <c r="H61" s="3"/>
      <c r="I61" s="2">
        <v>0</v>
      </c>
      <c r="J61" s="2">
        <v>0</v>
      </c>
      <c r="K61" s="2">
        <v>945</v>
      </c>
      <c r="L61" s="2">
        <v>0</v>
      </c>
      <c r="M61" s="2">
        <v>0</v>
      </c>
      <c r="N61" s="39">
        <f>E61+F61+G61+H61+I61+M61+J61+L61+K61</f>
        <v>94650</v>
      </c>
    </row>
    <row r="62" spans="1:14" x14ac:dyDescent="0.2">
      <c r="A62" s="3" t="s">
        <v>442</v>
      </c>
      <c r="B62" s="4" t="s">
        <v>3410</v>
      </c>
      <c r="C62" s="4" t="s">
        <v>261</v>
      </c>
      <c r="D62" s="3" t="s">
        <v>3409</v>
      </c>
      <c r="E62" s="2">
        <v>321400</v>
      </c>
      <c r="F62" s="2">
        <v>0</v>
      </c>
      <c r="G62" s="2">
        <v>0</v>
      </c>
      <c r="H62" s="3"/>
      <c r="I62" s="2">
        <v>0</v>
      </c>
      <c r="J62" s="2">
        <v>0</v>
      </c>
      <c r="K62" s="2">
        <v>2497</v>
      </c>
      <c r="L62" s="2">
        <v>300</v>
      </c>
      <c r="M62" s="2">
        <v>0</v>
      </c>
      <c r="N62" s="39">
        <f>E62+F62+G62+H62+I62+M62+J62+L62+K62</f>
        <v>324197</v>
      </c>
    </row>
    <row r="63" spans="1:14" x14ac:dyDescent="0.2">
      <c r="A63" s="3" t="s">
        <v>442</v>
      </c>
      <c r="B63" s="4" t="s">
        <v>3408</v>
      </c>
      <c r="C63" s="4" t="s">
        <v>261</v>
      </c>
      <c r="D63" s="3" t="s">
        <v>3407</v>
      </c>
      <c r="E63" s="2">
        <v>268903</v>
      </c>
      <c r="F63" s="2">
        <v>0</v>
      </c>
      <c r="G63" s="2">
        <v>0</v>
      </c>
      <c r="H63" s="3"/>
      <c r="I63" s="2">
        <v>0</v>
      </c>
      <c r="J63" s="2">
        <v>0</v>
      </c>
      <c r="K63" s="2">
        <v>2160</v>
      </c>
      <c r="L63" s="2">
        <v>0</v>
      </c>
      <c r="M63" s="2">
        <v>0</v>
      </c>
      <c r="N63" s="39">
        <f>E63+F63+G63+H63+I63+M63+J63+L63+K63</f>
        <v>271063</v>
      </c>
    </row>
    <row r="64" spans="1:14" x14ac:dyDescent="0.2">
      <c r="A64" s="3" t="s">
        <v>442</v>
      </c>
      <c r="B64" s="4" t="s">
        <v>3406</v>
      </c>
      <c r="C64" s="4" t="s">
        <v>261</v>
      </c>
      <c r="D64" s="3" t="s">
        <v>3405</v>
      </c>
      <c r="E64" s="2">
        <v>273544</v>
      </c>
      <c r="F64" s="2">
        <v>0</v>
      </c>
      <c r="G64" s="2">
        <v>0</v>
      </c>
      <c r="H64" s="3"/>
      <c r="I64" s="2">
        <v>0</v>
      </c>
      <c r="J64" s="2">
        <v>0</v>
      </c>
      <c r="K64" s="2">
        <v>1755</v>
      </c>
      <c r="L64" s="2">
        <v>1028</v>
      </c>
      <c r="M64" s="2">
        <v>0</v>
      </c>
      <c r="N64" s="39">
        <f>E64+F64+G64+H64+I64+M64+J64+L64+K64</f>
        <v>276327</v>
      </c>
    </row>
    <row r="65" spans="1:14" x14ac:dyDescent="0.2">
      <c r="A65" s="3" t="s">
        <v>442</v>
      </c>
      <c r="B65" s="4" t="s">
        <v>3404</v>
      </c>
      <c r="C65" s="4" t="s">
        <v>261</v>
      </c>
      <c r="D65" s="3" t="s">
        <v>3403</v>
      </c>
      <c r="E65" s="2">
        <v>115058</v>
      </c>
      <c r="F65" s="2">
        <v>0</v>
      </c>
      <c r="G65" s="2">
        <v>0</v>
      </c>
      <c r="H65" s="3"/>
      <c r="I65" s="2">
        <v>0</v>
      </c>
      <c r="J65" s="2">
        <v>0</v>
      </c>
      <c r="K65" s="2">
        <v>810</v>
      </c>
      <c r="L65" s="2">
        <v>0</v>
      </c>
      <c r="M65" s="2">
        <v>0</v>
      </c>
      <c r="N65" s="39">
        <f>E65+F65+G65+H65+I65+M65+J65+L65+K65</f>
        <v>115868</v>
      </c>
    </row>
    <row r="66" spans="1:14" x14ac:dyDescent="0.2">
      <c r="A66" s="3" t="s">
        <v>442</v>
      </c>
      <c r="B66" s="4" t="s">
        <v>3402</v>
      </c>
      <c r="C66" s="4" t="s">
        <v>261</v>
      </c>
      <c r="D66" s="3" t="s">
        <v>3401</v>
      </c>
      <c r="E66" s="2">
        <v>326917</v>
      </c>
      <c r="F66" s="2">
        <v>0</v>
      </c>
      <c r="G66" s="2">
        <v>0</v>
      </c>
      <c r="H66" s="3"/>
      <c r="I66" s="2">
        <v>0</v>
      </c>
      <c r="J66" s="2">
        <v>0</v>
      </c>
      <c r="K66" s="2">
        <v>2619</v>
      </c>
      <c r="L66" s="2">
        <v>150</v>
      </c>
      <c r="M66" s="2">
        <v>0</v>
      </c>
      <c r="N66" s="39">
        <f>E66+F66+G66+H66+I66+M66+J66+L66+K66</f>
        <v>329686</v>
      </c>
    </row>
    <row r="67" spans="1:14" x14ac:dyDescent="0.2">
      <c r="A67" s="3" t="s">
        <v>442</v>
      </c>
      <c r="B67" s="4" t="s">
        <v>3400</v>
      </c>
      <c r="C67" s="4" t="s">
        <v>261</v>
      </c>
      <c r="D67" s="3" t="s">
        <v>3399</v>
      </c>
      <c r="E67" s="2">
        <v>54982</v>
      </c>
      <c r="F67" s="2">
        <v>0</v>
      </c>
      <c r="G67" s="2">
        <v>0</v>
      </c>
      <c r="H67" s="3"/>
      <c r="I67" s="2">
        <v>0</v>
      </c>
      <c r="J67" s="2">
        <v>0</v>
      </c>
      <c r="K67" s="2">
        <v>432</v>
      </c>
      <c r="L67" s="2">
        <v>0</v>
      </c>
      <c r="M67" s="2">
        <v>0</v>
      </c>
      <c r="N67" s="39">
        <f>E67+F67+G67+H67+I67+M67+J67+L67+K67</f>
        <v>55414</v>
      </c>
    </row>
    <row r="68" spans="1:14" x14ac:dyDescent="0.2">
      <c r="A68" s="3" t="s">
        <v>442</v>
      </c>
      <c r="B68" s="4" t="s">
        <v>3398</v>
      </c>
      <c r="C68" s="4" t="s">
        <v>261</v>
      </c>
      <c r="D68" s="3" t="s">
        <v>3397</v>
      </c>
      <c r="E68" s="2">
        <v>164703</v>
      </c>
      <c r="F68" s="2">
        <v>0</v>
      </c>
      <c r="G68" s="2">
        <v>0</v>
      </c>
      <c r="H68" s="3"/>
      <c r="I68" s="2">
        <v>0</v>
      </c>
      <c r="J68" s="2">
        <v>0</v>
      </c>
      <c r="K68" s="2">
        <v>1215</v>
      </c>
      <c r="L68" s="2">
        <v>0</v>
      </c>
      <c r="M68" s="2">
        <v>0</v>
      </c>
      <c r="N68" s="39">
        <f>E68+F68+G68+H68+I68+M68+J68+L68+K68</f>
        <v>165918</v>
      </c>
    </row>
    <row r="69" spans="1:14" x14ac:dyDescent="0.2">
      <c r="A69" s="3" t="s">
        <v>442</v>
      </c>
      <c r="B69" s="4" t="s">
        <v>3396</v>
      </c>
      <c r="C69" s="4" t="s">
        <v>261</v>
      </c>
      <c r="D69" s="3" t="s">
        <v>3395</v>
      </c>
      <c r="E69" s="2">
        <v>86668</v>
      </c>
      <c r="F69" s="2">
        <v>0</v>
      </c>
      <c r="G69" s="2">
        <v>0</v>
      </c>
      <c r="H69" s="3"/>
      <c r="I69" s="2">
        <v>0</v>
      </c>
      <c r="J69" s="2">
        <v>0</v>
      </c>
      <c r="K69" s="2">
        <v>459</v>
      </c>
      <c r="L69" s="2">
        <v>0</v>
      </c>
      <c r="M69" s="2">
        <v>0</v>
      </c>
      <c r="N69" s="39">
        <f>E69+F69+G69+H69+I69+M69+J69+L69+K69</f>
        <v>87127</v>
      </c>
    </row>
    <row r="70" spans="1:14" x14ac:dyDescent="0.2">
      <c r="A70" s="3" t="s">
        <v>442</v>
      </c>
      <c r="B70" s="4" t="s">
        <v>3394</v>
      </c>
      <c r="C70" s="4" t="s">
        <v>261</v>
      </c>
      <c r="D70" s="3" t="s">
        <v>3393</v>
      </c>
      <c r="E70" s="2">
        <v>160329</v>
      </c>
      <c r="F70" s="2">
        <v>0</v>
      </c>
      <c r="G70" s="2">
        <v>0</v>
      </c>
      <c r="H70" s="3"/>
      <c r="I70" s="2">
        <v>0</v>
      </c>
      <c r="J70" s="2">
        <v>0</v>
      </c>
      <c r="K70" s="2">
        <v>1215</v>
      </c>
      <c r="L70" s="2">
        <v>112</v>
      </c>
      <c r="M70" s="2">
        <v>9000</v>
      </c>
      <c r="N70" s="39">
        <f>E70+F70+G70+H70+I70+M70+J70+L70+K70</f>
        <v>170656</v>
      </c>
    </row>
    <row r="71" spans="1:14" x14ac:dyDescent="0.2">
      <c r="A71" s="3" t="s">
        <v>442</v>
      </c>
      <c r="B71" s="4" t="s">
        <v>3392</v>
      </c>
      <c r="C71" s="4" t="s">
        <v>261</v>
      </c>
      <c r="D71" s="3" t="s">
        <v>3391</v>
      </c>
      <c r="E71" s="2">
        <v>344117</v>
      </c>
      <c r="F71" s="2">
        <v>0</v>
      </c>
      <c r="G71" s="2">
        <v>0</v>
      </c>
      <c r="H71" s="3"/>
      <c r="I71" s="2">
        <v>0</v>
      </c>
      <c r="J71" s="2">
        <v>0</v>
      </c>
      <c r="K71" s="2">
        <v>2942</v>
      </c>
      <c r="L71" s="2">
        <v>413</v>
      </c>
      <c r="M71" s="2">
        <v>0</v>
      </c>
      <c r="N71" s="39">
        <f>E71+F71+G71+H71+I71+M71+J71+L71+K71</f>
        <v>347472</v>
      </c>
    </row>
    <row r="72" spans="1:14" x14ac:dyDescent="0.2">
      <c r="A72" s="3" t="s">
        <v>442</v>
      </c>
      <c r="B72" s="4" t="s">
        <v>3390</v>
      </c>
      <c r="C72" s="4" t="s">
        <v>261</v>
      </c>
      <c r="D72" s="3" t="s">
        <v>3389</v>
      </c>
      <c r="E72" s="2">
        <v>297338</v>
      </c>
      <c r="F72" s="2">
        <v>0</v>
      </c>
      <c r="G72" s="2">
        <v>0</v>
      </c>
      <c r="H72" s="3"/>
      <c r="I72" s="2">
        <v>0</v>
      </c>
      <c r="J72" s="2">
        <v>0</v>
      </c>
      <c r="K72" s="2">
        <v>2457</v>
      </c>
      <c r="L72" s="2">
        <v>4295</v>
      </c>
      <c r="M72" s="2">
        <v>0</v>
      </c>
      <c r="N72" s="39">
        <f>E72+F72+G72+H72+I72+M72+J72+L72+K72</f>
        <v>304090</v>
      </c>
    </row>
    <row r="73" spans="1:14" x14ac:dyDescent="0.2">
      <c r="A73" s="3" t="s">
        <v>442</v>
      </c>
      <c r="B73" s="4" t="s">
        <v>3388</v>
      </c>
      <c r="C73" s="4" t="s">
        <v>261</v>
      </c>
      <c r="D73" s="3" t="s">
        <v>3387</v>
      </c>
      <c r="E73" s="2">
        <v>50780</v>
      </c>
      <c r="F73" s="2">
        <v>0</v>
      </c>
      <c r="G73" s="2">
        <v>0</v>
      </c>
      <c r="H73" s="3"/>
      <c r="I73" s="2">
        <v>0</v>
      </c>
      <c r="J73" s="2">
        <v>0</v>
      </c>
      <c r="K73" s="2">
        <v>324</v>
      </c>
      <c r="L73" s="2">
        <v>0</v>
      </c>
      <c r="M73" s="2">
        <v>0</v>
      </c>
      <c r="N73" s="39">
        <f>E73+F73+G73+H73+I73+M73+J73+L73+K73</f>
        <v>51104</v>
      </c>
    </row>
    <row r="74" spans="1:14" x14ac:dyDescent="0.2">
      <c r="A74" s="3" t="s">
        <v>442</v>
      </c>
      <c r="B74" s="4" t="s">
        <v>3386</v>
      </c>
      <c r="C74" s="4" t="s">
        <v>261</v>
      </c>
      <c r="D74" s="3" t="s">
        <v>3385</v>
      </c>
      <c r="E74" s="2">
        <v>23985</v>
      </c>
      <c r="F74" s="2">
        <v>0</v>
      </c>
      <c r="G74" s="2">
        <v>0</v>
      </c>
      <c r="H74" s="3"/>
      <c r="I74" s="2">
        <v>0</v>
      </c>
      <c r="J74" s="2">
        <v>0</v>
      </c>
      <c r="K74" s="2">
        <v>405</v>
      </c>
      <c r="L74" s="2">
        <v>0</v>
      </c>
      <c r="M74" s="2">
        <v>1000</v>
      </c>
      <c r="N74" s="39">
        <f>E74+F74+G74+H74+I74+M74+J74+L74+K74</f>
        <v>25390</v>
      </c>
    </row>
    <row r="75" spans="1:14" x14ac:dyDescent="0.2">
      <c r="A75" s="3" t="s">
        <v>442</v>
      </c>
      <c r="B75" s="4" t="s">
        <v>3384</v>
      </c>
      <c r="C75" s="4" t="s">
        <v>261</v>
      </c>
      <c r="D75" s="3" t="s">
        <v>3383</v>
      </c>
      <c r="E75" s="2">
        <v>60490</v>
      </c>
      <c r="F75" s="2">
        <v>0</v>
      </c>
      <c r="G75" s="2">
        <v>0</v>
      </c>
      <c r="H75" s="3"/>
      <c r="I75" s="2">
        <v>0</v>
      </c>
      <c r="J75" s="2">
        <v>0</v>
      </c>
      <c r="K75" s="2">
        <v>405</v>
      </c>
      <c r="L75" s="2">
        <v>0</v>
      </c>
      <c r="M75" s="2">
        <v>0</v>
      </c>
      <c r="N75" s="39">
        <f>E75+F75+G75+H75+I75+M75+J75+L75+K75</f>
        <v>60895</v>
      </c>
    </row>
    <row r="76" spans="1:14" x14ac:dyDescent="0.2">
      <c r="A76" s="3" t="s">
        <v>442</v>
      </c>
      <c r="B76" s="4" t="s">
        <v>3382</v>
      </c>
      <c r="C76" s="4" t="s">
        <v>261</v>
      </c>
      <c r="D76" s="3" t="s">
        <v>3381</v>
      </c>
      <c r="E76" s="2">
        <v>248993</v>
      </c>
      <c r="F76" s="2">
        <v>0</v>
      </c>
      <c r="G76" s="2">
        <v>0</v>
      </c>
      <c r="H76" s="3"/>
      <c r="I76" s="2">
        <v>0</v>
      </c>
      <c r="J76" s="2">
        <v>0</v>
      </c>
      <c r="K76" s="2">
        <v>2281</v>
      </c>
      <c r="L76" s="2">
        <v>3914</v>
      </c>
      <c r="M76" s="2">
        <v>10000</v>
      </c>
      <c r="N76" s="39">
        <f>E76+F76+G76+H76+I76+M76+J76+L76+K76</f>
        <v>265188</v>
      </c>
    </row>
    <row r="77" spans="1:14" x14ac:dyDescent="0.2">
      <c r="A77" s="3" t="s">
        <v>442</v>
      </c>
      <c r="B77" s="4" t="s">
        <v>3380</v>
      </c>
      <c r="C77" s="4" t="s">
        <v>261</v>
      </c>
      <c r="D77" s="3" t="s">
        <v>3379</v>
      </c>
      <c r="E77" s="2">
        <v>68038</v>
      </c>
      <c r="F77" s="2">
        <v>0</v>
      </c>
      <c r="G77" s="2">
        <v>0</v>
      </c>
      <c r="H77" s="3"/>
      <c r="I77" s="2">
        <v>0</v>
      </c>
      <c r="J77" s="2">
        <v>0</v>
      </c>
      <c r="K77" s="2">
        <v>594</v>
      </c>
      <c r="L77" s="2">
        <v>0</v>
      </c>
      <c r="M77" s="2">
        <v>0</v>
      </c>
      <c r="N77" s="39">
        <f>E77+F77+G77+H77+I77+M77+J77+L77+K77</f>
        <v>68632</v>
      </c>
    </row>
    <row r="78" spans="1:14" x14ac:dyDescent="0.2">
      <c r="A78" s="3" t="s">
        <v>442</v>
      </c>
      <c r="B78" s="4" t="s">
        <v>3378</v>
      </c>
      <c r="C78" s="4" t="s">
        <v>261</v>
      </c>
      <c r="D78" s="3" t="s">
        <v>3377</v>
      </c>
      <c r="E78" s="2">
        <v>492116</v>
      </c>
      <c r="F78" s="2">
        <v>0</v>
      </c>
      <c r="G78" s="2">
        <v>0</v>
      </c>
      <c r="H78" s="3"/>
      <c r="I78" s="2">
        <v>0</v>
      </c>
      <c r="J78" s="2">
        <v>0</v>
      </c>
      <c r="K78" s="2">
        <v>3509</v>
      </c>
      <c r="L78" s="2">
        <v>0</v>
      </c>
      <c r="M78" s="2">
        <v>1471</v>
      </c>
      <c r="N78" s="39">
        <f>E78+F78+G78+H78+I78+M78+J78+L78+K78</f>
        <v>497096</v>
      </c>
    </row>
    <row r="79" spans="1:14" x14ac:dyDescent="0.2">
      <c r="A79" s="3" t="s">
        <v>442</v>
      </c>
      <c r="B79" s="4" t="s">
        <v>3376</v>
      </c>
      <c r="C79" s="4" t="s">
        <v>261</v>
      </c>
      <c r="D79" s="3" t="s">
        <v>3375</v>
      </c>
      <c r="E79" s="2">
        <v>216698</v>
      </c>
      <c r="F79" s="2">
        <v>0</v>
      </c>
      <c r="G79" s="2">
        <v>0</v>
      </c>
      <c r="H79" s="3"/>
      <c r="I79" s="2">
        <v>0</v>
      </c>
      <c r="J79" s="2">
        <v>0</v>
      </c>
      <c r="K79" s="2">
        <v>1620</v>
      </c>
      <c r="L79" s="2">
        <v>336</v>
      </c>
      <c r="M79" s="2">
        <v>0</v>
      </c>
      <c r="N79" s="39">
        <f>E79+F79+G79+H79+I79+M79+J79+L79+K79</f>
        <v>218654</v>
      </c>
    </row>
    <row r="80" spans="1:14" x14ac:dyDescent="0.2">
      <c r="A80" s="3" t="s">
        <v>442</v>
      </c>
      <c r="B80" s="4" t="s">
        <v>3374</v>
      </c>
      <c r="C80" s="4" t="s">
        <v>261</v>
      </c>
      <c r="D80" s="3" t="s">
        <v>3373</v>
      </c>
      <c r="E80" s="2">
        <v>314679</v>
      </c>
      <c r="F80" s="2">
        <v>0</v>
      </c>
      <c r="G80" s="2">
        <v>0</v>
      </c>
      <c r="H80" s="3"/>
      <c r="I80" s="2">
        <v>0</v>
      </c>
      <c r="J80" s="2">
        <v>0</v>
      </c>
      <c r="K80" s="2">
        <v>2524</v>
      </c>
      <c r="L80" s="2">
        <v>2942</v>
      </c>
      <c r="M80" s="2">
        <v>0</v>
      </c>
      <c r="N80" s="39">
        <f>E80+F80+G80+H80+I80+M80+J80+L80+K80</f>
        <v>320145</v>
      </c>
    </row>
    <row r="81" spans="1:14" x14ac:dyDescent="0.2">
      <c r="A81" s="3" t="s">
        <v>442</v>
      </c>
      <c r="B81" s="4" t="s">
        <v>3372</v>
      </c>
      <c r="C81" s="4" t="s">
        <v>261</v>
      </c>
      <c r="D81" s="3" t="s">
        <v>3371</v>
      </c>
      <c r="E81" s="2">
        <v>357233</v>
      </c>
      <c r="F81" s="2">
        <v>0</v>
      </c>
      <c r="G81" s="2">
        <v>0</v>
      </c>
      <c r="H81" s="3"/>
      <c r="I81" s="2">
        <v>0</v>
      </c>
      <c r="J81" s="2">
        <v>0</v>
      </c>
      <c r="K81" s="2">
        <v>2659</v>
      </c>
      <c r="L81" s="2">
        <v>694</v>
      </c>
      <c r="M81" s="2">
        <v>0</v>
      </c>
      <c r="N81" s="39">
        <f>E81+F81+G81+H81+I81+M81+J81+L81+K81</f>
        <v>360586</v>
      </c>
    </row>
    <row r="82" spans="1:14" x14ac:dyDescent="0.2">
      <c r="A82" s="3" t="s">
        <v>442</v>
      </c>
      <c r="B82" s="4" t="s">
        <v>3370</v>
      </c>
      <c r="C82" s="4" t="s">
        <v>261</v>
      </c>
      <c r="D82" s="3" t="s">
        <v>3369</v>
      </c>
      <c r="E82" s="2">
        <v>249897</v>
      </c>
      <c r="F82" s="2">
        <v>0</v>
      </c>
      <c r="G82" s="2">
        <v>0</v>
      </c>
      <c r="H82" s="3"/>
      <c r="I82" s="2">
        <v>0</v>
      </c>
      <c r="J82" s="2">
        <v>0</v>
      </c>
      <c r="K82" s="2">
        <v>2052</v>
      </c>
      <c r="L82" s="2">
        <v>2637</v>
      </c>
      <c r="M82" s="2">
        <v>3582</v>
      </c>
      <c r="N82" s="39">
        <f>E82+F82+G82+H82+I82+M82+J82+L82+K82</f>
        <v>258168</v>
      </c>
    </row>
    <row r="83" spans="1:14" x14ac:dyDescent="0.2">
      <c r="A83" s="3" t="s">
        <v>442</v>
      </c>
      <c r="B83" s="4" t="s">
        <v>3368</v>
      </c>
      <c r="C83" s="4" t="s">
        <v>261</v>
      </c>
      <c r="D83" s="3" t="s">
        <v>3367</v>
      </c>
      <c r="E83" s="2">
        <v>442569</v>
      </c>
      <c r="F83" s="2">
        <v>0</v>
      </c>
      <c r="G83" s="2">
        <v>0</v>
      </c>
      <c r="H83" s="3"/>
      <c r="I83" s="2">
        <v>0</v>
      </c>
      <c r="J83" s="2">
        <v>0</v>
      </c>
      <c r="K83" s="2">
        <v>3442</v>
      </c>
      <c r="L83" s="2">
        <v>384</v>
      </c>
      <c r="M83" s="2">
        <v>0</v>
      </c>
      <c r="N83" s="39">
        <f>E83+F83+G83+H83+I83+M83+J83+L83+K83</f>
        <v>446395</v>
      </c>
    </row>
    <row r="84" spans="1:14" x14ac:dyDescent="0.2">
      <c r="A84" s="3" t="s">
        <v>442</v>
      </c>
      <c r="B84" s="4" t="s">
        <v>3366</v>
      </c>
      <c r="C84" s="4" t="s">
        <v>261</v>
      </c>
      <c r="D84" s="3" t="s">
        <v>3365</v>
      </c>
      <c r="E84" s="2">
        <v>499060</v>
      </c>
      <c r="F84" s="2">
        <v>0</v>
      </c>
      <c r="G84" s="2">
        <v>0</v>
      </c>
      <c r="H84" s="3"/>
      <c r="I84" s="2">
        <v>0</v>
      </c>
      <c r="J84" s="2">
        <v>0</v>
      </c>
      <c r="K84" s="2">
        <v>4225</v>
      </c>
      <c r="L84" s="2">
        <v>1758</v>
      </c>
      <c r="M84" s="2">
        <v>0</v>
      </c>
      <c r="N84" s="39">
        <f>E84+F84+G84+H84+I84+M84+J84+L84+K84</f>
        <v>505043</v>
      </c>
    </row>
    <row r="85" spans="1:14" x14ac:dyDescent="0.2">
      <c r="A85" s="3" t="s">
        <v>442</v>
      </c>
      <c r="B85" s="4" t="s">
        <v>3364</v>
      </c>
      <c r="C85" s="4" t="s">
        <v>261</v>
      </c>
      <c r="D85" s="3" t="s">
        <v>3363</v>
      </c>
      <c r="E85" s="2">
        <v>70100</v>
      </c>
      <c r="F85" s="2">
        <v>0</v>
      </c>
      <c r="G85" s="2">
        <v>0</v>
      </c>
      <c r="H85" s="3"/>
      <c r="I85" s="2">
        <v>0</v>
      </c>
      <c r="J85" s="2">
        <v>0</v>
      </c>
      <c r="K85" s="2">
        <v>486</v>
      </c>
      <c r="L85" s="2">
        <v>0</v>
      </c>
      <c r="M85" s="2">
        <v>1000</v>
      </c>
      <c r="N85" s="39">
        <f>E85+F85+G85+H85+I85+M85+J85+L85+K85</f>
        <v>71586</v>
      </c>
    </row>
    <row r="86" spans="1:14" x14ac:dyDescent="0.2">
      <c r="A86" s="3" t="s">
        <v>442</v>
      </c>
      <c r="B86" s="4" t="s">
        <v>3362</v>
      </c>
      <c r="C86" s="4" t="s">
        <v>261</v>
      </c>
      <c r="D86" s="3" t="s">
        <v>3361</v>
      </c>
      <c r="E86" s="2">
        <v>348782</v>
      </c>
      <c r="F86" s="2">
        <v>0</v>
      </c>
      <c r="G86" s="2">
        <v>0</v>
      </c>
      <c r="H86" s="3"/>
      <c r="I86" s="2">
        <v>0</v>
      </c>
      <c r="J86" s="2">
        <v>0</v>
      </c>
      <c r="K86" s="2">
        <v>3685</v>
      </c>
      <c r="L86" s="2">
        <v>8305</v>
      </c>
      <c r="M86" s="2">
        <v>8000</v>
      </c>
      <c r="N86" s="39">
        <f>E86+F86+G86+H86+I86+M86+J86+L86+K86</f>
        <v>368772</v>
      </c>
    </row>
    <row r="87" spans="1:14" x14ac:dyDescent="0.2">
      <c r="A87" s="3" t="s">
        <v>442</v>
      </c>
      <c r="B87" s="4" t="s">
        <v>3360</v>
      </c>
      <c r="C87" s="4" t="s">
        <v>261</v>
      </c>
      <c r="D87" s="3" t="s">
        <v>3359</v>
      </c>
      <c r="E87" s="2">
        <v>279185</v>
      </c>
      <c r="F87" s="2">
        <v>0</v>
      </c>
      <c r="G87" s="2">
        <v>0</v>
      </c>
      <c r="H87" s="3"/>
      <c r="I87" s="2">
        <v>0</v>
      </c>
      <c r="J87" s="2">
        <v>0</v>
      </c>
      <c r="K87" s="2">
        <v>1944</v>
      </c>
      <c r="L87" s="2">
        <v>0</v>
      </c>
      <c r="M87" s="2">
        <v>0</v>
      </c>
      <c r="N87" s="39">
        <f>E87+F87+G87+H87+I87+M87+J87+L87+K87</f>
        <v>281129</v>
      </c>
    </row>
    <row r="88" spans="1:14" x14ac:dyDescent="0.2">
      <c r="A88" s="3" t="s">
        <v>442</v>
      </c>
      <c r="B88" s="4" t="s">
        <v>3358</v>
      </c>
      <c r="C88" s="4" t="s">
        <v>261</v>
      </c>
      <c r="D88" s="3" t="s">
        <v>3357</v>
      </c>
      <c r="E88" s="2">
        <v>161138</v>
      </c>
      <c r="F88" s="2">
        <v>0</v>
      </c>
      <c r="G88" s="2">
        <v>0</v>
      </c>
      <c r="H88" s="3"/>
      <c r="I88" s="2">
        <v>0</v>
      </c>
      <c r="J88" s="2">
        <v>0</v>
      </c>
      <c r="K88" s="2">
        <v>1485</v>
      </c>
      <c r="L88" s="2">
        <v>0</v>
      </c>
      <c r="M88" s="2">
        <v>0</v>
      </c>
      <c r="N88" s="39">
        <f>E88+F88+G88+H88+I88+M88+J88+L88+K88</f>
        <v>162623</v>
      </c>
    </row>
    <row r="89" spans="1:14" x14ac:dyDescent="0.2">
      <c r="A89" s="3" t="s">
        <v>442</v>
      </c>
      <c r="B89" s="4" t="s">
        <v>3356</v>
      </c>
      <c r="C89" s="4" t="s">
        <v>261</v>
      </c>
      <c r="D89" s="3" t="s">
        <v>3355</v>
      </c>
      <c r="E89" s="2">
        <v>48930</v>
      </c>
      <c r="F89" s="2">
        <v>0</v>
      </c>
      <c r="G89" s="2">
        <v>0</v>
      </c>
      <c r="H89" s="3"/>
      <c r="I89" s="2">
        <v>0</v>
      </c>
      <c r="J89" s="2">
        <v>0</v>
      </c>
      <c r="K89" s="2">
        <v>446</v>
      </c>
      <c r="L89" s="2">
        <v>123</v>
      </c>
      <c r="M89" s="2">
        <v>0</v>
      </c>
      <c r="N89" s="39">
        <f>E89+F89+G89+H89+I89+M89+J89+L89+K89</f>
        <v>49499</v>
      </c>
    </row>
    <row r="90" spans="1:14" x14ac:dyDescent="0.2">
      <c r="A90" s="3" t="s">
        <v>442</v>
      </c>
      <c r="B90" s="4" t="s">
        <v>3354</v>
      </c>
      <c r="C90" s="4" t="s">
        <v>261</v>
      </c>
      <c r="D90" s="3" t="s">
        <v>3353</v>
      </c>
      <c r="E90" s="2">
        <v>180827</v>
      </c>
      <c r="F90" s="2">
        <v>0</v>
      </c>
      <c r="G90" s="2">
        <v>0</v>
      </c>
      <c r="H90" s="3"/>
      <c r="I90" s="2">
        <v>0</v>
      </c>
      <c r="J90" s="2">
        <v>0</v>
      </c>
      <c r="K90" s="2">
        <v>2241</v>
      </c>
      <c r="L90" s="2">
        <v>0</v>
      </c>
      <c r="M90" s="2">
        <v>10221</v>
      </c>
      <c r="N90" s="39">
        <f>E90+F90+G90+H90+I90+M90+J90+L90+K90</f>
        <v>193289</v>
      </c>
    </row>
    <row r="91" spans="1:14" x14ac:dyDescent="0.2">
      <c r="A91" s="3" t="s">
        <v>442</v>
      </c>
      <c r="B91" s="4" t="s">
        <v>3352</v>
      </c>
      <c r="C91" s="4" t="s">
        <v>261</v>
      </c>
      <c r="D91" s="3" t="s">
        <v>3351</v>
      </c>
      <c r="E91" s="2">
        <v>260752</v>
      </c>
      <c r="F91" s="2">
        <v>0</v>
      </c>
      <c r="G91" s="2">
        <v>0</v>
      </c>
      <c r="H91" s="3"/>
      <c r="I91" s="2">
        <v>0</v>
      </c>
      <c r="J91" s="2">
        <v>0</v>
      </c>
      <c r="K91" s="2">
        <v>2227</v>
      </c>
      <c r="L91" s="2">
        <v>0</v>
      </c>
      <c r="M91" s="2">
        <v>0</v>
      </c>
      <c r="N91" s="39">
        <f>E91+F91+G91+H91+I91+M91+J91+L91+K91</f>
        <v>262979</v>
      </c>
    </row>
    <row r="92" spans="1:14" x14ac:dyDescent="0.2">
      <c r="A92" s="3" t="s">
        <v>442</v>
      </c>
      <c r="B92" s="4" t="s">
        <v>3350</v>
      </c>
      <c r="C92" s="4" t="s">
        <v>261</v>
      </c>
      <c r="D92" s="3" t="s">
        <v>3349</v>
      </c>
      <c r="E92" s="2">
        <v>316439</v>
      </c>
      <c r="F92" s="2">
        <v>0</v>
      </c>
      <c r="G92" s="2">
        <v>0</v>
      </c>
      <c r="H92" s="3"/>
      <c r="I92" s="2">
        <v>0</v>
      </c>
      <c r="J92" s="2">
        <v>0</v>
      </c>
      <c r="K92" s="2">
        <v>2376</v>
      </c>
      <c r="L92" s="2">
        <v>0</v>
      </c>
      <c r="M92" s="2">
        <v>0</v>
      </c>
      <c r="N92" s="39">
        <f>E92+F92+G92+H92+I92+M92+J92+L92+K92</f>
        <v>318815</v>
      </c>
    </row>
    <row r="93" spans="1:14" x14ac:dyDescent="0.2">
      <c r="A93" s="3" t="s">
        <v>442</v>
      </c>
      <c r="B93" s="4" t="s">
        <v>3348</v>
      </c>
      <c r="C93" s="4" t="s">
        <v>261</v>
      </c>
      <c r="D93" s="3" t="s">
        <v>3347</v>
      </c>
      <c r="E93" s="2">
        <v>325889</v>
      </c>
      <c r="F93" s="2">
        <v>0</v>
      </c>
      <c r="G93" s="2">
        <v>0</v>
      </c>
      <c r="H93" s="3"/>
      <c r="I93" s="2">
        <v>0</v>
      </c>
      <c r="J93" s="2">
        <v>0</v>
      </c>
      <c r="K93" s="2">
        <v>2902</v>
      </c>
      <c r="L93" s="2">
        <v>0</v>
      </c>
      <c r="M93" s="2">
        <v>942</v>
      </c>
      <c r="N93" s="39">
        <f>E93+F93+G93+H93+I93+M93+J93+L93+K93</f>
        <v>329733</v>
      </c>
    </row>
    <row r="94" spans="1:14" x14ac:dyDescent="0.2">
      <c r="A94" s="3" t="s">
        <v>442</v>
      </c>
      <c r="B94" s="4" t="s">
        <v>3346</v>
      </c>
      <c r="C94" s="4" t="s">
        <v>261</v>
      </c>
      <c r="D94" s="3" t="s">
        <v>3345</v>
      </c>
      <c r="E94" s="2">
        <v>372334</v>
      </c>
      <c r="F94" s="2">
        <v>0</v>
      </c>
      <c r="G94" s="2">
        <v>0</v>
      </c>
      <c r="H94" s="3"/>
      <c r="I94" s="2">
        <v>0</v>
      </c>
      <c r="J94" s="2">
        <v>0</v>
      </c>
      <c r="K94" s="2">
        <v>3550</v>
      </c>
      <c r="L94" s="2">
        <v>319</v>
      </c>
      <c r="M94" s="2">
        <v>0</v>
      </c>
      <c r="N94" s="39">
        <f>E94+F94+G94+H94+I94+M94+J94+L94+K94</f>
        <v>376203</v>
      </c>
    </row>
    <row r="95" spans="1:14" x14ac:dyDescent="0.2">
      <c r="A95" s="3" t="s">
        <v>442</v>
      </c>
      <c r="B95" s="4" t="s">
        <v>3344</v>
      </c>
      <c r="C95" s="4" t="s">
        <v>232</v>
      </c>
      <c r="D95" s="3" t="s">
        <v>3343</v>
      </c>
      <c r="E95" s="2">
        <v>3578008</v>
      </c>
      <c r="F95" s="2">
        <v>0</v>
      </c>
      <c r="G95" s="2">
        <v>0</v>
      </c>
      <c r="H95" s="3"/>
      <c r="I95" s="2">
        <v>0</v>
      </c>
      <c r="J95" s="2">
        <v>0</v>
      </c>
      <c r="K95" s="2">
        <v>32539</v>
      </c>
      <c r="L95" s="2">
        <v>10654</v>
      </c>
      <c r="M95" s="2">
        <v>1004</v>
      </c>
      <c r="N95" s="39">
        <f>E95+F95+G95+H95+I95+M95+J95+L95+K95</f>
        <v>3622205</v>
      </c>
    </row>
    <row r="96" spans="1:14" x14ac:dyDescent="0.2">
      <c r="A96" s="3" t="s">
        <v>442</v>
      </c>
      <c r="B96" s="4" t="s">
        <v>3342</v>
      </c>
      <c r="C96" s="4" t="s">
        <v>232</v>
      </c>
      <c r="D96" s="3" t="s">
        <v>3341</v>
      </c>
      <c r="E96" s="2">
        <v>2150956</v>
      </c>
      <c r="F96" s="2">
        <v>0</v>
      </c>
      <c r="G96" s="2">
        <v>0</v>
      </c>
      <c r="H96" s="3"/>
      <c r="I96" s="2">
        <v>0</v>
      </c>
      <c r="J96" s="2">
        <v>0</v>
      </c>
      <c r="K96" s="2">
        <v>18571</v>
      </c>
      <c r="L96" s="2">
        <v>12631</v>
      </c>
      <c r="M96" s="2">
        <v>0</v>
      </c>
      <c r="N96" s="39">
        <f>E96+F96+G96+H96+I96+M96+J96+L96+K96</f>
        <v>2182158</v>
      </c>
    </row>
    <row r="97" spans="1:14" x14ac:dyDescent="0.2">
      <c r="A97" s="3" t="s">
        <v>442</v>
      </c>
      <c r="B97" s="4" t="s">
        <v>3340</v>
      </c>
      <c r="C97" s="4" t="s">
        <v>232</v>
      </c>
      <c r="D97" s="3" t="s">
        <v>3339</v>
      </c>
      <c r="E97" s="2">
        <v>583504</v>
      </c>
      <c r="F97" s="2">
        <v>0</v>
      </c>
      <c r="G97" s="2">
        <v>0</v>
      </c>
      <c r="H97" s="3"/>
      <c r="I97" s="2">
        <v>0</v>
      </c>
      <c r="J97" s="2">
        <v>0</v>
      </c>
      <c r="K97" s="2">
        <v>5061</v>
      </c>
      <c r="L97" s="2">
        <v>1257</v>
      </c>
      <c r="M97" s="2">
        <v>1519</v>
      </c>
      <c r="N97" s="39">
        <f>E97+F97+G97+H97+I97+M97+J97+L97+K97</f>
        <v>591341</v>
      </c>
    </row>
    <row r="98" spans="1:14" x14ac:dyDescent="0.2">
      <c r="A98" s="3" t="s">
        <v>442</v>
      </c>
      <c r="B98" s="4" t="s">
        <v>3338</v>
      </c>
      <c r="C98" s="4" t="s">
        <v>232</v>
      </c>
      <c r="D98" s="3" t="s">
        <v>3337</v>
      </c>
      <c r="E98" s="2">
        <v>2397954</v>
      </c>
      <c r="F98" s="2">
        <v>0</v>
      </c>
      <c r="G98" s="2">
        <v>0</v>
      </c>
      <c r="H98" s="3"/>
      <c r="I98" s="2">
        <v>0</v>
      </c>
      <c r="J98" s="2">
        <v>0</v>
      </c>
      <c r="K98" s="2">
        <v>22108</v>
      </c>
      <c r="L98" s="2">
        <v>5877</v>
      </c>
      <c r="M98" s="2">
        <v>40682</v>
      </c>
      <c r="N98" s="39">
        <f>E98+F98+G98+H98+I98+M98+J98+L98+K98</f>
        <v>2466621</v>
      </c>
    </row>
    <row r="99" spans="1:14" x14ac:dyDescent="0.2">
      <c r="A99" s="3" t="s">
        <v>442</v>
      </c>
      <c r="B99" s="4" t="s">
        <v>3336</v>
      </c>
      <c r="C99" s="4" t="s">
        <v>232</v>
      </c>
      <c r="D99" s="3" t="s">
        <v>3335</v>
      </c>
      <c r="E99" s="2">
        <v>1234244</v>
      </c>
      <c r="F99" s="2">
        <v>0</v>
      </c>
      <c r="G99" s="2">
        <v>0</v>
      </c>
      <c r="H99" s="3"/>
      <c r="I99" s="2">
        <v>0</v>
      </c>
      <c r="J99" s="2">
        <v>0</v>
      </c>
      <c r="K99" s="2">
        <v>9852</v>
      </c>
      <c r="L99" s="2">
        <v>6041</v>
      </c>
      <c r="M99" s="2">
        <v>0</v>
      </c>
      <c r="N99" s="39">
        <f>E99+F99+G99+H99+I99+M99+J99+L99+K99</f>
        <v>1250137</v>
      </c>
    </row>
    <row r="100" spans="1:14" x14ac:dyDescent="0.2">
      <c r="A100" s="3" t="s">
        <v>442</v>
      </c>
      <c r="B100" s="4" t="s">
        <v>3334</v>
      </c>
      <c r="C100" s="4" t="s">
        <v>232</v>
      </c>
      <c r="D100" s="3" t="s">
        <v>3333</v>
      </c>
      <c r="E100" s="2">
        <v>435395</v>
      </c>
      <c r="F100" s="2">
        <v>0</v>
      </c>
      <c r="G100" s="2">
        <v>0</v>
      </c>
      <c r="H100" s="3"/>
      <c r="I100" s="2">
        <v>0</v>
      </c>
      <c r="J100" s="2">
        <v>0</v>
      </c>
      <c r="K100" s="2">
        <v>4170</v>
      </c>
      <c r="L100" s="2">
        <v>0</v>
      </c>
      <c r="M100" s="2">
        <v>45300</v>
      </c>
      <c r="N100" s="39">
        <f>E100+F100+G100+H100+I100+M100+J100+L100+K100</f>
        <v>484865</v>
      </c>
    </row>
    <row r="101" spans="1:14" x14ac:dyDescent="0.2">
      <c r="A101" s="3" t="s">
        <v>442</v>
      </c>
      <c r="B101" s="4" t="s">
        <v>3332</v>
      </c>
      <c r="C101" s="4" t="s">
        <v>232</v>
      </c>
      <c r="D101" s="3" t="s">
        <v>3331</v>
      </c>
      <c r="E101" s="2">
        <v>2580813</v>
      </c>
      <c r="F101" s="2">
        <v>0</v>
      </c>
      <c r="G101" s="2">
        <v>0</v>
      </c>
      <c r="H101" s="3"/>
      <c r="I101" s="2">
        <v>0</v>
      </c>
      <c r="J101" s="2">
        <v>0</v>
      </c>
      <c r="K101" s="2">
        <v>22405</v>
      </c>
      <c r="L101" s="2">
        <v>1286</v>
      </c>
      <c r="M101" s="2">
        <v>0</v>
      </c>
      <c r="N101" s="39">
        <f>E101+F101+G101+H101+I101+M101+J101+L101+K101</f>
        <v>2604504</v>
      </c>
    </row>
    <row r="102" spans="1:14" x14ac:dyDescent="0.2">
      <c r="A102" s="3" t="s">
        <v>442</v>
      </c>
      <c r="B102" s="4" t="s">
        <v>3330</v>
      </c>
      <c r="C102" s="4" t="s">
        <v>232</v>
      </c>
      <c r="D102" s="3" t="s">
        <v>3329</v>
      </c>
      <c r="E102" s="2">
        <v>2606067</v>
      </c>
      <c r="F102" s="2">
        <v>0</v>
      </c>
      <c r="G102" s="2">
        <v>0</v>
      </c>
      <c r="H102" s="3"/>
      <c r="I102" s="2">
        <v>0</v>
      </c>
      <c r="J102" s="2">
        <v>0</v>
      </c>
      <c r="K102" s="2">
        <v>21607</v>
      </c>
      <c r="L102" s="2">
        <v>550</v>
      </c>
      <c r="M102" s="2">
        <v>0</v>
      </c>
      <c r="N102" s="39">
        <f>E102+F102+G102+H102+I102+M102+J102+L102+K102</f>
        <v>2628224</v>
      </c>
    </row>
    <row r="103" spans="1:14" x14ac:dyDescent="0.2">
      <c r="A103" s="3" t="s">
        <v>442</v>
      </c>
      <c r="B103" s="4" t="s">
        <v>3328</v>
      </c>
      <c r="C103" s="4" t="s">
        <v>232</v>
      </c>
      <c r="D103" s="3" t="s">
        <v>3327</v>
      </c>
      <c r="E103" s="2">
        <v>1712659</v>
      </c>
      <c r="F103" s="2">
        <v>0</v>
      </c>
      <c r="G103" s="2">
        <v>0</v>
      </c>
      <c r="H103" s="3"/>
      <c r="I103" s="2">
        <v>25000</v>
      </c>
      <c r="J103" s="2">
        <v>0</v>
      </c>
      <c r="K103" s="2">
        <v>14414</v>
      </c>
      <c r="L103" s="2">
        <v>0</v>
      </c>
      <c r="M103" s="2">
        <v>5744</v>
      </c>
      <c r="N103" s="39">
        <f>E103+F103+G103+H103+I103+M103+J103+L103+K103</f>
        <v>1757817</v>
      </c>
    </row>
    <row r="104" spans="1:14" x14ac:dyDescent="0.2">
      <c r="A104" s="3" t="s">
        <v>442</v>
      </c>
      <c r="B104" s="4" t="s">
        <v>3326</v>
      </c>
      <c r="C104" s="4" t="s">
        <v>232</v>
      </c>
      <c r="D104" s="3" t="s">
        <v>3325</v>
      </c>
      <c r="E104" s="2">
        <v>1872077</v>
      </c>
      <c r="F104" s="2">
        <v>0</v>
      </c>
      <c r="G104" s="2">
        <v>0</v>
      </c>
      <c r="H104" s="3"/>
      <c r="I104" s="2">
        <v>25000</v>
      </c>
      <c r="J104" s="2">
        <v>0</v>
      </c>
      <c r="K104" s="2">
        <v>14508</v>
      </c>
      <c r="L104" s="2">
        <v>1652</v>
      </c>
      <c r="M104" s="2">
        <v>0</v>
      </c>
      <c r="N104" s="39">
        <f>E104+F104+G104+H104+I104+M104+J104+L104+K104</f>
        <v>1913237</v>
      </c>
    </row>
    <row r="105" spans="1:14" x14ac:dyDescent="0.2">
      <c r="A105" s="3" t="s">
        <v>442</v>
      </c>
      <c r="B105" s="4" t="s">
        <v>3324</v>
      </c>
      <c r="C105" s="4" t="s">
        <v>232</v>
      </c>
      <c r="D105" s="3" t="s">
        <v>3323</v>
      </c>
      <c r="E105" s="2">
        <v>567933</v>
      </c>
      <c r="F105" s="2">
        <v>0</v>
      </c>
      <c r="G105" s="2">
        <v>0</v>
      </c>
      <c r="H105" s="3"/>
      <c r="I105" s="2">
        <v>0</v>
      </c>
      <c r="J105" s="2">
        <v>0</v>
      </c>
      <c r="K105" s="2">
        <v>5818</v>
      </c>
      <c r="L105" s="2">
        <v>428</v>
      </c>
      <c r="M105" s="2">
        <v>70000</v>
      </c>
      <c r="N105" s="39">
        <f>E105+F105+G105+H105+I105+M105+J105+L105+K105</f>
        <v>644179</v>
      </c>
    </row>
    <row r="106" spans="1:14" x14ac:dyDescent="0.2">
      <c r="A106" s="3" t="s">
        <v>442</v>
      </c>
      <c r="B106" s="4" t="s">
        <v>3322</v>
      </c>
      <c r="C106" s="4" t="s">
        <v>232</v>
      </c>
      <c r="D106" s="3" t="s">
        <v>3321</v>
      </c>
      <c r="E106" s="2">
        <v>2100039</v>
      </c>
      <c r="F106" s="2">
        <v>0</v>
      </c>
      <c r="G106" s="2">
        <v>0</v>
      </c>
      <c r="H106" s="3"/>
      <c r="I106" s="2">
        <v>0</v>
      </c>
      <c r="J106" s="2">
        <v>0</v>
      </c>
      <c r="K106" s="2">
        <v>17761</v>
      </c>
      <c r="L106" s="2">
        <v>15775</v>
      </c>
      <c r="M106" s="2">
        <v>0</v>
      </c>
      <c r="N106" s="39">
        <f>E106+F106+G106+H106+I106+M106+J106+L106+K106</f>
        <v>2133575</v>
      </c>
    </row>
    <row r="107" spans="1:14" x14ac:dyDescent="0.2">
      <c r="A107" s="3" t="s">
        <v>442</v>
      </c>
      <c r="B107" s="4" t="s">
        <v>3320</v>
      </c>
      <c r="C107" s="4" t="s">
        <v>232</v>
      </c>
      <c r="D107" s="3" t="s">
        <v>3319</v>
      </c>
      <c r="E107" s="2">
        <v>636193</v>
      </c>
      <c r="F107" s="2">
        <v>0</v>
      </c>
      <c r="G107" s="2">
        <v>0</v>
      </c>
      <c r="H107" s="3"/>
      <c r="I107" s="2">
        <v>0</v>
      </c>
      <c r="J107" s="2">
        <v>0</v>
      </c>
      <c r="K107" s="2">
        <v>5655</v>
      </c>
      <c r="L107" s="2">
        <v>857</v>
      </c>
      <c r="M107" s="2">
        <v>0</v>
      </c>
      <c r="N107" s="39">
        <f>E107+F107+G107+H107+I107+M107+J107+L107+K107</f>
        <v>642705</v>
      </c>
    </row>
    <row r="108" spans="1:14" x14ac:dyDescent="0.2">
      <c r="A108" s="3" t="s">
        <v>442</v>
      </c>
      <c r="B108" s="4" t="s">
        <v>3318</v>
      </c>
      <c r="C108" s="4" t="s">
        <v>232</v>
      </c>
      <c r="D108" s="3" t="s">
        <v>3317</v>
      </c>
      <c r="E108" s="2">
        <v>6266092</v>
      </c>
      <c r="F108" s="2">
        <v>0</v>
      </c>
      <c r="G108" s="2">
        <v>0</v>
      </c>
      <c r="H108" s="3"/>
      <c r="I108" s="2">
        <v>0</v>
      </c>
      <c r="J108" s="2">
        <v>0</v>
      </c>
      <c r="K108" s="2">
        <v>52108</v>
      </c>
      <c r="L108" s="2">
        <v>33908</v>
      </c>
      <c r="M108" s="2">
        <v>2220</v>
      </c>
      <c r="N108" s="39">
        <f>E108+F108+G108+H108+I108+M108+J108+L108+K108</f>
        <v>6354328</v>
      </c>
    </row>
    <row r="109" spans="1:14" x14ac:dyDescent="0.2">
      <c r="A109" s="3" t="s">
        <v>442</v>
      </c>
      <c r="B109" s="4" t="s">
        <v>3316</v>
      </c>
      <c r="C109" s="4" t="s">
        <v>232</v>
      </c>
      <c r="D109" s="3" t="s">
        <v>3315</v>
      </c>
      <c r="E109" s="2">
        <v>1101045</v>
      </c>
      <c r="F109" s="2">
        <v>0</v>
      </c>
      <c r="G109" s="2">
        <v>0</v>
      </c>
      <c r="H109" s="3"/>
      <c r="I109" s="2">
        <v>0</v>
      </c>
      <c r="J109" s="2">
        <v>0</v>
      </c>
      <c r="K109" s="2">
        <v>9947</v>
      </c>
      <c r="L109" s="2">
        <v>11236</v>
      </c>
      <c r="M109" s="2">
        <v>23000</v>
      </c>
      <c r="N109" s="39">
        <f>E109+F109+G109+H109+I109+M109+J109+L109+K109</f>
        <v>1145228</v>
      </c>
    </row>
    <row r="110" spans="1:14" x14ac:dyDescent="0.2">
      <c r="A110" s="3" t="s">
        <v>442</v>
      </c>
      <c r="B110" s="4" t="s">
        <v>3314</v>
      </c>
      <c r="C110" s="4" t="s">
        <v>232</v>
      </c>
      <c r="D110" s="3" t="s">
        <v>3313</v>
      </c>
      <c r="E110" s="2">
        <v>912754</v>
      </c>
      <c r="F110" s="2">
        <v>0</v>
      </c>
      <c r="G110" s="2">
        <v>0</v>
      </c>
      <c r="H110" s="3"/>
      <c r="I110" s="2">
        <v>0</v>
      </c>
      <c r="J110" s="2">
        <v>0</v>
      </c>
      <c r="K110" s="2">
        <v>8084</v>
      </c>
      <c r="L110" s="2">
        <v>4123</v>
      </c>
      <c r="M110" s="2">
        <v>19491</v>
      </c>
      <c r="N110" s="39">
        <f>E110+F110+G110+H110+I110+M110+J110+L110+K110</f>
        <v>944452</v>
      </c>
    </row>
    <row r="111" spans="1:14" x14ac:dyDescent="0.2">
      <c r="A111" s="3" t="s">
        <v>442</v>
      </c>
      <c r="B111" s="4" t="s">
        <v>3312</v>
      </c>
      <c r="C111" s="4" t="s">
        <v>232</v>
      </c>
      <c r="D111" s="3" t="s">
        <v>3311</v>
      </c>
      <c r="E111" s="2">
        <v>252931</v>
      </c>
      <c r="F111" s="2">
        <v>0</v>
      </c>
      <c r="G111" s="2">
        <v>0</v>
      </c>
      <c r="H111" s="3"/>
      <c r="I111" s="2">
        <v>0</v>
      </c>
      <c r="J111" s="2">
        <v>0</v>
      </c>
      <c r="K111" s="2">
        <v>1998</v>
      </c>
      <c r="L111" s="2">
        <v>383</v>
      </c>
      <c r="M111" s="2">
        <v>0</v>
      </c>
      <c r="N111" s="39">
        <f>E111+F111+G111+H111+I111+M111+J111+L111+K111</f>
        <v>255312</v>
      </c>
    </row>
    <row r="112" spans="1:14" x14ac:dyDescent="0.2">
      <c r="A112" s="3" t="s">
        <v>442</v>
      </c>
      <c r="B112" s="4" t="s">
        <v>3310</v>
      </c>
      <c r="C112" s="4" t="s">
        <v>232</v>
      </c>
      <c r="D112" s="3" t="s">
        <v>3309</v>
      </c>
      <c r="E112" s="2">
        <v>118563</v>
      </c>
      <c r="F112" s="2">
        <v>0</v>
      </c>
      <c r="G112" s="2">
        <v>0</v>
      </c>
      <c r="H112" s="3"/>
      <c r="I112" s="2">
        <v>0</v>
      </c>
      <c r="J112" s="2">
        <v>0</v>
      </c>
      <c r="K112" s="2">
        <v>1444</v>
      </c>
      <c r="L112" s="2">
        <v>809</v>
      </c>
      <c r="M112" s="2">
        <v>0</v>
      </c>
      <c r="N112" s="39">
        <f>E112+F112+G112+H112+I112+M112+J112+L112+K112</f>
        <v>120816</v>
      </c>
    </row>
    <row r="113" spans="1:14" x14ac:dyDescent="0.2">
      <c r="A113" s="3" t="s">
        <v>442</v>
      </c>
      <c r="B113" s="4" t="s">
        <v>3308</v>
      </c>
      <c r="C113" s="4" t="s">
        <v>232</v>
      </c>
      <c r="D113" s="3" t="s">
        <v>3307</v>
      </c>
      <c r="E113" s="2">
        <v>239618</v>
      </c>
      <c r="F113" s="2">
        <v>0</v>
      </c>
      <c r="G113" s="2">
        <v>0</v>
      </c>
      <c r="H113" s="3"/>
      <c r="I113" s="2">
        <v>0</v>
      </c>
      <c r="J113" s="2">
        <v>0</v>
      </c>
      <c r="K113" s="2">
        <v>2146</v>
      </c>
      <c r="L113" s="2">
        <v>0</v>
      </c>
      <c r="M113" s="2">
        <v>0</v>
      </c>
      <c r="N113" s="39">
        <f>E113+F113+G113+H113+I113+M113+J113+L113+K113</f>
        <v>241764</v>
      </c>
    </row>
    <row r="114" spans="1:14" x14ac:dyDescent="0.2">
      <c r="A114" s="3" t="s">
        <v>442</v>
      </c>
      <c r="B114" s="4" t="s">
        <v>3306</v>
      </c>
      <c r="C114" s="4" t="s">
        <v>232</v>
      </c>
      <c r="D114" s="3" t="s">
        <v>3305</v>
      </c>
      <c r="E114" s="2">
        <v>39793</v>
      </c>
      <c r="F114" s="2">
        <v>0</v>
      </c>
      <c r="G114" s="2">
        <v>0</v>
      </c>
      <c r="H114" s="3"/>
      <c r="I114" s="2">
        <v>0</v>
      </c>
      <c r="J114" s="2">
        <v>0</v>
      </c>
      <c r="K114" s="2">
        <v>432</v>
      </c>
      <c r="L114" s="2">
        <v>0</v>
      </c>
      <c r="M114" s="2">
        <v>0</v>
      </c>
      <c r="N114" s="39">
        <f>E114+F114+G114+H114+I114+M114+J114+L114+K114</f>
        <v>40225</v>
      </c>
    </row>
    <row r="115" spans="1:14" x14ac:dyDescent="0.2">
      <c r="A115" s="3" t="s">
        <v>442</v>
      </c>
      <c r="B115" s="4" t="s">
        <v>3304</v>
      </c>
      <c r="C115" s="4" t="s">
        <v>232</v>
      </c>
      <c r="D115" s="3" t="s">
        <v>3303</v>
      </c>
      <c r="E115" s="2">
        <v>155890</v>
      </c>
      <c r="F115" s="2">
        <v>0</v>
      </c>
      <c r="G115" s="2">
        <v>0</v>
      </c>
      <c r="H115" s="3"/>
      <c r="I115" s="2">
        <v>0</v>
      </c>
      <c r="J115" s="2">
        <v>0</v>
      </c>
      <c r="K115" s="2">
        <v>999</v>
      </c>
      <c r="L115" s="2">
        <v>298</v>
      </c>
      <c r="M115" s="2">
        <v>0</v>
      </c>
      <c r="N115" s="39">
        <f>E115+F115+G115+H115+I115+M115+J115+L115+K115</f>
        <v>157187</v>
      </c>
    </row>
    <row r="116" spans="1:14" x14ac:dyDescent="0.2">
      <c r="A116" s="3" t="s">
        <v>442</v>
      </c>
      <c r="B116" s="4" t="s">
        <v>3302</v>
      </c>
      <c r="C116" s="4" t="s">
        <v>232</v>
      </c>
      <c r="D116" s="3" t="s">
        <v>3301</v>
      </c>
      <c r="E116" s="2">
        <v>264355</v>
      </c>
      <c r="F116" s="2">
        <v>0</v>
      </c>
      <c r="G116" s="2">
        <v>0</v>
      </c>
      <c r="H116" s="3"/>
      <c r="I116" s="2">
        <v>0</v>
      </c>
      <c r="J116" s="2">
        <v>0</v>
      </c>
      <c r="K116" s="2">
        <v>2133</v>
      </c>
      <c r="L116" s="2">
        <v>268</v>
      </c>
      <c r="M116" s="2">
        <v>0</v>
      </c>
      <c r="N116" s="39">
        <f>E116+F116+G116+H116+I116+M116+J116+L116+K116</f>
        <v>266756</v>
      </c>
    </row>
    <row r="117" spans="1:14" x14ac:dyDescent="0.2">
      <c r="A117" s="3" t="s">
        <v>442</v>
      </c>
      <c r="B117" s="4" t="s">
        <v>3300</v>
      </c>
      <c r="C117" s="4" t="s">
        <v>232</v>
      </c>
      <c r="D117" s="3" t="s">
        <v>3299</v>
      </c>
      <c r="E117" s="2">
        <v>303077</v>
      </c>
      <c r="F117" s="2">
        <v>0</v>
      </c>
      <c r="G117" s="2">
        <v>0</v>
      </c>
      <c r="H117" s="3"/>
      <c r="I117" s="2">
        <v>0</v>
      </c>
      <c r="J117" s="2">
        <v>0</v>
      </c>
      <c r="K117" s="2">
        <v>2470</v>
      </c>
      <c r="L117" s="2">
        <v>3436</v>
      </c>
      <c r="M117" s="2">
        <v>0</v>
      </c>
      <c r="N117" s="39">
        <f>E117+F117+G117+H117+I117+M117+J117+L117+K117</f>
        <v>308983</v>
      </c>
    </row>
    <row r="118" spans="1:14" x14ac:dyDescent="0.2">
      <c r="A118" s="3" t="s">
        <v>442</v>
      </c>
      <c r="B118" s="4" t="s">
        <v>3298</v>
      </c>
      <c r="C118" s="4" t="s">
        <v>232</v>
      </c>
      <c r="D118" s="3" t="s">
        <v>3297</v>
      </c>
      <c r="E118" s="2">
        <v>30034</v>
      </c>
      <c r="F118" s="2">
        <v>0</v>
      </c>
      <c r="G118" s="2">
        <v>0</v>
      </c>
      <c r="H118" s="3"/>
      <c r="I118" s="2">
        <v>0</v>
      </c>
      <c r="J118" s="2">
        <v>0</v>
      </c>
      <c r="K118" s="2">
        <v>338</v>
      </c>
      <c r="L118" s="2">
        <v>0</v>
      </c>
      <c r="M118" s="2">
        <v>1500</v>
      </c>
      <c r="N118" s="39">
        <f>E118+F118+G118+H118+I118+M118+J118+L118+K118</f>
        <v>31872</v>
      </c>
    </row>
    <row r="119" spans="1:14" x14ac:dyDescent="0.2">
      <c r="A119" s="3" t="s">
        <v>442</v>
      </c>
      <c r="B119" s="4" t="s">
        <v>3296</v>
      </c>
      <c r="C119" s="4" t="s">
        <v>232</v>
      </c>
      <c r="D119" s="3" t="s">
        <v>3295</v>
      </c>
      <c r="E119" s="2">
        <v>478830</v>
      </c>
      <c r="F119" s="2">
        <v>0</v>
      </c>
      <c r="G119" s="2">
        <v>0</v>
      </c>
      <c r="H119" s="3"/>
      <c r="I119" s="2">
        <v>0</v>
      </c>
      <c r="J119" s="2">
        <v>0</v>
      </c>
      <c r="K119" s="2">
        <v>3550</v>
      </c>
      <c r="L119" s="2">
        <v>0</v>
      </c>
      <c r="M119" s="2">
        <v>0</v>
      </c>
      <c r="N119" s="39">
        <f>E119+F119+G119+H119+I119+M119+J119+L119+K119</f>
        <v>482380</v>
      </c>
    </row>
    <row r="120" spans="1:14" x14ac:dyDescent="0.2">
      <c r="A120" s="3" t="s">
        <v>442</v>
      </c>
      <c r="B120" s="4" t="s">
        <v>3294</v>
      </c>
      <c r="C120" s="4" t="s">
        <v>232</v>
      </c>
      <c r="D120" s="3" t="s">
        <v>3293</v>
      </c>
      <c r="E120" s="2">
        <v>287917</v>
      </c>
      <c r="F120" s="2">
        <v>0</v>
      </c>
      <c r="G120" s="2">
        <v>0</v>
      </c>
      <c r="H120" s="3"/>
      <c r="I120" s="2">
        <v>0</v>
      </c>
      <c r="J120" s="2">
        <v>0</v>
      </c>
      <c r="K120" s="2">
        <v>2092</v>
      </c>
      <c r="L120" s="2">
        <v>0</v>
      </c>
      <c r="M120" s="2">
        <v>0</v>
      </c>
      <c r="N120" s="39">
        <f>E120+F120+G120+H120+I120+M120+J120+L120+K120</f>
        <v>290009</v>
      </c>
    </row>
    <row r="121" spans="1:14" x14ac:dyDescent="0.2">
      <c r="A121" s="3" t="s">
        <v>442</v>
      </c>
      <c r="B121" s="4" t="s">
        <v>3292</v>
      </c>
      <c r="C121" s="4" t="s">
        <v>232</v>
      </c>
      <c r="D121" s="3" t="s">
        <v>3291</v>
      </c>
      <c r="E121" s="2">
        <v>324406</v>
      </c>
      <c r="F121" s="2">
        <v>0</v>
      </c>
      <c r="G121" s="2">
        <v>0</v>
      </c>
      <c r="H121" s="3"/>
      <c r="I121" s="2">
        <v>0</v>
      </c>
      <c r="J121" s="2">
        <v>0</v>
      </c>
      <c r="K121" s="2">
        <v>2740</v>
      </c>
      <c r="L121" s="2">
        <v>838</v>
      </c>
      <c r="M121" s="2">
        <v>14600</v>
      </c>
      <c r="N121" s="39">
        <f>E121+F121+G121+H121+I121+M121+J121+L121+K121</f>
        <v>342584</v>
      </c>
    </row>
    <row r="122" spans="1:14" x14ac:dyDescent="0.2">
      <c r="A122" s="3" t="s">
        <v>442</v>
      </c>
      <c r="B122" s="4" t="s">
        <v>3290</v>
      </c>
      <c r="C122" s="4" t="s">
        <v>232</v>
      </c>
      <c r="D122" s="3" t="s">
        <v>3289</v>
      </c>
      <c r="E122" s="2">
        <v>321811</v>
      </c>
      <c r="F122" s="2">
        <v>0</v>
      </c>
      <c r="G122" s="2">
        <v>0</v>
      </c>
      <c r="H122" s="3"/>
      <c r="I122" s="2">
        <v>0</v>
      </c>
      <c r="J122" s="2">
        <v>0</v>
      </c>
      <c r="K122" s="2">
        <v>2470</v>
      </c>
      <c r="L122" s="2">
        <v>0</v>
      </c>
      <c r="M122" s="2">
        <v>0</v>
      </c>
      <c r="N122" s="39">
        <f>E122+F122+G122+H122+I122+M122+J122+L122+K122</f>
        <v>324281</v>
      </c>
    </row>
    <row r="123" spans="1:14" x14ac:dyDescent="0.2">
      <c r="A123" s="3" t="s">
        <v>442</v>
      </c>
      <c r="B123" s="4" t="s">
        <v>3288</v>
      </c>
      <c r="C123" s="4" t="s">
        <v>232</v>
      </c>
      <c r="D123" s="3" t="s">
        <v>3287</v>
      </c>
      <c r="E123" s="2">
        <v>303814</v>
      </c>
      <c r="F123" s="2">
        <v>0</v>
      </c>
      <c r="G123" s="2">
        <v>0</v>
      </c>
      <c r="H123" s="3"/>
      <c r="I123" s="2">
        <v>0</v>
      </c>
      <c r="J123" s="2">
        <v>0</v>
      </c>
      <c r="K123" s="2">
        <v>2322</v>
      </c>
      <c r="L123" s="2">
        <v>3093</v>
      </c>
      <c r="M123" s="2">
        <v>0</v>
      </c>
      <c r="N123" s="39">
        <f>E123+F123+G123+H123+I123+M123+J123+L123+K123</f>
        <v>309229</v>
      </c>
    </row>
    <row r="124" spans="1:14" x14ac:dyDescent="0.2">
      <c r="A124" s="3" t="s">
        <v>442</v>
      </c>
      <c r="B124" s="4" t="s">
        <v>3286</v>
      </c>
      <c r="C124" s="4" t="s">
        <v>232</v>
      </c>
      <c r="D124" s="3" t="s">
        <v>3285</v>
      </c>
      <c r="E124" s="2">
        <v>246739</v>
      </c>
      <c r="F124" s="2">
        <v>0</v>
      </c>
      <c r="G124" s="2">
        <v>0</v>
      </c>
      <c r="H124" s="3"/>
      <c r="I124" s="2">
        <v>0</v>
      </c>
      <c r="J124" s="2">
        <v>0</v>
      </c>
      <c r="K124" s="2">
        <v>1917</v>
      </c>
      <c r="L124" s="2">
        <v>0</v>
      </c>
      <c r="M124" s="2">
        <v>0</v>
      </c>
      <c r="N124" s="39">
        <f>E124+F124+G124+H124+I124+M124+J124+L124+K124</f>
        <v>248656</v>
      </c>
    </row>
    <row r="125" spans="1:14" x14ac:dyDescent="0.2">
      <c r="A125" s="3" t="s">
        <v>442</v>
      </c>
      <c r="B125" s="4" t="s">
        <v>3284</v>
      </c>
      <c r="C125" s="4" t="s">
        <v>232</v>
      </c>
      <c r="D125" s="3" t="s">
        <v>3283</v>
      </c>
      <c r="E125" s="2">
        <v>488801</v>
      </c>
      <c r="F125" s="2">
        <v>0</v>
      </c>
      <c r="G125" s="2">
        <v>0</v>
      </c>
      <c r="H125" s="3"/>
      <c r="I125" s="2">
        <v>0</v>
      </c>
      <c r="J125" s="2">
        <v>0</v>
      </c>
      <c r="K125" s="2">
        <v>4427</v>
      </c>
      <c r="L125" s="2">
        <v>0</v>
      </c>
      <c r="M125" s="2">
        <v>0</v>
      </c>
      <c r="N125" s="39">
        <f>E125+F125+G125+H125+I125+M125+J125+L125+K125</f>
        <v>493228</v>
      </c>
    </row>
    <row r="126" spans="1:14" x14ac:dyDescent="0.2">
      <c r="A126" s="3" t="s">
        <v>442</v>
      </c>
      <c r="B126" s="4" t="s">
        <v>3282</v>
      </c>
      <c r="C126" s="4" t="s">
        <v>232</v>
      </c>
      <c r="D126" s="3" t="s">
        <v>3281</v>
      </c>
      <c r="E126" s="2">
        <v>224730</v>
      </c>
      <c r="F126" s="2">
        <v>0</v>
      </c>
      <c r="G126" s="2">
        <v>0</v>
      </c>
      <c r="H126" s="3"/>
      <c r="I126" s="2">
        <v>0</v>
      </c>
      <c r="J126" s="2">
        <v>0</v>
      </c>
      <c r="K126" s="2">
        <v>1876</v>
      </c>
      <c r="L126" s="2">
        <v>0</v>
      </c>
      <c r="M126" s="2">
        <v>2000</v>
      </c>
      <c r="N126" s="39">
        <f>E126+F126+G126+H126+I126+M126+J126+L126+K126</f>
        <v>228606</v>
      </c>
    </row>
    <row r="127" spans="1:14" x14ac:dyDescent="0.2">
      <c r="A127" s="3" t="s">
        <v>442</v>
      </c>
      <c r="B127" s="4" t="s">
        <v>3280</v>
      </c>
      <c r="C127" s="4" t="s">
        <v>232</v>
      </c>
      <c r="D127" s="3" t="s">
        <v>3279</v>
      </c>
      <c r="E127" s="2">
        <v>48451</v>
      </c>
      <c r="F127" s="2">
        <v>0</v>
      </c>
      <c r="G127" s="2">
        <v>0</v>
      </c>
      <c r="H127" s="3"/>
      <c r="I127" s="2">
        <v>0</v>
      </c>
      <c r="J127" s="2">
        <v>0</v>
      </c>
      <c r="K127" s="2">
        <v>473</v>
      </c>
      <c r="L127" s="2">
        <v>0</v>
      </c>
      <c r="M127" s="2">
        <v>2000</v>
      </c>
      <c r="N127" s="39">
        <f>E127+F127+G127+H127+I127+M127+J127+L127+K127</f>
        <v>50924</v>
      </c>
    </row>
    <row r="128" spans="1:14" x14ac:dyDescent="0.2">
      <c r="A128" s="3" t="s">
        <v>442</v>
      </c>
      <c r="B128" s="4" t="s">
        <v>3278</v>
      </c>
      <c r="C128" s="4" t="s">
        <v>232</v>
      </c>
      <c r="D128" s="3" t="s">
        <v>3277</v>
      </c>
      <c r="E128" s="2">
        <v>39548</v>
      </c>
      <c r="F128" s="2">
        <v>0</v>
      </c>
      <c r="G128" s="2">
        <v>0</v>
      </c>
      <c r="H128" s="3"/>
      <c r="I128" s="2">
        <v>0</v>
      </c>
      <c r="J128" s="2">
        <v>0</v>
      </c>
      <c r="K128" s="2">
        <v>527</v>
      </c>
      <c r="L128" s="2">
        <v>0</v>
      </c>
      <c r="M128" s="2">
        <v>0</v>
      </c>
      <c r="N128" s="39">
        <f>E128+F128+G128+H128+I128+M128+J128+L128+K128</f>
        <v>40075</v>
      </c>
    </row>
    <row r="129" spans="1:14" x14ac:dyDescent="0.2">
      <c r="A129" s="3" t="s">
        <v>442</v>
      </c>
      <c r="B129" s="4" t="s">
        <v>3276</v>
      </c>
      <c r="C129" s="4" t="s">
        <v>232</v>
      </c>
      <c r="D129" s="3" t="s">
        <v>3275</v>
      </c>
      <c r="E129" s="2">
        <v>317387</v>
      </c>
      <c r="F129" s="2">
        <v>0</v>
      </c>
      <c r="G129" s="2">
        <v>0</v>
      </c>
      <c r="H129" s="3"/>
      <c r="I129" s="2">
        <v>0</v>
      </c>
      <c r="J129" s="2">
        <v>0</v>
      </c>
      <c r="K129" s="2">
        <v>2065</v>
      </c>
      <c r="L129" s="2">
        <v>0</v>
      </c>
      <c r="M129" s="2">
        <v>0</v>
      </c>
      <c r="N129" s="39">
        <f>E129+F129+G129+H129+I129+M129+J129+L129+K129</f>
        <v>319452</v>
      </c>
    </row>
    <row r="130" spans="1:14" x14ac:dyDescent="0.2">
      <c r="A130" s="3" t="s">
        <v>442</v>
      </c>
      <c r="B130" s="4" t="s">
        <v>3274</v>
      </c>
      <c r="C130" s="4" t="s">
        <v>232</v>
      </c>
      <c r="D130" s="3" t="s">
        <v>3273</v>
      </c>
      <c r="E130" s="2">
        <v>48214</v>
      </c>
      <c r="F130" s="2">
        <v>0</v>
      </c>
      <c r="G130" s="2">
        <v>0</v>
      </c>
      <c r="H130" s="3"/>
      <c r="I130" s="2">
        <v>0</v>
      </c>
      <c r="J130" s="2">
        <v>0</v>
      </c>
      <c r="K130" s="2">
        <v>567</v>
      </c>
      <c r="L130" s="2">
        <v>0</v>
      </c>
      <c r="M130" s="2">
        <v>0</v>
      </c>
      <c r="N130" s="39">
        <f>E130+F130+G130+H130+I130+M130+J130+L130+K130</f>
        <v>48781</v>
      </c>
    </row>
    <row r="131" spans="1:14" x14ac:dyDescent="0.2">
      <c r="A131" s="3" t="s">
        <v>442</v>
      </c>
      <c r="B131" s="4" t="s">
        <v>3272</v>
      </c>
      <c r="C131" s="4" t="s">
        <v>232</v>
      </c>
      <c r="D131" s="3" t="s">
        <v>3271</v>
      </c>
      <c r="E131" s="2">
        <v>339221</v>
      </c>
      <c r="F131" s="2">
        <v>0</v>
      </c>
      <c r="G131" s="2">
        <v>0</v>
      </c>
      <c r="H131" s="3"/>
      <c r="I131" s="2">
        <v>0</v>
      </c>
      <c r="J131" s="2">
        <v>0</v>
      </c>
      <c r="K131" s="2">
        <v>2525</v>
      </c>
      <c r="L131" s="2">
        <v>33</v>
      </c>
      <c r="M131" s="2">
        <v>0</v>
      </c>
      <c r="N131" s="39">
        <f>E131+F131+G131+H131+I131+M131+J131+L131+K131</f>
        <v>341779</v>
      </c>
    </row>
    <row r="132" spans="1:14" x14ac:dyDescent="0.2">
      <c r="A132" s="3" t="s">
        <v>442</v>
      </c>
      <c r="B132" s="4" t="s">
        <v>3270</v>
      </c>
      <c r="C132" s="4" t="s">
        <v>232</v>
      </c>
      <c r="D132" s="3" t="s">
        <v>3269</v>
      </c>
      <c r="E132" s="2">
        <v>440424</v>
      </c>
      <c r="F132" s="2">
        <v>0</v>
      </c>
      <c r="G132" s="2">
        <v>0</v>
      </c>
      <c r="H132" s="3"/>
      <c r="I132" s="2">
        <v>0</v>
      </c>
      <c r="J132" s="2">
        <v>0</v>
      </c>
      <c r="K132" s="2">
        <v>4400</v>
      </c>
      <c r="L132" s="2">
        <v>5093</v>
      </c>
      <c r="M132" s="2">
        <v>18148</v>
      </c>
      <c r="N132" s="39">
        <f>E132+F132+G132+H132+I132+M132+J132+L132+K132</f>
        <v>468065</v>
      </c>
    </row>
    <row r="133" spans="1:14" x14ac:dyDescent="0.2">
      <c r="A133" s="3" t="s">
        <v>442</v>
      </c>
      <c r="B133" s="4" t="s">
        <v>3268</v>
      </c>
      <c r="C133" s="4" t="s">
        <v>232</v>
      </c>
      <c r="D133" s="3" t="s">
        <v>3267</v>
      </c>
      <c r="E133" s="2">
        <v>281652</v>
      </c>
      <c r="F133" s="2">
        <v>0</v>
      </c>
      <c r="G133" s="2">
        <v>0</v>
      </c>
      <c r="H133" s="3"/>
      <c r="I133" s="2">
        <v>0</v>
      </c>
      <c r="J133" s="2">
        <v>0</v>
      </c>
      <c r="K133" s="2">
        <v>2160</v>
      </c>
      <c r="L133" s="2">
        <v>0</v>
      </c>
      <c r="M133" s="2">
        <v>0</v>
      </c>
      <c r="N133" s="39">
        <f>E133+F133+G133+H133+I133+M133+J133+L133+K133</f>
        <v>283812</v>
      </c>
    </row>
    <row r="134" spans="1:14" x14ac:dyDescent="0.2">
      <c r="A134" s="3" t="s">
        <v>442</v>
      </c>
      <c r="B134" s="4" t="s">
        <v>3266</v>
      </c>
      <c r="C134" s="4" t="s">
        <v>232</v>
      </c>
      <c r="D134" s="3" t="s">
        <v>3265</v>
      </c>
      <c r="E134" s="2">
        <v>129108</v>
      </c>
      <c r="F134" s="2">
        <v>0</v>
      </c>
      <c r="G134" s="2">
        <v>0</v>
      </c>
      <c r="H134" s="3"/>
      <c r="I134" s="2">
        <v>0</v>
      </c>
      <c r="J134" s="2">
        <v>0</v>
      </c>
      <c r="K134" s="2">
        <v>1390</v>
      </c>
      <c r="L134" s="2">
        <v>397</v>
      </c>
      <c r="M134" s="2">
        <v>3574</v>
      </c>
      <c r="N134" s="39">
        <f>E134+F134+G134+H134+I134+M134+J134+L134+K134</f>
        <v>134469</v>
      </c>
    </row>
    <row r="135" spans="1:14" x14ac:dyDescent="0.2">
      <c r="A135" s="3" t="s">
        <v>442</v>
      </c>
      <c r="B135" s="4" t="s">
        <v>3264</v>
      </c>
      <c r="C135" s="4" t="s">
        <v>232</v>
      </c>
      <c r="D135" s="3" t="s">
        <v>3263</v>
      </c>
      <c r="E135" s="2">
        <v>20133</v>
      </c>
      <c r="F135" s="2">
        <v>0</v>
      </c>
      <c r="G135" s="2">
        <v>0</v>
      </c>
      <c r="H135" s="3"/>
      <c r="I135" s="2">
        <v>0</v>
      </c>
      <c r="J135" s="2">
        <v>0</v>
      </c>
      <c r="K135" s="2">
        <v>230</v>
      </c>
      <c r="L135" s="2">
        <v>0</v>
      </c>
      <c r="M135" s="2">
        <v>0</v>
      </c>
      <c r="N135" s="39">
        <f>E135+F135+G135+H135+I135+M135+J135+L135+K135</f>
        <v>20363</v>
      </c>
    </row>
    <row r="136" spans="1:14" x14ac:dyDescent="0.2">
      <c r="A136" s="3" t="s">
        <v>442</v>
      </c>
      <c r="B136" s="4" t="s">
        <v>3262</v>
      </c>
      <c r="C136" s="4" t="s">
        <v>232</v>
      </c>
      <c r="D136" s="3" t="s">
        <v>3261</v>
      </c>
      <c r="E136" s="2">
        <v>298606</v>
      </c>
      <c r="F136" s="2">
        <v>0</v>
      </c>
      <c r="G136" s="2">
        <v>0</v>
      </c>
      <c r="H136" s="3"/>
      <c r="I136" s="2">
        <v>0</v>
      </c>
      <c r="J136" s="2">
        <v>0</v>
      </c>
      <c r="K136" s="2">
        <v>2146</v>
      </c>
      <c r="L136" s="2">
        <v>0</v>
      </c>
      <c r="M136" s="2">
        <v>0</v>
      </c>
      <c r="N136" s="39">
        <f>E136+F136+G136+H136+I136+M136+J136+L136+K136</f>
        <v>300752</v>
      </c>
    </row>
    <row r="137" spans="1:14" x14ac:dyDescent="0.2">
      <c r="A137" s="3" t="s">
        <v>442</v>
      </c>
      <c r="B137" s="4" t="s">
        <v>3260</v>
      </c>
      <c r="C137" s="4" t="s">
        <v>232</v>
      </c>
      <c r="D137" s="3" t="s">
        <v>3259</v>
      </c>
      <c r="E137" s="2">
        <v>308316</v>
      </c>
      <c r="F137" s="2">
        <v>0</v>
      </c>
      <c r="G137" s="2">
        <v>0</v>
      </c>
      <c r="H137" s="3"/>
      <c r="I137" s="2">
        <v>0</v>
      </c>
      <c r="J137" s="2">
        <v>0</v>
      </c>
      <c r="K137" s="2">
        <v>2497</v>
      </c>
      <c r="L137" s="2">
        <v>1447</v>
      </c>
      <c r="M137" s="2">
        <v>0</v>
      </c>
      <c r="N137" s="39">
        <f>E137+F137+G137+H137+I137+M137+J137+L137+K137</f>
        <v>312260</v>
      </c>
    </row>
    <row r="138" spans="1:14" x14ac:dyDescent="0.2">
      <c r="A138" s="3" t="s">
        <v>442</v>
      </c>
      <c r="B138" s="4" t="s">
        <v>3258</v>
      </c>
      <c r="C138" s="4" t="s">
        <v>232</v>
      </c>
      <c r="D138" s="3" t="s">
        <v>3257</v>
      </c>
      <c r="E138" s="2">
        <v>50495</v>
      </c>
      <c r="F138" s="2">
        <v>0</v>
      </c>
      <c r="G138" s="2">
        <v>0</v>
      </c>
      <c r="H138" s="3"/>
      <c r="I138" s="2">
        <v>0</v>
      </c>
      <c r="J138" s="2">
        <v>0</v>
      </c>
      <c r="K138" s="2">
        <v>446</v>
      </c>
      <c r="L138" s="2">
        <v>0</v>
      </c>
      <c r="M138" s="2">
        <v>0</v>
      </c>
      <c r="N138" s="39">
        <f>E138+F138+G138+H138+I138+M138+J138+L138+K138</f>
        <v>50941</v>
      </c>
    </row>
    <row r="139" spans="1:14" x14ac:dyDescent="0.2">
      <c r="A139" s="3" t="s">
        <v>442</v>
      </c>
      <c r="B139" s="4" t="s">
        <v>3256</v>
      </c>
      <c r="C139" s="4" t="s">
        <v>232</v>
      </c>
      <c r="D139" s="3" t="s">
        <v>3255</v>
      </c>
      <c r="E139" s="2">
        <v>43668</v>
      </c>
      <c r="F139" s="2">
        <v>0</v>
      </c>
      <c r="G139" s="2">
        <v>0</v>
      </c>
      <c r="H139" s="3"/>
      <c r="I139" s="2">
        <v>0</v>
      </c>
      <c r="J139" s="2">
        <v>0</v>
      </c>
      <c r="K139" s="2">
        <v>446</v>
      </c>
      <c r="L139" s="2">
        <v>0</v>
      </c>
      <c r="M139" s="2">
        <v>0</v>
      </c>
      <c r="N139" s="39">
        <f>E139+F139+G139+H139+I139+M139+J139+L139+K139</f>
        <v>44114</v>
      </c>
    </row>
    <row r="140" spans="1:14" x14ac:dyDescent="0.2">
      <c r="A140" s="3" t="s">
        <v>442</v>
      </c>
      <c r="B140" s="4" t="s">
        <v>3254</v>
      </c>
      <c r="C140" s="4" t="s">
        <v>232</v>
      </c>
      <c r="D140" s="3" t="s">
        <v>3253</v>
      </c>
      <c r="E140" s="2">
        <v>169804</v>
      </c>
      <c r="F140" s="2">
        <v>0</v>
      </c>
      <c r="G140" s="2">
        <v>0</v>
      </c>
      <c r="H140" s="3"/>
      <c r="I140" s="2">
        <v>0</v>
      </c>
      <c r="J140" s="2">
        <v>0</v>
      </c>
      <c r="K140" s="2">
        <v>1836</v>
      </c>
      <c r="L140" s="2">
        <v>887</v>
      </c>
      <c r="M140" s="2">
        <v>14000</v>
      </c>
      <c r="N140" s="39">
        <f>E140+F140+G140+H140+I140+M140+J140+L140+K140</f>
        <v>186527</v>
      </c>
    </row>
    <row r="141" spans="1:14" x14ac:dyDescent="0.2">
      <c r="A141" s="3" t="s">
        <v>442</v>
      </c>
      <c r="B141" s="4" t="s">
        <v>3252</v>
      </c>
      <c r="C141" s="4" t="s">
        <v>232</v>
      </c>
      <c r="D141" s="3" t="s">
        <v>3251</v>
      </c>
      <c r="E141" s="2">
        <v>122870</v>
      </c>
      <c r="F141" s="2">
        <v>0</v>
      </c>
      <c r="G141" s="2">
        <v>0</v>
      </c>
      <c r="H141" s="3"/>
      <c r="I141" s="2">
        <v>0</v>
      </c>
      <c r="J141" s="2">
        <v>0</v>
      </c>
      <c r="K141" s="2">
        <v>1108</v>
      </c>
      <c r="L141" s="2">
        <v>0</v>
      </c>
      <c r="M141" s="2">
        <v>0</v>
      </c>
      <c r="N141" s="39">
        <f>E141+F141+G141+H141+I141+M141+J141+L141+K141</f>
        <v>123978</v>
      </c>
    </row>
    <row r="142" spans="1:14" x14ac:dyDescent="0.2">
      <c r="A142" s="3" t="s">
        <v>442</v>
      </c>
      <c r="B142" s="4" t="s">
        <v>3250</v>
      </c>
      <c r="C142" s="4" t="s">
        <v>232</v>
      </c>
      <c r="D142" s="3" t="s">
        <v>3249</v>
      </c>
      <c r="E142" s="2">
        <v>178687</v>
      </c>
      <c r="F142" s="2">
        <v>0</v>
      </c>
      <c r="G142" s="2">
        <v>0</v>
      </c>
      <c r="H142" s="3"/>
      <c r="I142" s="2">
        <v>0</v>
      </c>
      <c r="J142" s="2">
        <v>0</v>
      </c>
      <c r="K142" s="2">
        <v>1579</v>
      </c>
      <c r="L142" s="2">
        <v>1423</v>
      </c>
      <c r="M142" s="2">
        <v>0</v>
      </c>
      <c r="N142" s="39">
        <f>E142+F142+G142+H142+I142+M142+J142+L142+K142</f>
        <v>181689</v>
      </c>
    </row>
    <row r="143" spans="1:14" x14ac:dyDescent="0.2">
      <c r="A143" s="3" t="s">
        <v>442</v>
      </c>
      <c r="B143" s="4" t="s">
        <v>3248</v>
      </c>
      <c r="C143" s="4" t="s">
        <v>232</v>
      </c>
      <c r="D143" s="3" t="s">
        <v>3247</v>
      </c>
      <c r="E143" s="2">
        <v>28109</v>
      </c>
      <c r="F143" s="2">
        <v>0</v>
      </c>
      <c r="G143" s="2">
        <v>0</v>
      </c>
      <c r="H143" s="3"/>
      <c r="I143" s="2">
        <v>0</v>
      </c>
      <c r="J143" s="2">
        <v>0</v>
      </c>
      <c r="K143" s="2">
        <v>270</v>
      </c>
      <c r="L143" s="2">
        <v>785</v>
      </c>
      <c r="M143" s="2">
        <v>0</v>
      </c>
      <c r="N143" s="39">
        <f>E143+F143+G143+H143+I143+M143+J143+L143+K143</f>
        <v>29164</v>
      </c>
    </row>
    <row r="144" spans="1:14" x14ac:dyDescent="0.2">
      <c r="A144" s="3" t="s">
        <v>442</v>
      </c>
      <c r="B144" s="4" t="s">
        <v>3246</v>
      </c>
      <c r="C144" s="4" t="s">
        <v>232</v>
      </c>
      <c r="D144" s="3" t="s">
        <v>3245</v>
      </c>
      <c r="E144" s="2">
        <v>68246</v>
      </c>
      <c r="F144" s="2">
        <v>0</v>
      </c>
      <c r="G144" s="2">
        <v>0</v>
      </c>
      <c r="H144" s="3"/>
      <c r="I144" s="2">
        <v>0</v>
      </c>
      <c r="J144" s="2">
        <v>0</v>
      </c>
      <c r="K144" s="2">
        <v>486</v>
      </c>
      <c r="L144" s="2">
        <v>219</v>
      </c>
      <c r="M144" s="2">
        <v>0</v>
      </c>
      <c r="N144" s="39">
        <f>E144+F144+G144+H144+I144+M144+J144+L144+K144</f>
        <v>68951</v>
      </c>
    </row>
    <row r="145" spans="1:14" x14ac:dyDescent="0.2">
      <c r="A145" s="3" t="s">
        <v>442</v>
      </c>
      <c r="B145" s="4" t="s">
        <v>3244</v>
      </c>
      <c r="C145" s="4" t="s">
        <v>232</v>
      </c>
      <c r="D145" s="3" t="s">
        <v>3243</v>
      </c>
      <c r="E145" s="2">
        <v>312862</v>
      </c>
      <c r="F145" s="2">
        <v>0</v>
      </c>
      <c r="G145" s="2">
        <v>0</v>
      </c>
      <c r="H145" s="3"/>
      <c r="I145" s="2">
        <v>0</v>
      </c>
      <c r="J145" s="2">
        <v>0</v>
      </c>
      <c r="K145" s="2">
        <v>2915</v>
      </c>
      <c r="L145" s="2">
        <v>3108</v>
      </c>
      <c r="M145" s="2">
        <v>0</v>
      </c>
      <c r="N145" s="39">
        <f>E145+F145+G145+H145+I145+M145+J145+L145+K145</f>
        <v>318885</v>
      </c>
    </row>
    <row r="146" spans="1:14" x14ac:dyDescent="0.2">
      <c r="A146" s="3" t="s">
        <v>442</v>
      </c>
      <c r="B146" s="4" t="s">
        <v>3242</v>
      </c>
      <c r="C146" s="4" t="s">
        <v>232</v>
      </c>
      <c r="D146" s="3" t="s">
        <v>3241</v>
      </c>
      <c r="E146" s="2">
        <v>297368</v>
      </c>
      <c r="F146" s="2">
        <v>0</v>
      </c>
      <c r="G146" s="2">
        <v>0</v>
      </c>
      <c r="H146" s="3"/>
      <c r="I146" s="2">
        <v>0</v>
      </c>
      <c r="J146" s="2">
        <v>0</v>
      </c>
      <c r="K146" s="2">
        <v>2376</v>
      </c>
      <c r="L146" s="2">
        <v>0</v>
      </c>
      <c r="M146" s="2">
        <v>0</v>
      </c>
      <c r="N146" s="39">
        <f>E146+F146+G146+H146+I146+M146+J146+L146+K146</f>
        <v>299744</v>
      </c>
    </row>
    <row r="147" spans="1:14" x14ac:dyDescent="0.2">
      <c r="A147" s="3" t="s">
        <v>442</v>
      </c>
      <c r="B147" s="4" t="s">
        <v>3240</v>
      </c>
      <c r="C147" s="4" t="s">
        <v>232</v>
      </c>
      <c r="D147" s="3" t="s">
        <v>3239</v>
      </c>
      <c r="E147" s="2">
        <v>57421</v>
      </c>
      <c r="F147" s="2">
        <v>0</v>
      </c>
      <c r="G147" s="2">
        <v>0</v>
      </c>
      <c r="H147" s="3"/>
      <c r="I147" s="2">
        <v>0</v>
      </c>
      <c r="J147" s="2">
        <v>0</v>
      </c>
      <c r="K147" s="2">
        <v>392</v>
      </c>
      <c r="L147" s="2">
        <v>0</v>
      </c>
      <c r="M147" s="2">
        <v>0</v>
      </c>
      <c r="N147" s="39">
        <f>E147+F147+G147+H147+I147+M147+J147+L147+K147</f>
        <v>57813</v>
      </c>
    </row>
    <row r="148" spans="1:14" x14ac:dyDescent="0.2">
      <c r="A148" s="3" t="s">
        <v>442</v>
      </c>
      <c r="B148" s="4" t="s">
        <v>3238</v>
      </c>
      <c r="C148" s="4" t="s">
        <v>232</v>
      </c>
      <c r="D148" s="3" t="s">
        <v>3237</v>
      </c>
      <c r="E148" s="2">
        <v>33721</v>
      </c>
      <c r="F148" s="2">
        <v>0</v>
      </c>
      <c r="G148" s="2">
        <v>0</v>
      </c>
      <c r="H148" s="3"/>
      <c r="I148" s="2">
        <v>0</v>
      </c>
      <c r="J148" s="2">
        <v>0</v>
      </c>
      <c r="K148" s="2">
        <v>338</v>
      </c>
      <c r="L148" s="2">
        <v>0</v>
      </c>
      <c r="M148" s="2">
        <v>0</v>
      </c>
      <c r="N148" s="39">
        <f>E148+F148+G148+H148+I148+M148+J148+L148+K148</f>
        <v>34059</v>
      </c>
    </row>
    <row r="149" spans="1:14" x14ac:dyDescent="0.2">
      <c r="A149" s="3" t="s">
        <v>442</v>
      </c>
      <c r="B149" s="4" t="s">
        <v>3236</v>
      </c>
      <c r="C149" s="4" t="s">
        <v>232</v>
      </c>
      <c r="D149" s="3" t="s">
        <v>3235</v>
      </c>
      <c r="E149" s="2">
        <v>334495</v>
      </c>
      <c r="F149" s="2">
        <v>0</v>
      </c>
      <c r="G149" s="2">
        <v>0</v>
      </c>
      <c r="H149" s="3"/>
      <c r="I149" s="2">
        <v>0</v>
      </c>
      <c r="J149" s="2">
        <v>0</v>
      </c>
      <c r="K149" s="2">
        <v>2362</v>
      </c>
      <c r="L149" s="2">
        <v>1981</v>
      </c>
      <c r="M149" s="2">
        <v>0</v>
      </c>
      <c r="N149" s="39">
        <f>E149+F149+G149+H149+I149+M149+J149+L149+K149</f>
        <v>338838</v>
      </c>
    </row>
    <row r="150" spans="1:14" x14ac:dyDescent="0.2">
      <c r="A150" s="3" t="s">
        <v>442</v>
      </c>
      <c r="B150" s="4" t="s">
        <v>3234</v>
      </c>
      <c r="C150" s="4" t="s">
        <v>232</v>
      </c>
      <c r="D150" s="3" t="s">
        <v>3233</v>
      </c>
      <c r="E150" s="2">
        <v>738524</v>
      </c>
      <c r="F150" s="2">
        <v>0</v>
      </c>
      <c r="G150" s="2">
        <v>0</v>
      </c>
      <c r="H150" s="3"/>
      <c r="I150" s="2">
        <v>0</v>
      </c>
      <c r="J150" s="2">
        <v>0</v>
      </c>
      <c r="K150" s="2">
        <v>6398</v>
      </c>
      <c r="L150" s="2">
        <v>3420</v>
      </c>
      <c r="M150" s="2">
        <v>0</v>
      </c>
      <c r="N150" s="39">
        <f>E150+F150+G150+H150+I150+M150+J150+L150+K150</f>
        <v>748342</v>
      </c>
    </row>
    <row r="151" spans="1:14" x14ac:dyDescent="0.2">
      <c r="A151" s="3" t="s">
        <v>442</v>
      </c>
      <c r="B151" s="4" t="s">
        <v>3232</v>
      </c>
      <c r="C151" s="4" t="s">
        <v>232</v>
      </c>
      <c r="D151" s="3" t="s">
        <v>3231</v>
      </c>
      <c r="E151" s="2">
        <v>30999</v>
      </c>
      <c r="F151" s="2">
        <v>0</v>
      </c>
      <c r="G151" s="2">
        <v>0</v>
      </c>
      <c r="H151" s="3"/>
      <c r="I151" s="2">
        <v>0</v>
      </c>
      <c r="J151" s="2">
        <v>0</v>
      </c>
      <c r="K151" s="2">
        <v>311</v>
      </c>
      <c r="L151" s="2">
        <v>0</v>
      </c>
      <c r="M151" s="2">
        <v>0</v>
      </c>
      <c r="N151" s="39">
        <f>E151+F151+G151+H151+I151+M151+J151+L151+K151</f>
        <v>31310</v>
      </c>
    </row>
    <row r="152" spans="1:14" x14ac:dyDescent="0.2">
      <c r="A152" s="3" t="s">
        <v>442</v>
      </c>
      <c r="B152" s="4" t="s">
        <v>3230</v>
      </c>
      <c r="C152" s="4" t="s">
        <v>232</v>
      </c>
      <c r="D152" s="3" t="s">
        <v>3229</v>
      </c>
      <c r="E152" s="2">
        <v>331043</v>
      </c>
      <c r="F152" s="2">
        <v>0</v>
      </c>
      <c r="G152" s="2">
        <v>0</v>
      </c>
      <c r="H152" s="3"/>
      <c r="I152" s="2">
        <v>0</v>
      </c>
      <c r="J152" s="2">
        <v>0</v>
      </c>
      <c r="K152" s="2">
        <v>3442</v>
      </c>
      <c r="L152" s="2">
        <v>672</v>
      </c>
      <c r="M152" s="2">
        <v>26000</v>
      </c>
      <c r="N152" s="39">
        <f>E152+F152+G152+H152+I152+M152+J152+L152+K152</f>
        <v>361157</v>
      </c>
    </row>
    <row r="153" spans="1:14" x14ac:dyDescent="0.2">
      <c r="A153" s="3" t="s">
        <v>442</v>
      </c>
      <c r="B153" s="4" t="s">
        <v>3228</v>
      </c>
      <c r="C153" s="4" t="s">
        <v>232</v>
      </c>
      <c r="D153" s="3" t="s">
        <v>3227</v>
      </c>
      <c r="E153" s="2">
        <v>189221</v>
      </c>
      <c r="F153" s="2">
        <v>0</v>
      </c>
      <c r="G153" s="2">
        <v>0</v>
      </c>
      <c r="H153" s="3"/>
      <c r="I153" s="2">
        <v>0</v>
      </c>
      <c r="J153" s="2">
        <v>0</v>
      </c>
      <c r="K153" s="2">
        <v>2011</v>
      </c>
      <c r="L153" s="2">
        <v>954</v>
      </c>
      <c r="M153" s="2">
        <v>208</v>
      </c>
      <c r="N153" s="39">
        <f>E153+F153+G153+H153+I153+M153+J153+L153+K153</f>
        <v>192394</v>
      </c>
    </row>
    <row r="154" spans="1:14" x14ac:dyDescent="0.2">
      <c r="A154" s="3" t="s">
        <v>442</v>
      </c>
      <c r="B154" s="4" t="s">
        <v>3226</v>
      </c>
      <c r="C154" s="4" t="s">
        <v>232</v>
      </c>
      <c r="D154" s="3" t="s">
        <v>3225</v>
      </c>
      <c r="E154" s="2">
        <v>23450</v>
      </c>
      <c r="F154" s="2">
        <v>0</v>
      </c>
      <c r="G154" s="2">
        <v>0</v>
      </c>
      <c r="H154" s="3"/>
      <c r="I154" s="2">
        <v>0</v>
      </c>
      <c r="J154" s="2">
        <v>0</v>
      </c>
      <c r="K154" s="2">
        <v>540</v>
      </c>
      <c r="L154" s="2">
        <v>0</v>
      </c>
      <c r="M154" s="2">
        <v>1500</v>
      </c>
      <c r="N154" s="39">
        <f>E154+F154+G154+H154+I154+M154+J154+L154+K154</f>
        <v>25490</v>
      </c>
    </row>
    <row r="155" spans="1:14" x14ac:dyDescent="0.2">
      <c r="A155" s="3" t="s">
        <v>442</v>
      </c>
      <c r="B155" s="4" t="s">
        <v>3224</v>
      </c>
      <c r="C155" s="4" t="s">
        <v>232</v>
      </c>
      <c r="D155" s="3" t="s">
        <v>3223</v>
      </c>
      <c r="E155" s="2">
        <v>312536</v>
      </c>
      <c r="F155" s="2">
        <v>0</v>
      </c>
      <c r="G155" s="2">
        <v>0</v>
      </c>
      <c r="H155" s="3"/>
      <c r="I155" s="2">
        <v>0</v>
      </c>
      <c r="J155" s="2">
        <v>0</v>
      </c>
      <c r="K155" s="2">
        <v>2470</v>
      </c>
      <c r="L155" s="2">
        <v>20</v>
      </c>
      <c r="M155" s="2">
        <v>0</v>
      </c>
      <c r="N155" s="39">
        <f>E155+F155+G155+H155+I155+M155+J155+L155+K155</f>
        <v>315026</v>
      </c>
    </row>
    <row r="156" spans="1:14" x14ac:dyDescent="0.2">
      <c r="A156" s="3" t="s">
        <v>442</v>
      </c>
      <c r="B156" s="4" t="s">
        <v>3222</v>
      </c>
      <c r="C156" s="4" t="s">
        <v>232</v>
      </c>
      <c r="D156" s="3" t="s">
        <v>3221</v>
      </c>
      <c r="E156" s="2">
        <v>291200</v>
      </c>
      <c r="F156" s="2">
        <v>0</v>
      </c>
      <c r="G156" s="2">
        <v>0</v>
      </c>
      <c r="H156" s="3"/>
      <c r="I156" s="2">
        <v>0</v>
      </c>
      <c r="J156" s="2">
        <v>0</v>
      </c>
      <c r="K156" s="2">
        <v>2133</v>
      </c>
      <c r="L156" s="2">
        <v>0</v>
      </c>
      <c r="M156" s="2">
        <v>0</v>
      </c>
      <c r="N156" s="39">
        <f>E156+F156+G156+H156+I156+M156+J156+L156+K156</f>
        <v>293333</v>
      </c>
    </row>
    <row r="157" spans="1:14" x14ac:dyDescent="0.2">
      <c r="A157" s="3" t="s">
        <v>442</v>
      </c>
      <c r="B157" s="4" t="s">
        <v>3220</v>
      </c>
      <c r="C157" s="4" t="s">
        <v>232</v>
      </c>
      <c r="D157" s="3" t="s">
        <v>3219</v>
      </c>
      <c r="E157" s="2">
        <v>630238</v>
      </c>
      <c r="F157" s="2">
        <v>0</v>
      </c>
      <c r="G157" s="2">
        <v>0</v>
      </c>
      <c r="H157" s="3"/>
      <c r="I157" s="2">
        <v>0</v>
      </c>
      <c r="J157" s="2">
        <v>0</v>
      </c>
      <c r="K157" s="2">
        <v>5142</v>
      </c>
      <c r="L157" s="2">
        <v>6990</v>
      </c>
      <c r="M157" s="2">
        <v>0</v>
      </c>
      <c r="N157" s="39">
        <f>E157+F157+G157+H157+I157+M157+J157+L157+K157</f>
        <v>642370</v>
      </c>
    </row>
    <row r="158" spans="1:14" x14ac:dyDescent="0.2">
      <c r="A158" s="3" t="s">
        <v>442</v>
      </c>
      <c r="B158" s="4" t="s">
        <v>3218</v>
      </c>
      <c r="C158" s="4" t="s">
        <v>232</v>
      </c>
      <c r="D158" s="3" t="s">
        <v>3217</v>
      </c>
      <c r="E158" s="2">
        <v>195235</v>
      </c>
      <c r="F158" s="2">
        <v>0</v>
      </c>
      <c r="G158" s="2">
        <v>0</v>
      </c>
      <c r="H158" s="3"/>
      <c r="I158" s="2">
        <v>0</v>
      </c>
      <c r="J158" s="2">
        <v>0</v>
      </c>
      <c r="K158" s="2">
        <v>1984</v>
      </c>
      <c r="L158" s="2">
        <v>521</v>
      </c>
      <c r="M158" s="2">
        <v>0</v>
      </c>
      <c r="N158" s="39">
        <f>E158+F158+G158+H158+I158+M158+J158+L158+K158</f>
        <v>197740</v>
      </c>
    </row>
    <row r="159" spans="1:14" x14ac:dyDescent="0.2">
      <c r="A159" s="3" t="s">
        <v>442</v>
      </c>
      <c r="B159" s="4" t="s">
        <v>3216</v>
      </c>
      <c r="C159" s="4" t="s">
        <v>232</v>
      </c>
      <c r="D159" s="3" t="s">
        <v>3215</v>
      </c>
      <c r="E159" s="2">
        <v>24210</v>
      </c>
      <c r="F159" s="2">
        <v>0</v>
      </c>
      <c r="G159" s="2">
        <v>0</v>
      </c>
      <c r="H159" s="3"/>
      <c r="I159" s="2">
        <v>0</v>
      </c>
      <c r="J159" s="2">
        <v>0</v>
      </c>
      <c r="K159" s="2">
        <v>270</v>
      </c>
      <c r="L159" s="2">
        <v>0</v>
      </c>
      <c r="M159" s="2">
        <v>0</v>
      </c>
      <c r="N159" s="39">
        <f>E159+F159+G159+H159+I159+M159+J159+L159+K159</f>
        <v>24480</v>
      </c>
    </row>
    <row r="160" spans="1:14" x14ac:dyDescent="0.2">
      <c r="A160" s="3" t="s">
        <v>442</v>
      </c>
      <c r="B160" s="4" t="s">
        <v>3214</v>
      </c>
      <c r="C160" s="4" t="s">
        <v>232</v>
      </c>
      <c r="D160" s="3" t="s">
        <v>3213</v>
      </c>
      <c r="E160" s="2">
        <v>314188</v>
      </c>
      <c r="F160" s="2">
        <v>0</v>
      </c>
      <c r="G160" s="2">
        <v>0</v>
      </c>
      <c r="H160" s="3"/>
      <c r="I160" s="2">
        <v>0</v>
      </c>
      <c r="J160" s="2">
        <v>0</v>
      </c>
      <c r="K160" s="2">
        <v>2227</v>
      </c>
      <c r="L160" s="2">
        <v>3558</v>
      </c>
      <c r="M160" s="2">
        <v>0</v>
      </c>
      <c r="N160" s="39">
        <f>E160+F160+G160+H160+I160+M160+J160+L160+K160</f>
        <v>319973</v>
      </c>
    </row>
    <row r="161" spans="1:14" x14ac:dyDescent="0.2">
      <c r="A161" s="3" t="s">
        <v>442</v>
      </c>
      <c r="B161" s="4" t="s">
        <v>3212</v>
      </c>
      <c r="C161" s="4" t="s">
        <v>232</v>
      </c>
      <c r="D161" s="3" t="s">
        <v>3211</v>
      </c>
      <c r="E161" s="2">
        <v>11113</v>
      </c>
      <c r="F161" s="2">
        <v>0</v>
      </c>
      <c r="G161" s="2">
        <v>0</v>
      </c>
      <c r="H161" s="3"/>
      <c r="I161" s="2">
        <v>0</v>
      </c>
      <c r="J161" s="2">
        <v>0</v>
      </c>
      <c r="K161" s="2">
        <v>0</v>
      </c>
      <c r="L161" s="2">
        <v>0</v>
      </c>
      <c r="M161" s="2">
        <v>6000</v>
      </c>
      <c r="N161" s="39">
        <f>E161+F161+G161+H161+I161+M161+J161+L161+K161</f>
        <v>17113</v>
      </c>
    </row>
    <row r="162" spans="1:14" x14ac:dyDescent="0.2">
      <c r="A162" s="3" t="s">
        <v>442</v>
      </c>
      <c r="B162" s="4" t="s">
        <v>3210</v>
      </c>
      <c r="C162" s="4" t="s">
        <v>232</v>
      </c>
      <c r="D162" s="3" t="s">
        <v>3209</v>
      </c>
      <c r="E162" s="2">
        <v>447680</v>
      </c>
      <c r="F162" s="2">
        <v>0</v>
      </c>
      <c r="G162" s="2">
        <v>0</v>
      </c>
      <c r="H162" s="3"/>
      <c r="I162" s="2">
        <v>0</v>
      </c>
      <c r="J162" s="2">
        <v>0</v>
      </c>
      <c r="K162" s="2">
        <v>3982</v>
      </c>
      <c r="L162" s="2">
        <v>611</v>
      </c>
      <c r="M162" s="2">
        <v>4500</v>
      </c>
      <c r="N162" s="39">
        <f>E162+F162+G162+H162+I162+M162+J162+L162+K162</f>
        <v>456773</v>
      </c>
    </row>
    <row r="163" spans="1:14" x14ac:dyDescent="0.2">
      <c r="A163" s="3" t="s">
        <v>442</v>
      </c>
      <c r="B163" s="4" t="s">
        <v>3208</v>
      </c>
      <c r="C163" s="4" t="s">
        <v>232</v>
      </c>
      <c r="D163" s="3" t="s">
        <v>3207</v>
      </c>
      <c r="E163" s="2">
        <v>322357</v>
      </c>
      <c r="F163" s="2">
        <v>0</v>
      </c>
      <c r="G163" s="2">
        <v>0</v>
      </c>
      <c r="H163" s="3"/>
      <c r="I163" s="2">
        <v>0</v>
      </c>
      <c r="J163" s="2">
        <v>0</v>
      </c>
      <c r="K163" s="2">
        <v>2673</v>
      </c>
      <c r="L163" s="2">
        <v>0</v>
      </c>
      <c r="M163" s="2">
        <v>0</v>
      </c>
      <c r="N163" s="39">
        <f>E163+F163+G163+H163+I163+M163+J163+L163+K163</f>
        <v>325030</v>
      </c>
    </row>
    <row r="164" spans="1:14" x14ac:dyDescent="0.2">
      <c r="A164" s="3" t="s">
        <v>442</v>
      </c>
      <c r="B164" s="4" t="s">
        <v>3206</v>
      </c>
      <c r="C164" s="4" t="s">
        <v>232</v>
      </c>
      <c r="D164" s="3" t="s">
        <v>3205</v>
      </c>
      <c r="E164" s="2">
        <v>203278</v>
      </c>
      <c r="F164" s="2">
        <v>0</v>
      </c>
      <c r="G164" s="2">
        <v>0</v>
      </c>
      <c r="H164" s="3"/>
      <c r="I164" s="2">
        <v>0</v>
      </c>
      <c r="J164" s="2">
        <v>0</v>
      </c>
      <c r="K164" s="2">
        <v>1714</v>
      </c>
      <c r="L164" s="2">
        <v>440</v>
      </c>
      <c r="M164" s="2">
        <v>10000</v>
      </c>
      <c r="N164" s="39">
        <f>E164+F164+G164+H164+I164+M164+J164+L164+K164</f>
        <v>215432</v>
      </c>
    </row>
    <row r="165" spans="1:14" x14ac:dyDescent="0.2">
      <c r="A165" s="3" t="s">
        <v>442</v>
      </c>
      <c r="B165" s="4" t="s">
        <v>3204</v>
      </c>
      <c r="C165" s="4" t="s">
        <v>232</v>
      </c>
      <c r="D165" s="3" t="s">
        <v>1302</v>
      </c>
      <c r="E165" s="2">
        <v>10301</v>
      </c>
      <c r="F165" s="2">
        <v>0</v>
      </c>
      <c r="G165" s="2">
        <v>0</v>
      </c>
      <c r="H165" s="3"/>
      <c r="I165" s="2">
        <v>0</v>
      </c>
      <c r="J165" s="2">
        <v>0</v>
      </c>
      <c r="K165" s="2">
        <v>0</v>
      </c>
      <c r="L165" s="2">
        <v>0</v>
      </c>
      <c r="M165" s="2">
        <v>-2575</v>
      </c>
      <c r="N165" s="39">
        <f>E165+F165+G165+H165+I165+M165+J165+L165+K165</f>
        <v>7726</v>
      </c>
    </row>
    <row r="166" spans="1:14" x14ac:dyDescent="0.2">
      <c r="A166" s="3" t="s">
        <v>442</v>
      </c>
      <c r="B166" s="4" t="s">
        <v>3203</v>
      </c>
      <c r="C166" s="4" t="s">
        <v>232</v>
      </c>
      <c r="D166" s="3" t="s">
        <v>3202</v>
      </c>
      <c r="E166" s="2">
        <v>329229</v>
      </c>
      <c r="F166" s="2">
        <v>0</v>
      </c>
      <c r="G166" s="2">
        <v>0</v>
      </c>
      <c r="H166" s="3"/>
      <c r="I166" s="2">
        <v>0</v>
      </c>
      <c r="J166" s="2">
        <v>0</v>
      </c>
      <c r="K166" s="2">
        <v>2713</v>
      </c>
      <c r="L166" s="2">
        <v>168</v>
      </c>
      <c r="M166" s="2">
        <v>0</v>
      </c>
      <c r="N166" s="39">
        <f>E166+F166+G166+H166+I166+M166+J166+L166+K166</f>
        <v>332110</v>
      </c>
    </row>
    <row r="167" spans="1:14" x14ac:dyDescent="0.2">
      <c r="A167" s="3" t="s">
        <v>442</v>
      </c>
      <c r="B167" s="4" t="s">
        <v>3201</v>
      </c>
      <c r="C167" s="4" t="s">
        <v>232</v>
      </c>
      <c r="D167" s="3" t="s">
        <v>3200</v>
      </c>
      <c r="E167" s="2">
        <v>554801</v>
      </c>
      <c r="F167" s="2">
        <v>0</v>
      </c>
      <c r="G167" s="2">
        <v>0</v>
      </c>
      <c r="H167" s="3"/>
      <c r="I167" s="2">
        <v>0</v>
      </c>
      <c r="J167" s="2">
        <v>0</v>
      </c>
      <c r="K167" s="2">
        <v>5142</v>
      </c>
      <c r="L167" s="2">
        <v>0</v>
      </c>
      <c r="M167" s="2">
        <v>0</v>
      </c>
      <c r="N167" s="39">
        <f>E167+F167+G167+H167+I167+M167+J167+L167+K167</f>
        <v>559943</v>
      </c>
    </row>
    <row r="168" spans="1:14" x14ac:dyDescent="0.2">
      <c r="A168" s="3" t="s">
        <v>442</v>
      </c>
      <c r="B168" s="4" t="s">
        <v>3199</v>
      </c>
      <c r="C168" s="4" t="s">
        <v>232</v>
      </c>
      <c r="D168" s="3" t="s">
        <v>3198</v>
      </c>
      <c r="E168" s="2">
        <v>23673</v>
      </c>
      <c r="F168" s="2">
        <v>0</v>
      </c>
      <c r="G168" s="2">
        <v>0</v>
      </c>
      <c r="H168" s="3"/>
      <c r="I168" s="2">
        <v>0</v>
      </c>
      <c r="J168" s="2">
        <v>0</v>
      </c>
      <c r="K168" s="2">
        <v>257</v>
      </c>
      <c r="L168" s="2">
        <v>0</v>
      </c>
      <c r="M168" s="2">
        <v>0</v>
      </c>
      <c r="N168" s="39">
        <f>E168+F168+G168+H168+I168+M168+J168+L168+K168</f>
        <v>23930</v>
      </c>
    </row>
    <row r="169" spans="1:14" x14ac:dyDescent="0.2">
      <c r="A169" s="3" t="s">
        <v>442</v>
      </c>
      <c r="B169" s="4" t="s">
        <v>3197</v>
      </c>
      <c r="C169" s="4" t="s">
        <v>232</v>
      </c>
      <c r="D169" s="3" t="s">
        <v>3196</v>
      </c>
      <c r="E169" s="2">
        <v>36624</v>
      </c>
      <c r="F169" s="2">
        <v>0</v>
      </c>
      <c r="G169" s="2">
        <v>0</v>
      </c>
      <c r="H169" s="3"/>
      <c r="I169" s="2">
        <v>0</v>
      </c>
      <c r="J169" s="2">
        <v>0</v>
      </c>
      <c r="K169" s="2">
        <v>324</v>
      </c>
      <c r="L169" s="2">
        <v>0</v>
      </c>
      <c r="M169" s="2">
        <v>0</v>
      </c>
      <c r="N169" s="39">
        <f>E169+F169+G169+H169+I169+M169+J169+L169+K169</f>
        <v>36948</v>
      </c>
    </row>
    <row r="170" spans="1:14" x14ac:dyDescent="0.2">
      <c r="A170" s="3" t="s">
        <v>442</v>
      </c>
      <c r="B170" s="4" t="s">
        <v>3195</v>
      </c>
      <c r="C170" s="4" t="s">
        <v>232</v>
      </c>
      <c r="D170" s="3" t="s">
        <v>3194</v>
      </c>
      <c r="E170" s="2">
        <v>240565</v>
      </c>
      <c r="F170" s="2">
        <v>0</v>
      </c>
      <c r="G170" s="2">
        <v>0</v>
      </c>
      <c r="H170" s="3"/>
      <c r="I170" s="2">
        <v>0</v>
      </c>
      <c r="J170" s="2">
        <v>0</v>
      </c>
      <c r="K170" s="2">
        <v>2038</v>
      </c>
      <c r="L170" s="2">
        <v>1157</v>
      </c>
      <c r="M170" s="2">
        <v>0</v>
      </c>
      <c r="N170" s="39">
        <f>E170+F170+G170+H170+I170+M170+J170+L170+K170</f>
        <v>243760</v>
      </c>
    </row>
    <row r="171" spans="1:14" x14ac:dyDescent="0.2">
      <c r="A171" s="3" t="s">
        <v>442</v>
      </c>
      <c r="B171" s="4" t="s">
        <v>3193</v>
      </c>
      <c r="C171" s="4" t="s">
        <v>232</v>
      </c>
      <c r="D171" s="3" t="s">
        <v>3192</v>
      </c>
      <c r="E171" s="2">
        <v>221880</v>
      </c>
      <c r="F171" s="2">
        <v>0</v>
      </c>
      <c r="G171" s="2">
        <v>0</v>
      </c>
      <c r="H171" s="3"/>
      <c r="I171" s="2">
        <v>0</v>
      </c>
      <c r="J171" s="2">
        <v>0</v>
      </c>
      <c r="K171" s="2">
        <v>2443</v>
      </c>
      <c r="L171" s="2">
        <v>1393</v>
      </c>
      <c r="M171" s="2">
        <v>8000</v>
      </c>
      <c r="N171" s="39">
        <f>E171+F171+G171+H171+I171+M171+J171+L171+K171</f>
        <v>233716</v>
      </c>
    </row>
    <row r="172" spans="1:14" x14ac:dyDescent="0.2">
      <c r="A172" s="3" t="s">
        <v>442</v>
      </c>
      <c r="B172" s="4" t="s">
        <v>3191</v>
      </c>
      <c r="C172" s="4" t="s">
        <v>232</v>
      </c>
      <c r="D172" s="3" t="s">
        <v>3190</v>
      </c>
      <c r="E172" s="2">
        <v>328193</v>
      </c>
      <c r="F172" s="2">
        <v>0</v>
      </c>
      <c r="G172" s="2">
        <v>0</v>
      </c>
      <c r="H172" s="3"/>
      <c r="I172" s="2">
        <v>0</v>
      </c>
      <c r="J172" s="2">
        <v>0</v>
      </c>
      <c r="K172" s="2">
        <v>2538</v>
      </c>
      <c r="L172" s="2">
        <v>0</v>
      </c>
      <c r="M172" s="2">
        <v>0</v>
      </c>
      <c r="N172" s="39">
        <f>E172+F172+G172+H172+I172+M172+J172+L172+K172</f>
        <v>330731</v>
      </c>
    </row>
    <row r="173" spans="1:14" x14ac:dyDescent="0.2">
      <c r="A173" s="3" t="s">
        <v>442</v>
      </c>
      <c r="B173" s="4" t="s">
        <v>3189</v>
      </c>
      <c r="C173" s="4" t="s">
        <v>232</v>
      </c>
      <c r="D173" s="3" t="s">
        <v>3188</v>
      </c>
      <c r="E173" s="2">
        <v>82421</v>
      </c>
      <c r="F173" s="2">
        <v>0</v>
      </c>
      <c r="G173" s="2">
        <v>0</v>
      </c>
      <c r="H173" s="3"/>
      <c r="I173" s="2">
        <v>0</v>
      </c>
      <c r="J173" s="2">
        <v>0</v>
      </c>
      <c r="K173" s="2">
        <v>891</v>
      </c>
      <c r="L173" s="2">
        <v>568</v>
      </c>
      <c r="M173" s="2">
        <v>110</v>
      </c>
      <c r="N173" s="39">
        <f>E173+F173+G173+H173+I173+M173+J173+L173+K173</f>
        <v>83990</v>
      </c>
    </row>
    <row r="174" spans="1:14" x14ac:dyDescent="0.2">
      <c r="A174" s="3" t="s">
        <v>442</v>
      </c>
      <c r="B174" s="4" t="s">
        <v>3187</v>
      </c>
      <c r="C174" s="4" t="s">
        <v>232</v>
      </c>
      <c r="D174" s="3" t="s">
        <v>3186</v>
      </c>
      <c r="E174" s="2">
        <v>86813</v>
      </c>
      <c r="F174" s="2">
        <v>0</v>
      </c>
      <c r="G174" s="2">
        <v>0</v>
      </c>
      <c r="H174" s="3"/>
      <c r="I174" s="2">
        <v>0</v>
      </c>
      <c r="J174" s="2">
        <v>0</v>
      </c>
      <c r="K174" s="2">
        <v>946</v>
      </c>
      <c r="L174" s="2">
        <v>0</v>
      </c>
      <c r="M174" s="2">
        <v>4000</v>
      </c>
      <c r="N174" s="39">
        <f>E174+F174+G174+H174+I174+M174+J174+L174+K174</f>
        <v>91759</v>
      </c>
    </row>
    <row r="175" spans="1:14" x14ac:dyDescent="0.2">
      <c r="A175" s="3" t="s">
        <v>442</v>
      </c>
      <c r="B175" s="4" t="s">
        <v>3185</v>
      </c>
      <c r="C175" s="4" t="s">
        <v>232</v>
      </c>
      <c r="D175" s="3" t="s">
        <v>3184</v>
      </c>
      <c r="E175" s="2">
        <v>45427</v>
      </c>
      <c r="F175" s="2">
        <v>0</v>
      </c>
      <c r="G175" s="2">
        <v>0</v>
      </c>
      <c r="H175" s="3"/>
      <c r="I175" s="2">
        <v>0</v>
      </c>
      <c r="J175" s="2">
        <v>0</v>
      </c>
      <c r="K175" s="2">
        <v>378</v>
      </c>
      <c r="L175" s="2">
        <v>0</v>
      </c>
      <c r="M175" s="2">
        <v>1000</v>
      </c>
      <c r="N175" s="39">
        <f>E175+F175+G175+H175+I175+M175+J175+L175+K175</f>
        <v>46805</v>
      </c>
    </row>
    <row r="176" spans="1:14" x14ac:dyDescent="0.2">
      <c r="A176" s="3" t="s">
        <v>442</v>
      </c>
      <c r="B176" s="4" t="s">
        <v>3183</v>
      </c>
      <c r="C176" s="4" t="s">
        <v>232</v>
      </c>
      <c r="D176" s="3" t="s">
        <v>3182</v>
      </c>
      <c r="E176" s="2">
        <v>108551</v>
      </c>
      <c r="F176" s="2">
        <v>0</v>
      </c>
      <c r="G176" s="2">
        <v>0</v>
      </c>
      <c r="H176" s="3"/>
      <c r="I176" s="2">
        <v>0</v>
      </c>
      <c r="J176" s="2">
        <v>0</v>
      </c>
      <c r="K176" s="2">
        <v>864</v>
      </c>
      <c r="L176" s="2">
        <v>221</v>
      </c>
      <c r="M176" s="2">
        <v>0</v>
      </c>
      <c r="N176" s="39">
        <f>E176+F176+G176+H176+I176+M176+J176+L176+K176</f>
        <v>109636</v>
      </c>
    </row>
    <row r="177" spans="1:14" x14ac:dyDescent="0.2">
      <c r="A177" s="3" t="s">
        <v>442</v>
      </c>
      <c r="B177" s="4" t="s">
        <v>3181</v>
      </c>
      <c r="C177" s="4" t="s">
        <v>232</v>
      </c>
      <c r="D177" s="3" t="s">
        <v>3180</v>
      </c>
      <c r="E177" s="2">
        <v>33249</v>
      </c>
      <c r="F177" s="2">
        <v>0</v>
      </c>
      <c r="G177" s="2">
        <v>0</v>
      </c>
      <c r="H177" s="3"/>
      <c r="I177" s="2">
        <v>0</v>
      </c>
      <c r="J177" s="2">
        <v>0</v>
      </c>
      <c r="K177" s="2">
        <v>527</v>
      </c>
      <c r="L177" s="2">
        <v>0</v>
      </c>
      <c r="M177" s="2">
        <v>1500</v>
      </c>
      <c r="N177" s="39">
        <f>E177+F177+G177+H177+I177+M177+J177+L177+K177</f>
        <v>35276</v>
      </c>
    </row>
    <row r="178" spans="1:14" x14ac:dyDescent="0.2">
      <c r="A178" s="3" t="s">
        <v>442</v>
      </c>
      <c r="B178" s="4" t="s">
        <v>3179</v>
      </c>
      <c r="C178" s="4" t="s">
        <v>232</v>
      </c>
      <c r="D178" s="3" t="s">
        <v>3178</v>
      </c>
      <c r="E178" s="2">
        <v>314425</v>
      </c>
      <c r="F178" s="2">
        <v>0</v>
      </c>
      <c r="G178" s="2">
        <v>0</v>
      </c>
      <c r="H178" s="3"/>
      <c r="I178" s="2">
        <v>0</v>
      </c>
      <c r="J178" s="2">
        <v>0</v>
      </c>
      <c r="K178" s="2">
        <v>2767</v>
      </c>
      <c r="L178" s="2">
        <v>0</v>
      </c>
      <c r="M178" s="2">
        <v>0</v>
      </c>
      <c r="N178" s="39">
        <f>E178+F178+G178+H178+I178+M178+J178+L178+K178</f>
        <v>317192</v>
      </c>
    </row>
    <row r="179" spans="1:14" x14ac:dyDescent="0.2">
      <c r="A179" s="3" t="s">
        <v>442</v>
      </c>
      <c r="B179" s="4" t="s">
        <v>3177</v>
      </c>
      <c r="C179" s="4" t="s">
        <v>232</v>
      </c>
      <c r="D179" s="3" t="s">
        <v>3176</v>
      </c>
      <c r="E179" s="2">
        <v>45006</v>
      </c>
      <c r="F179" s="2">
        <v>0</v>
      </c>
      <c r="G179" s="2">
        <v>0</v>
      </c>
      <c r="H179" s="3"/>
      <c r="I179" s="2">
        <v>0</v>
      </c>
      <c r="J179" s="2">
        <v>0</v>
      </c>
      <c r="K179" s="2">
        <v>392</v>
      </c>
      <c r="L179" s="2">
        <v>0</v>
      </c>
      <c r="M179" s="2">
        <v>0</v>
      </c>
      <c r="N179" s="39">
        <f>E179+F179+G179+H179+I179+M179+J179+L179+K179</f>
        <v>45398</v>
      </c>
    </row>
    <row r="180" spans="1:14" x14ac:dyDescent="0.2">
      <c r="A180" s="3" t="s">
        <v>442</v>
      </c>
      <c r="B180" s="4" t="s">
        <v>3175</v>
      </c>
      <c r="C180" s="4" t="s">
        <v>232</v>
      </c>
      <c r="D180" s="3" t="s">
        <v>3174</v>
      </c>
      <c r="E180" s="2">
        <v>56296</v>
      </c>
      <c r="F180" s="2">
        <v>0</v>
      </c>
      <c r="G180" s="2">
        <v>0</v>
      </c>
      <c r="H180" s="3"/>
      <c r="I180" s="2">
        <v>0</v>
      </c>
      <c r="J180" s="2">
        <v>0</v>
      </c>
      <c r="K180" s="2">
        <v>554</v>
      </c>
      <c r="L180" s="2">
        <v>0</v>
      </c>
      <c r="M180" s="2">
        <v>3000</v>
      </c>
      <c r="N180" s="39">
        <f>E180+F180+G180+H180+I180+M180+J180+L180+K180</f>
        <v>59850</v>
      </c>
    </row>
    <row r="181" spans="1:14" x14ac:dyDescent="0.2">
      <c r="A181" s="3" t="s">
        <v>442</v>
      </c>
      <c r="B181" s="4" t="s">
        <v>3173</v>
      </c>
      <c r="C181" s="4" t="s">
        <v>232</v>
      </c>
      <c r="D181" s="3" t="s">
        <v>3172</v>
      </c>
      <c r="E181" s="2">
        <v>465807</v>
      </c>
      <c r="F181" s="2">
        <v>0</v>
      </c>
      <c r="G181" s="2">
        <v>0</v>
      </c>
      <c r="H181" s="3"/>
      <c r="I181" s="2">
        <v>0</v>
      </c>
      <c r="J181" s="2">
        <v>0</v>
      </c>
      <c r="K181" s="2">
        <v>4184</v>
      </c>
      <c r="L181" s="2">
        <v>36</v>
      </c>
      <c r="M181" s="2">
        <v>0</v>
      </c>
      <c r="N181" s="39">
        <f>E181+F181+G181+H181+I181+M181+J181+L181+K181</f>
        <v>470027</v>
      </c>
    </row>
    <row r="182" spans="1:14" x14ac:dyDescent="0.2">
      <c r="A182" s="3" t="s">
        <v>442</v>
      </c>
      <c r="B182" s="4" t="s">
        <v>3171</v>
      </c>
      <c r="C182" s="4" t="s">
        <v>232</v>
      </c>
      <c r="D182" s="3" t="s">
        <v>3170</v>
      </c>
      <c r="E182" s="2">
        <v>60887</v>
      </c>
      <c r="F182" s="2">
        <v>0</v>
      </c>
      <c r="G182" s="2">
        <v>0</v>
      </c>
      <c r="H182" s="3"/>
      <c r="I182" s="2">
        <v>0</v>
      </c>
      <c r="J182" s="2">
        <v>0</v>
      </c>
      <c r="K182" s="2">
        <v>567</v>
      </c>
      <c r="L182" s="2">
        <v>224</v>
      </c>
      <c r="M182" s="2">
        <v>0</v>
      </c>
      <c r="N182" s="39">
        <f>E182+F182+G182+H182+I182+M182+J182+L182+K182</f>
        <v>61678</v>
      </c>
    </row>
    <row r="183" spans="1:14" x14ac:dyDescent="0.2">
      <c r="A183" s="3" t="s">
        <v>442</v>
      </c>
      <c r="B183" s="4" t="s">
        <v>3169</v>
      </c>
      <c r="C183" s="4" t="s">
        <v>232</v>
      </c>
      <c r="D183" s="3" t="s">
        <v>3168</v>
      </c>
      <c r="E183" s="2">
        <v>209106</v>
      </c>
      <c r="F183" s="2">
        <v>0</v>
      </c>
      <c r="G183" s="2">
        <v>0</v>
      </c>
      <c r="H183" s="3"/>
      <c r="I183" s="2">
        <v>0</v>
      </c>
      <c r="J183" s="2">
        <v>0</v>
      </c>
      <c r="K183" s="2">
        <v>1998</v>
      </c>
      <c r="L183" s="2">
        <v>0</v>
      </c>
      <c r="M183" s="2">
        <v>4000</v>
      </c>
      <c r="N183" s="39">
        <f>E183+F183+G183+H183+I183+M183+J183+L183+K183</f>
        <v>215104</v>
      </c>
    </row>
    <row r="184" spans="1:14" x14ac:dyDescent="0.2">
      <c r="A184" s="3" t="s">
        <v>442</v>
      </c>
      <c r="B184" s="4" t="s">
        <v>3167</v>
      </c>
      <c r="C184" s="4" t="s">
        <v>232</v>
      </c>
      <c r="D184" s="3" t="s">
        <v>3166</v>
      </c>
      <c r="E184" s="2">
        <v>531155</v>
      </c>
      <c r="F184" s="2">
        <v>0</v>
      </c>
      <c r="G184" s="2">
        <v>0</v>
      </c>
      <c r="H184" s="3"/>
      <c r="I184" s="2">
        <v>0</v>
      </c>
      <c r="J184" s="2">
        <v>0</v>
      </c>
      <c r="K184" s="2">
        <v>4130</v>
      </c>
      <c r="L184" s="2">
        <v>806</v>
      </c>
      <c r="M184" s="2">
        <v>42000</v>
      </c>
      <c r="N184" s="39">
        <f>E184+F184+G184+H184+I184+M184+J184+L184+K184</f>
        <v>578091</v>
      </c>
    </row>
    <row r="185" spans="1:14" x14ac:dyDescent="0.2">
      <c r="A185" s="3" t="s">
        <v>442</v>
      </c>
      <c r="B185" s="4" t="s">
        <v>3165</v>
      </c>
      <c r="C185" s="4" t="s">
        <v>232</v>
      </c>
      <c r="D185" s="3" t="s">
        <v>3164</v>
      </c>
      <c r="E185" s="2">
        <v>20402</v>
      </c>
      <c r="F185" s="2">
        <v>0</v>
      </c>
      <c r="G185" s="2">
        <v>0</v>
      </c>
      <c r="H185" s="3"/>
      <c r="I185" s="2">
        <v>0</v>
      </c>
      <c r="J185" s="2">
        <v>0</v>
      </c>
      <c r="K185" s="2">
        <v>0</v>
      </c>
      <c r="L185" s="2">
        <v>0</v>
      </c>
      <c r="M185" s="2">
        <v>13367</v>
      </c>
      <c r="N185" s="39">
        <f>E185+F185+G185+H185+I185+M185+J185+L185+K185</f>
        <v>33769</v>
      </c>
    </row>
    <row r="186" spans="1:14" x14ac:dyDescent="0.2">
      <c r="A186" s="3" t="s">
        <v>442</v>
      </c>
      <c r="B186" s="4" t="s">
        <v>3163</v>
      </c>
      <c r="C186" s="4" t="s">
        <v>232</v>
      </c>
      <c r="D186" s="3" t="s">
        <v>3162</v>
      </c>
      <c r="E186" s="2">
        <v>20229</v>
      </c>
      <c r="F186" s="2">
        <v>0</v>
      </c>
      <c r="G186" s="2">
        <v>0</v>
      </c>
      <c r="H186" s="3"/>
      <c r="I186" s="2">
        <v>0</v>
      </c>
      <c r="J186" s="2">
        <v>0</v>
      </c>
      <c r="K186" s="2">
        <v>270</v>
      </c>
      <c r="L186" s="2">
        <v>0</v>
      </c>
      <c r="M186" s="2">
        <v>0</v>
      </c>
      <c r="N186" s="39">
        <f>E186+F186+G186+H186+I186+M186+J186+L186+K186</f>
        <v>20499</v>
      </c>
    </row>
    <row r="187" spans="1:14" x14ac:dyDescent="0.2">
      <c r="A187" s="3" t="s">
        <v>442</v>
      </c>
      <c r="B187" s="4" t="s">
        <v>3161</v>
      </c>
      <c r="C187" s="4" t="s">
        <v>232</v>
      </c>
      <c r="D187" s="3" t="s">
        <v>3160</v>
      </c>
      <c r="E187" s="2">
        <v>19859</v>
      </c>
      <c r="F187" s="2">
        <v>0</v>
      </c>
      <c r="G187" s="2">
        <v>0</v>
      </c>
      <c r="H187" s="3"/>
      <c r="I187" s="2">
        <v>0</v>
      </c>
      <c r="J187" s="2">
        <v>0</v>
      </c>
      <c r="K187" s="2">
        <v>270</v>
      </c>
      <c r="L187" s="2">
        <v>342</v>
      </c>
      <c r="M187" s="2">
        <v>0</v>
      </c>
      <c r="N187" s="39">
        <f>E187+F187+G187+H187+I187+M187+J187+L187+K187</f>
        <v>20471</v>
      </c>
    </row>
    <row r="188" spans="1:14" x14ac:dyDescent="0.2">
      <c r="A188" s="3" t="s">
        <v>442</v>
      </c>
      <c r="B188" s="4" t="s">
        <v>3159</v>
      </c>
      <c r="C188" s="4" t="s">
        <v>232</v>
      </c>
      <c r="D188" s="3" t="s">
        <v>3158</v>
      </c>
      <c r="E188" s="2">
        <v>335399</v>
      </c>
      <c r="F188" s="2">
        <v>0</v>
      </c>
      <c r="G188" s="2">
        <v>0</v>
      </c>
      <c r="H188" s="3"/>
      <c r="I188" s="2">
        <v>0</v>
      </c>
      <c r="J188" s="2">
        <v>0</v>
      </c>
      <c r="K188" s="2">
        <v>2699</v>
      </c>
      <c r="L188" s="2">
        <v>0</v>
      </c>
      <c r="M188" s="2">
        <v>0</v>
      </c>
      <c r="N188" s="39">
        <f>E188+F188+G188+H188+I188+M188+J188+L188+K188</f>
        <v>338098</v>
      </c>
    </row>
    <row r="189" spans="1:14" x14ac:dyDescent="0.2">
      <c r="A189" s="3" t="s">
        <v>442</v>
      </c>
      <c r="B189" s="4" t="s">
        <v>3157</v>
      </c>
      <c r="C189" s="4" t="s">
        <v>232</v>
      </c>
      <c r="D189" s="3" t="s">
        <v>3156</v>
      </c>
      <c r="E189" s="2">
        <v>347182</v>
      </c>
      <c r="F189" s="2">
        <v>0</v>
      </c>
      <c r="G189" s="2">
        <v>0</v>
      </c>
      <c r="H189" s="3"/>
      <c r="I189" s="2">
        <v>0</v>
      </c>
      <c r="J189" s="2">
        <v>0</v>
      </c>
      <c r="K189" s="2">
        <v>2632</v>
      </c>
      <c r="L189" s="2">
        <v>0</v>
      </c>
      <c r="M189" s="2">
        <v>0</v>
      </c>
      <c r="N189" s="39">
        <f>E189+F189+G189+H189+I189+M189+J189+L189+K189</f>
        <v>349814</v>
      </c>
    </row>
    <row r="190" spans="1:14" x14ac:dyDescent="0.2">
      <c r="A190" s="3" t="s">
        <v>442</v>
      </c>
      <c r="B190" s="4" t="s">
        <v>3155</v>
      </c>
      <c r="C190" s="4" t="s">
        <v>232</v>
      </c>
      <c r="D190" s="3" t="s">
        <v>3154</v>
      </c>
      <c r="E190" s="2">
        <v>73826</v>
      </c>
      <c r="F190" s="2">
        <v>0</v>
      </c>
      <c r="G190" s="2">
        <v>0</v>
      </c>
      <c r="H190" s="3"/>
      <c r="I190" s="2">
        <v>0</v>
      </c>
      <c r="J190" s="2">
        <v>0</v>
      </c>
      <c r="K190" s="2">
        <v>675</v>
      </c>
      <c r="L190" s="2">
        <v>0</v>
      </c>
      <c r="M190" s="2">
        <v>306</v>
      </c>
      <c r="N190" s="39">
        <f>E190+F190+G190+H190+I190+M190+J190+L190+K190</f>
        <v>74807</v>
      </c>
    </row>
    <row r="191" spans="1:14" x14ac:dyDescent="0.2">
      <c r="A191" s="3" t="s">
        <v>442</v>
      </c>
      <c r="B191" s="4" t="s">
        <v>3153</v>
      </c>
      <c r="C191" s="4" t="s">
        <v>232</v>
      </c>
      <c r="D191" s="3" t="s">
        <v>3152</v>
      </c>
      <c r="E191" s="2">
        <v>100764</v>
      </c>
      <c r="F191" s="2">
        <v>0</v>
      </c>
      <c r="G191" s="2">
        <v>0</v>
      </c>
      <c r="H191" s="3"/>
      <c r="I191" s="2">
        <v>0</v>
      </c>
      <c r="J191" s="2">
        <v>0</v>
      </c>
      <c r="K191" s="2">
        <v>1202</v>
      </c>
      <c r="L191" s="2">
        <v>0</v>
      </c>
      <c r="M191" s="2">
        <v>0</v>
      </c>
      <c r="N191" s="39">
        <f>E191+F191+G191+H191+I191+M191+J191+L191+K191</f>
        <v>101966</v>
      </c>
    </row>
    <row r="192" spans="1:14" x14ac:dyDescent="0.2">
      <c r="A192" s="3" t="s">
        <v>442</v>
      </c>
      <c r="B192" s="4" t="s">
        <v>3151</v>
      </c>
      <c r="C192" s="4" t="s">
        <v>232</v>
      </c>
      <c r="D192" s="3" t="s">
        <v>3150</v>
      </c>
      <c r="E192" s="2">
        <v>70060</v>
      </c>
      <c r="F192" s="2">
        <v>0</v>
      </c>
      <c r="G192" s="2">
        <v>0</v>
      </c>
      <c r="H192" s="3"/>
      <c r="I192" s="2">
        <v>0</v>
      </c>
      <c r="J192" s="2">
        <v>0</v>
      </c>
      <c r="K192" s="2">
        <v>730</v>
      </c>
      <c r="L192" s="2">
        <v>0</v>
      </c>
      <c r="M192" s="2">
        <v>0</v>
      </c>
      <c r="N192" s="39">
        <f>E192+F192+G192+H192+I192+M192+J192+L192+K192</f>
        <v>70790</v>
      </c>
    </row>
    <row r="193" spans="1:14" x14ac:dyDescent="0.2">
      <c r="A193" s="3" t="s">
        <v>442</v>
      </c>
      <c r="B193" s="4" t="s">
        <v>3149</v>
      </c>
      <c r="C193" s="4" t="s">
        <v>232</v>
      </c>
      <c r="D193" s="3" t="s">
        <v>3148</v>
      </c>
      <c r="E193" s="2">
        <v>44040</v>
      </c>
      <c r="F193" s="2">
        <v>0</v>
      </c>
      <c r="G193" s="2">
        <v>0</v>
      </c>
      <c r="H193" s="3"/>
      <c r="I193" s="2">
        <v>0</v>
      </c>
      <c r="J193" s="2">
        <v>0</v>
      </c>
      <c r="K193" s="2">
        <v>770</v>
      </c>
      <c r="L193" s="2">
        <v>0</v>
      </c>
      <c r="M193" s="2">
        <v>0</v>
      </c>
      <c r="N193" s="39">
        <f>E193+F193+G193+H193+I193+M193+J193+L193+K193</f>
        <v>44810</v>
      </c>
    </row>
    <row r="194" spans="1:14" x14ac:dyDescent="0.2">
      <c r="A194" s="3" t="s">
        <v>442</v>
      </c>
      <c r="B194" s="4" t="s">
        <v>3147</v>
      </c>
      <c r="C194" s="4" t="s">
        <v>232</v>
      </c>
      <c r="D194" s="3" t="s">
        <v>3146</v>
      </c>
      <c r="E194" s="2">
        <v>25357</v>
      </c>
      <c r="F194" s="2">
        <v>0</v>
      </c>
      <c r="G194" s="2">
        <v>0</v>
      </c>
      <c r="H194" s="3"/>
      <c r="I194" s="2">
        <v>0</v>
      </c>
      <c r="J194" s="2">
        <v>0</v>
      </c>
      <c r="K194" s="2">
        <v>351</v>
      </c>
      <c r="L194" s="2">
        <v>0</v>
      </c>
      <c r="M194" s="2">
        <v>0</v>
      </c>
      <c r="N194" s="39">
        <f>E194+F194+G194+H194+I194+M194+J194+L194+K194</f>
        <v>25708</v>
      </c>
    </row>
    <row r="195" spans="1:14" x14ac:dyDescent="0.2">
      <c r="A195" s="3" t="s">
        <v>442</v>
      </c>
      <c r="B195" s="4" t="s">
        <v>3145</v>
      </c>
      <c r="C195" s="4" t="s">
        <v>232</v>
      </c>
      <c r="D195" s="3" t="s">
        <v>3144</v>
      </c>
      <c r="E195" s="2">
        <v>337354</v>
      </c>
      <c r="F195" s="2">
        <v>0</v>
      </c>
      <c r="G195" s="2">
        <v>0</v>
      </c>
      <c r="H195" s="3"/>
      <c r="I195" s="2">
        <v>0</v>
      </c>
      <c r="J195" s="2">
        <v>0</v>
      </c>
      <c r="K195" s="2">
        <v>2524</v>
      </c>
      <c r="L195" s="2">
        <v>7976</v>
      </c>
      <c r="M195" s="2">
        <v>0</v>
      </c>
      <c r="N195" s="39">
        <f>E195+F195+G195+H195+I195+M195+J195+L195+K195</f>
        <v>347854</v>
      </c>
    </row>
    <row r="196" spans="1:14" x14ac:dyDescent="0.2">
      <c r="A196" s="3" t="s">
        <v>442</v>
      </c>
      <c r="B196" s="4" t="s">
        <v>3143</v>
      </c>
      <c r="C196" s="4" t="s">
        <v>232</v>
      </c>
      <c r="D196" s="3" t="s">
        <v>3142</v>
      </c>
      <c r="E196" s="2">
        <v>249740</v>
      </c>
      <c r="F196" s="2">
        <v>0</v>
      </c>
      <c r="G196" s="2">
        <v>0</v>
      </c>
      <c r="H196" s="3"/>
      <c r="I196" s="2">
        <v>0</v>
      </c>
      <c r="J196" s="2">
        <v>0</v>
      </c>
      <c r="K196" s="2">
        <v>2322</v>
      </c>
      <c r="L196" s="2">
        <v>3762</v>
      </c>
      <c r="M196" s="2">
        <v>1161</v>
      </c>
      <c r="N196" s="39">
        <f>E196+F196+G196+H196+I196+M196+J196+L196+K196</f>
        <v>256985</v>
      </c>
    </row>
    <row r="197" spans="1:14" x14ac:dyDescent="0.2">
      <c r="A197" s="3" t="s">
        <v>442</v>
      </c>
      <c r="B197" s="4" t="s">
        <v>3141</v>
      </c>
      <c r="C197" s="4" t="s">
        <v>232</v>
      </c>
      <c r="D197" s="3" t="s">
        <v>3140</v>
      </c>
      <c r="E197" s="2">
        <v>35648</v>
      </c>
      <c r="F197" s="2">
        <v>0</v>
      </c>
      <c r="G197" s="2">
        <v>0</v>
      </c>
      <c r="H197" s="3"/>
      <c r="I197" s="2">
        <v>0</v>
      </c>
      <c r="J197" s="2">
        <v>0</v>
      </c>
      <c r="K197" s="2">
        <v>405</v>
      </c>
      <c r="L197" s="2">
        <v>0</v>
      </c>
      <c r="M197" s="2">
        <v>1500</v>
      </c>
      <c r="N197" s="39">
        <f>E197+F197+G197+H197+I197+M197+J197+L197+K197</f>
        <v>37553</v>
      </c>
    </row>
    <row r="198" spans="1:14" x14ac:dyDescent="0.2">
      <c r="A198" s="3" t="s">
        <v>442</v>
      </c>
      <c r="B198" s="4" t="s">
        <v>3139</v>
      </c>
      <c r="C198" s="4" t="s">
        <v>232</v>
      </c>
      <c r="D198" s="3" t="s">
        <v>3138</v>
      </c>
      <c r="E198" s="2">
        <v>230734</v>
      </c>
      <c r="F198" s="2">
        <v>0</v>
      </c>
      <c r="G198" s="2">
        <v>0</v>
      </c>
      <c r="H198" s="3"/>
      <c r="I198" s="2">
        <v>0</v>
      </c>
      <c r="J198" s="2">
        <v>0</v>
      </c>
      <c r="K198" s="2">
        <v>2079</v>
      </c>
      <c r="L198" s="2">
        <v>0</v>
      </c>
      <c r="M198" s="2">
        <v>0</v>
      </c>
      <c r="N198" s="39">
        <f>E198+F198+G198+H198+I198+M198+J198+L198+K198</f>
        <v>232813</v>
      </c>
    </row>
    <row r="199" spans="1:14" x14ac:dyDescent="0.2">
      <c r="A199" s="3" t="s">
        <v>442</v>
      </c>
      <c r="B199" s="4" t="s">
        <v>3137</v>
      </c>
      <c r="C199" s="4" t="s">
        <v>232</v>
      </c>
      <c r="D199" s="3" t="s">
        <v>3136</v>
      </c>
      <c r="E199" s="2">
        <v>52103</v>
      </c>
      <c r="F199" s="2">
        <v>0</v>
      </c>
      <c r="G199" s="2">
        <v>0</v>
      </c>
      <c r="H199" s="3"/>
      <c r="I199" s="2">
        <v>0</v>
      </c>
      <c r="J199" s="2">
        <v>0</v>
      </c>
      <c r="K199" s="2">
        <v>554</v>
      </c>
      <c r="L199" s="2">
        <v>0</v>
      </c>
      <c r="M199" s="2">
        <v>291</v>
      </c>
      <c r="N199" s="39">
        <f>E199+F199+G199+H199+I199+M199+J199+L199+K199</f>
        <v>52948</v>
      </c>
    </row>
    <row r="200" spans="1:14" x14ac:dyDescent="0.2">
      <c r="A200" s="3" t="s">
        <v>442</v>
      </c>
      <c r="B200" s="4" t="s">
        <v>3135</v>
      </c>
      <c r="C200" s="4" t="s">
        <v>232</v>
      </c>
      <c r="D200" s="3" t="s">
        <v>3134</v>
      </c>
      <c r="E200" s="2">
        <v>414783</v>
      </c>
      <c r="F200" s="2">
        <v>0</v>
      </c>
      <c r="G200" s="2">
        <v>0</v>
      </c>
      <c r="H200" s="3"/>
      <c r="I200" s="2">
        <v>0</v>
      </c>
      <c r="J200" s="2">
        <v>0</v>
      </c>
      <c r="K200" s="2">
        <v>4036</v>
      </c>
      <c r="L200" s="2">
        <v>0</v>
      </c>
      <c r="M200" s="2">
        <v>30000</v>
      </c>
      <c r="N200" s="39">
        <f>E200+F200+G200+H200+I200+M200+J200+L200+K200</f>
        <v>448819</v>
      </c>
    </row>
    <row r="201" spans="1:14" x14ac:dyDescent="0.2">
      <c r="A201" s="3" t="s">
        <v>442</v>
      </c>
      <c r="B201" s="4" t="s">
        <v>3133</v>
      </c>
      <c r="C201" s="4" t="s">
        <v>232</v>
      </c>
      <c r="D201" s="3" t="s">
        <v>3132</v>
      </c>
      <c r="E201" s="2">
        <v>354826</v>
      </c>
      <c r="F201" s="2">
        <v>0</v>
      </c>
      <c r="G201" s="2">
        <v>0</v>
      </c>
      <c r="H201" s="3"/>
      <c r="I201" s="2">
        <v>0</v>
      </c>
      <c r="J201" s="2">
        <v>0</v>
      </c>
      <c r="K201" s="2">
        <v>3064</v>
      </c>
      <c r="L201" s="2">
        <v>0</v>
      </c>
      <c r="M201" s="2">
        <v>0</v>
      </c>
      <c r="N201" s="39">
        <f>E201+F201+G201+H201+I201+M201+J201+L201+K201</f>
        <v>357890</v>
      </c>
    </row>
    <row r="202" spans="1:14" x14ac:dyDescent="0.2">
      <c r="A202" s="3" t="s">
        <v>442</v>
      </c>
      <c r="B202" s="4" t="s">
        <v>3131</v>
      </c>
      <c r="C202" s="4" t="s">
        <v>232</v>
      </c>
      <c r="D202" s="3" t="s">
        <v>3130</v>
      </c>
      <c r="E202" s="2">
        <v>46373</v>
      </c>
      <c r="F202" s="2">
        <v>0</v>
      </c>
      <c r="G202" s="2">
        <v>0</v>
      </c>
      <c r="H202" s="3"/>
      <c r="I202" s="2">
        <v>0</v>
      </c>
      <c r="J202" s="2">
        <v>0</v>
      </c>
      <c r="K202" s="2">
        <v>392</v>
      </c>
      <c r="L202" s="2">
        <v>0</v>
      </c>
      <c r="M202" s="2">
        <v>0</v>
      </c>
      <c r="N202" s="39">
        <f>E202+F202+G202+H202+I202+M202+J202+L202+K202</f>
        <v>46765</v>
      </c>
    </row>
    <row r="203" spans="1:14" x14ac:dyDescent="0.2">
      <c r="A203" s="3" t="s">
        <v>442</v>
      </c>
      <c r="B203" s="4" t="s">
        <v>3129</v>
      </c>
      <c r="C203" s="4" t="s">
        <v>232</v>
      </c>
      <c r="D203" s="3" t="s">
        <v>3128</v>
      </c>
      <c r="E203" s="2">
        <v>58985</v>
      </c>
      <c r="F203" s="2">
        <v>0</v>
      </c>
      <c r="G203" s="2">
        <v>0</v>
      </c>
      <c r="H203" s="3"/>
      <c r="I203" s="2">
        <v>0</v>
      </c>
      <c r="J203" s="2">
        <v>0</v>
      </c>
      <c r="K203" s="2">
        <v>419</v>
      </c>
      <c r="L203" s="2">
        <v>0</v>
      </c>
      <c r="M203" s="2">
        <v>0</v>
      </c>
      <c r="N203" s="39">
        <f>E203+F203+G203+H203+I203+M203+J203+L203+K203</f>
        <v>59404</v>
      </c>
    </row>
    <row r="204" spans="1:14" x14ac:dyDescent="0.2">
      <c r="A204" s="3" t="s">
        <v>442</v>
      </c>
      <c r="B204" s="4" t="s">
        <v>3127</v>
      </c>
      <c r="C204" s="4" t="s">
        <v>232</v>
      </c>
      <c r="D204" s="3" t="s">
        <v>3126</v>
      </c>
      <c r="E204" s="2">
        <v>33791</v>
      </c>
      <c r="F204" s="2">
        <v>0</v>
      </c>
      <c r="G204" s="2">
        <v>0</v>
      </c>
      <c r="H204" s="3"/>
      <c r="I204" s="2">
        <v>0</v>
      </c>
      <c r="J204" s="2">
        <v>0</v>
      </c>
      <c r="K204" s="2">
        <v>270</v>
      </c>
      <c r="L204" s="2">
        <v>0</v>
      </c>
      <c r="M204" s="2">
        <v>0</v>
      </c>
      <c r="N204" s="39">
        <f>E204+F204+G204+H204+I204+M204+J204+L204+K204</f>
        <v>34061</v>
      </c>
    </row>
    <row r="205" spans="1:14" x14ac:dyDescent="0.2">
      <c r="A205" s="3" t="s">
        <v>442</v>
      </c>
      <c r="B205" s="4" t="s">
        <v>3125</v>
      </c>
      <c r="C205" s="4" t="s">
        <v>232</v>
      </c>
      <c r="D205" s="3" t="s">
        <v>3124</v>
      </c>
      <c r="E205" s="2">
        <v>229335</v>
      </c>
      <c r="F205" s="2">
        <v>0</v>
      </c>
      <c r="G205" s="2">
        <v>0</v>
      </c>
      <c r="H205" s="3"/>
      <c r="I205" s="2">
        <v>0</v>
      </c>
      <c r="J205" s="2">
        <v>0</v>
      </c>
      <c r="K205" s="2">
        <v>2052</v>
      </c>
      <c r="L205" s="2">
        <v>0</v>
      </c>
      <c r="M205" s="2">
        <v>10000</v>
      </c>
      <c r="N205" s="39">
        <f>E205+F205+G205+H205+I205+M205+J205+L205+K205</f>
        <v>241387</v>
      </c>
    </row>
    <row r="206" spans="1:14" x14ac:dyDescent="0.2">
      <c r="A206" s="3" t="s">
        <v>442</v>
      </c>
      <c r="B206" s="4" t="s">
        <v>3123</v>
      </c>
      <c r="C206" s="4" t="s">
        <v>232</v>
      </c>
      <c r="D206" s="3" t="s">
        <v>3122</v>
      </c>
      <c r="E206" s="2">
        <v>326958</v>
      </c>
      <c r="F206" s="2">
        <v>0</v>
      </c>
      <c r="G206" s="2">
        <v>0</v>
      </c>
      <c r="H206" s="3"/>
      <c r="I206" s="2">
        <v>0</v>
      </c>
      <c r="J206" s="2">
        <v>0</v>
      </c>
      <c r="K206" s="2">
        <v>3023</v>
      </c>
      <c r="L206" s="2">
        <v>0</v>
      </c>
      <c r="M206" s="2">
        <v>0</v>
      </c>
      <c r="N206" s="39">
        <f>E206+F206+G206+H206+I206+M206+J206+L206+K206</f>
        <v>329981</v>
      </c>
    </row>
    <row r="207" spans="1:14" x14ac:dyDescent="0.2">
      <c r="A207" s="3" t="s">
        <v>442</v>
      </c>
      <c r="B207" s="4" t="s">
        <v>3121</v>
      </c>
      <c r="C207" s="4" t="s">
        <v>232</v>
      </c>
      <c r="D207" s="3" t="s">
        <v>3120</v>
      </c>
      <c r="E207" s="2">
        <v>57549</v>
      </c>
      <c r="F207" s="2">
        <v>0</v>
      </c>
      <c r="G207" s="2">
        <v>0</v>
      </c>
      <c r="H207" s="3"/>
      <c r="I207" s="2">
        <v>0</v>
      </c>
      <c r="J207" s="2">
        <v>0</v>
      </c>
      <c r="K207" s="2">
        <v>486</v>
      </c>
      <c r="L207" s="2">
        <v>0</v>
      </c>
      <c r="M207" s="2">
        <v>0</v>
      </c>
      <c r="N207" s="39">
        <f>E207+F207+G207+H207+I207+M207+J207+L207+K207</f>
        <v>58035</v>
      </c>
    </row>
    <row r="208" spans="1:14" x14ac:dyDescent="0.2">
      <c r="A208" s="3" t="s">
        <v>442</v>
      </c>
      <c r="B208" s="4" t="s">
        <v>3119</v>
      </c>
      <c r="C208" s="4" t="s">
        <v>232</v>
      </c>
      <c r="D208" s="3" t="s">
        <v>3118</v>
      </c>
      <c r="E208" s="2">
        <v>19937</v>
      </c>
      <c r="F208" s="2">
        <v>0</v>
      </c>
      <c r="G208" s="2">
        <v>0</v>
      </c>
      <c r="H208" s="3"/>
      <c r="I208" s="2">
        <v>0</v>
      </c>
      <c r="J208" s="2">
        <v>0</v>
      </c>
      <c r="K208" s="2">
        <v>0</v>
      </c>
      <c r="L208" s="2">
        <v>0</v>
      </c>
      <c r="M208" s="2">
        <v>9973</v>
      </c>
      <c r="N208" s="39">
        <f>E208+F208+G208+H208+I208+M208+J208+L208+K208</f>
        <v>29910</v>
      </c>
    </row>
    <row r="209" spans="1:14" x14ac:dyDescent="0.2">
      <c r="A209" s="3" t="s">
        <v>442</v>
      </c>
      <c r="B209" s="4" t="s">
        <v>3117</v>
      </c>
      <c r="C209" s="4" t="s">
        <v>232</v>
      </c>
      <c r="D209" s="3" t="s">
        <v>3116</v>
      </c>
      <c r="E209" s="2">
        <v>109768</v>
      </c>
      <c r="F209" s="2">
        <v>0</v>
      </c>
      <c r="G209" s="2">
        <v>0</v>
      </c>
      <c r="H209" s="3"/>
      <c r="I209" s="2">
        <v>0</v>
      </c>
      <c r="J209" s="2">
        <v>0</v>
      </c>
      <c r="K209" s="2">
        <v>716</v>
      </c>
      <c r="L209" s="2">
        <v>203</v>
      </c>
      <c r="M209" s="2">
        <v>0</v>
      </c>
      <c r="N209" s="39">
        <f>E209+F209+G209+H209+I209+M209+J209+L209+K209</f>
        <v>110687</v>
      </c>
    </row>
    <row r="210" spans="1:14" x14ac:dyDescent="0.2">
      <c r="A210" s="3" t="s">
        <v>442</v>
      </c>
      <c r="B210" s="4" t="s">
        <v>3115</v>
      </c>
      <c r="C210" s="4" t="s">
        <v>232</v>
      </c>
      <c r="D210" s="3" t="s">
        <v>3114</v>
      </c>
      <c r="E210" s="2">
        <v>26893</v>
      </c>
      <c r="F210" s="2">
        <v>0</v>
      </c>
      <c r="G210" s="2">
        <v>0</v>
      </c>
      <c r="H210" s="3"/>
      <c r="I210" s="2">
        <v>0</v>
      </c>
      <c r="J210" s="2">
        <v>0</v>
      </c>
      <c r="K210" s="2">
        <v>405</v>
      </c>
      <c r="L210" s="2">
        <v>595</v>
      </c>
      <c r="M210" s="2">
        <v>1500</v>
      </c>
      <c r="N210" s="39">
        <f>E210+F210+G210+H210+I210+M210+J210+L210+K210</f>
        <v>29393</v>
      </c>
    </row>
    <row r="211" spans="1:14" x14ac:dyDescent="0.2">
      <c r="A211" s="3" t="s">
        <v>442</v>
      </c>
      <c r="B211" s="4" t="s">
        <v>3113</v>
      </c>
      <c r="C211" s="4" t="s">
        <v>232</v>
      </c>
      <c r="D211" s="3" t="s">
        <v>3112</v>
      </c>
      <c r="E211" s="2">
        <v>66238</v>
      </c>
      <c r="F211" s="2">
        <v>0</v>
      </c>
      <c r="G211" s="2">
        <v>0</v>
      </c>
      <c r="H211" s="3"/>
      <c r="I211" s="2">
        <v>0</v>
      </c>
      <c r="J211" s="2">
        <v>0</v>
      </c>
      <c r="K211" s="2">
        <v>446</v>
      </c>
      <c r="L211" s="2">
        <v>0</v>
      </c>
      <c r="M211" s="2">
        <v>0</v>
      </c>
      <c r="N211" s="39">
        <f>E211+F211+G211+H211+I211+M211+J211+L211+K211</f>
        <v>66684</v>
      </c>
    </row>
    <row r="212" spans="1:14" x14ac:dyDescent="0.2">
      <c r="A212" s="3" t="s">
        <v>442</v>
      </c>
      <c r="B212" s="4" t="s">
        <v>3111</v>
      </c>
      <c r="C212" s="4" t="s">
        <v>232</v>
      </c>
      <c r="D212" s="3" t="s">
        <v>3110</v>
      </c>
      <c r="E212" s="2">
        <v>34112</v>
      </c>
      <c r="F212" s="2">
        <v>0</v>
      </c>
      <c r="G212" s="2">
        <v>0</v>
      </c>
      <c r="H212" s="3"/>
      <c r="I212" s="2">
        <v>0</v>
      </c>
      <c r="J212" s="2">
        <v>0</v>
      </c>
      <c r="K212" s="2">
        <v>405</v>
      </c>
      <c r="L212" s="2">
        <v>0</v>
      </c>
      <c r="M212" s="2">
        <v>0</v>
      </c>
      <c r="N212" s="39">
        <f>E212+F212+G212+H212+I212+M212+J212+L212+K212</f>
        <v>34517</v>
      </c>
    </row>
    <row r="213" spans="1:14" x14ac:dyDescent="0.2">
      <c r="A213" s="3" t="s">
        <v>442</v>
      </c>
      <c r="B213" s="4" t="s">
        <v>3109</v>
      </c>
      <c r="C213" s="4" t="s">
        <v>232</v>
      </c>
      <c r="D213" s="3" t="s">
        <v>3108</v>
      </c>
      <c r="E213" s="2">
        <v>42251</v>
      </c>
      <c r="F213" s="2">
        <v>0</v>
      </c>
      <c r="G213" s="2">
        <v>0</v>
      </c>
      <c r="H213" s="3"/>
      <c r="I213" s="2">
        <v>0</v>
      </c>
      <c r="J213" s="2">
        <v>0</v>
      </c>
      <c r="K213" s="2">
        <v>405</v>
      </c>
      <c r="L213" s="2">
        <v>0</v>
      </c>
      <c r="M213" s="2">
        <v>2000</v>
      </c>
      <c r="N213" s="39">
        <f>E213+F213+G213+H213+I213+M213+J213+L213+K213</f>
        <v>44656</v>
      </c>
    </row>
    <row r="214" spans="1:14" x14ac:dyDescent="0.2">
      <c r="A214" s="3" t="s">
        <v>442</v>
      </c>
      <c r="B214" s="4" t="s">
        <v>3107</v>
      </c>
      <c r="C214" s="4" t="s">
        <v>232</v>
      </c>
      <c r="D214" s="3" t="s">
        <v>3106</v>
      </c>
      <c r="E214" s="2">
        <v>65452</v>
      </c>
      <c r="F214" s="2">
        <v>0</v>
      </c>
      <c r="G214" s="2">
        <v>0</v>
      </c>
      <c r="H214" s="3"/>
      <c r="I214" s="2">
        <v>0</v>
      </c>
      <c r="J214" s="2">
        <v>0</v>
      </c>
      <c r="K214" s="2">
        <v>500</v>
      </c>
      <c r="L214" s="2">
        <v>1788</v>
      </c>
      <c r="M214" s="2">
        <v>0</v>
      </c>
      <c r="N214" s="39">
        <f>E214+F214+G214+H214+I214+M214+J214+L214+K214</f>
        <v>67740</v>
      </c>
    </row>
    <row r="215" spans="1:14" x14ac:dyDescent="0.2">
      <c r="A215" s="3" t="s">
        <v>442</v>
      </c>
      <c r="B215" s="4" t="s">
        <v>3105</v>
      </c>
      <c r="C215" s="4" t="s">
        <v>232</v>
      </c>
      <c r="D215" s="3" t="s">
        <v>3104</v>
      </c>
      <c r="E215" s="2">
        <v>36486</v>
      </c>
      <c r="F215" s="2">
        <v>0</v>
      </c>
      <c r="G215" s="2">
        <v>0</v>
      </c>
      <c r="H215" s="3"/>
      <c r="I215" s="2">
        <v>0</v>
      </c>
      <c r="J215" s="2">
        <v>0</v>
      </c>
      <c r="K215" s="2">
        <v>486</v>
      </c>
      <c r="L215" s="2">
        <v>0</v>
      </c>
      <c r="M215" s="2">
        <v>0</v>
      </c>
      <c r="N215" s="39">
        <f>E215+F215+G215+H215+I215+M215+J215+L215+K215</f>
        <v>36972</v>
      </c>
    </row>
    <row r="216" spans="1:14" x14ac:dyDescent="0.2">
      <c r="A216" s="3" t="s">
        <v>442</v>
      </c>
      <c r="B216" s="4" t="s">
        <v>3103</v>
      </c>
      <c r="C216" s="4" t="s">
        <v>232</v>
      </c>
      <c r="D216" s="3" t="s">
        <v>3102</v>
      </c>
      <c r="E216" s="2">
        <v>373947</v>
      </c>
      <c r="F216" s="2">
        <v>0</v>
      </c>
      <c r="G216" s="2">
        <v>0</v>
      </c>
      <c r="H216" s="3"/>
      <c r="I216" s="2">
        <v>0</v>
      </c>
      <c r="J216" s="2">
        <v>0</v>
      </c>
      <c r="K216" s="2">
        <v>2713</v>
      </c>
      <c r="L216" s="2">
        <v>1420</v>
      </c>
      <c r="M216" s="2">
        <v>8694</v>
      </c>
      <c r="N216" s="39">
        <f>E216+F216+G216+H216+I216+M216+J216+L216+K216</f>
        <v>386774</v>
      </c>
    </row>
    <row r="217" spans="1:14" x14ac:dyDescent="0.2">
      <c r="A217" s="3" t="s">
        <v>442</v>
      </c>
      <c r="B217" s="4" t="s">
        <v>3101</v>
      </c>
      <c r="C217" s="4" t="s">
        <v>232</v>
      </c>
      <c r="D217" s="3" t="s">
        <v>3100</v>
      </c>
      <c r="E217" s="2">
        <v>385993</v>
      </c>
      <c r="F217" s="2">
        <v>0</v>
      </c>
      <c r="G217" s="2">
        <v>0</v>
      </c>
      <c r="H217" s="3"/>
      <c r="I217" s="2">
        <v>0</v>
      </c>
      <c r="J217" s="2">
        <v>0</v>
      </c>
      <c r="K217" s="2">
        <v>3388</v>
      </c>
      <c r="L217" s="2">
        <v>0</v>
      </c>
      <c r="M217" s="2">
        <v>0</v>
      </c>
      <c r="N217" s="39">
        <f>E217+F217+G217+H217+I217+M217+J217+L217+K217</f>
        <v>389381</v>
      </c>
    </row>
    <row r="218" spans="1:14" x14ac:dyDescent="0.2">
      <c r="A218" s="3" t="s">
        <v>442</v>
      </c>
      <c r="B218" s="4" t="s">
        <v>3099</v>
      </c>
      <c r="C218" s="4" t="s">
        <v>232</v>
      </c>
      <c r="D218" s="3" t="s">
        <v>3098</v>
      </c>
      <c r="E218" s="2">
        <v>287142</v>
      </c>
      <c r="F218" s="2">
        <v>0</v>
      </c>
      <c r="G218" s="2">
        <v>0</v>
      </c>
      <c r="H218" s="3"/>
      <c r="I218" s="2">
        <v>0</v>
      </c>
      <c r="J218" s="2">
        <v>0</v>
      </c>
      <c r="K218" s="2">
        <v>2511</v>
      </c>
      <c r="L218" s="2">
        <v>426</v>
      </c>
      <c r="M218" s="2">
        <v>0</v>
      </c>
      <c r="N218" s="39">
        <f>E218+F218+G218+H218+I218+M218+J218+L218+K218</f>
        <v>290079</v>
      </c>
    </row>
    <row r="219" spans="1:14" x14ac:dyDescent="0.2">
      <c r="A219" s="3" t="s">
        <v>442</v>
      </c>
      <c r="B219" s="4" t="s">
        <v>3097</v>
      </c>
      <c r="C219" s="4" t="s">
        <v>232</v>
      </c>
      <c r="D219" s="3" t="s">
        <v>3096</v>
      </c>
      <c r="E219" s="2">
        <v>31196</v>
      </c>
      <c r="F219" s="2">
        <v>0</v>
      </c>
      <c r="G219" s="2">
        <v>0</v>
      </c>
      <c r="H219" s="3"/>
      <c r="I219" s="2">
        <v>0</v>
      </c>
      <c r="J219" s="2">
        <v>0</v>
      </c>
      <c r="K219" s="2">
        <v>0</v>
      </c>
      <c r="L219" s="2">
        <v>0</v>
      </c>
      <c r="M219" s="2">
        <v>7601</v>
      </c>
      <c r="N219" s="39">
        <f>E219+F219+G219+H219+I219+M219+J219+L219+K219</f>
        <v>38797</v>
      </c>
    </row>
    <row r="220" spans="1:14" x14ac:dyDescent="0.2">
      <c r="A220" s="3" t="s">
        <v>442</v>
      </c>
      <c r="B220" s="4" t="s">
        <v>3095</v>
      </c>
      <c r="C220" s="4" t="s">
        <v>232</v>
      </c>
      <c r="D220" s="3" t="s">
        <v>3094</v>
      </c>
      <c r="E220" s="2">
        <v>203060</v>
      </c>
      <c r="F220" s="2">
        <v>0</v>
      </c>
      <c r="G220" s="2">
        <v>0</v>
      </c>
      <c r="H220" s="3"/>
      <c r="I220" s="2">
        <v>0</v>
      </c>
      <c r="J220" s="2">
        <v>0</v>
      </c>
      <c r="K220" s="2">
        <v>2173</v>
      </c>
      <c r="L220" s="2">
        <v>195</v>
      </c>
      <c r="M220" s="2">
        <v>0</v>
      </c>
      <c r="N220" s="39">
        <f>E220+F220+G220+H220+I220+M220+J220+L220+K220</f>
        <v>205428</v>
      </c>
    </row>
    <row r="221" spans="1:14" x14ac:dyDescent="0.2">
      <c r="A221" s="3" t="s">
        <v>442</v>
      </c>
      <c r="B221" s="4" t="s">
        <v>3093</v>
      </c>
      <c r="C221" s="4" t="s">
        <v>232</v>
      </c>
      <c r="D221" s="3" t="s">
        <v>3092</v>
      </c>
      <c r="E221" s="2">
        <v>297796</v>
      </c>
      <c r="F221" s="2">
        <v>0</v>
      </c>
      <c r="G221" s="2">
        <v>0</v>
      </c>
      <c r="H221" s="3"/>
      <c r="I221" s="2">
        <v>0</v>
      </c>
      <c r="J221" s="2">
        <v>0</v>
      </c>
      <c r="K221" s="2">
        <v>2403</v>
      </c>
      <c r="L221" s="2">
        <v>586</v>
      </c>
      <c r="M221" s="2">
        <v>0</v>
      </c>
      <c r="N221" s="39">
        <f>E221+F221+G221+H221+I221+M221+J221+L221+K221</f>
        <v>300785</v>
      </c>
    </row>
    <row r="222" spans="1:14" x14ac:dyDescent="0.2">
      <c r="A222" s="3" t="s">
        <v>442</v>
      </c>
      <c r="B222" s="4" t="s">
        <v>3091</v>
      </c>
      <c r="C222" s="4" t="s">
        <v>232</v>
      </c>
      <c r="D222" s="3" t="s">
        <v>3090</v>
      </c>
      <c r="E222" s="2">
        <v>403955</v>
      </c>
      <c r="F222" s="2">
        <v>0</v>
      </c>
      <c r="G222" s="2">
        <v>0</v>
      </c>
      <c r="H222" s="3"/>
      <c r="I222" s="2">
        <v>0</v>
      </c>
      <c r="J222" s="2">
        <v>0</v>
      </c>
      <c r="K222" s="2">
        <v>3806</v>
      </c>
      <c r="L222" s="2">
        <v>0</v>
      </c>
      <c r="M222" s="2">
        <v>10500</v>
      </c>
      <c r="N222" s="39">
        <f>E222+F222+G222+H222+I222+M222+J222+L222+K222</f>
        <v>418261</v>
      </c>
    </row>
    <row r="223" spans="1:14" x14ac:dyDescent="0.2">
      <c r="A223" s="3" t="s">
        <v>442</v>
      </c>
      <c r="B223" s="4" t="s">
        <v>3089</v>
      </c>
      <c r="C223" s="4" t="s">
        <v>232</v>
      </c>
      <c r="D223" s="3" t="s">
        <v>3088</v>
      </c>
      <c r="E223" s="2">
        <v>49558</v>
      </c>
      <c r="F223" s="2">
        <v>0</v>
      </c>
      <c r="G223" s="2">
        <v>0</v>
      </c>
      <c r="H223" s="3"/>
      <c r="I223" s="2">
        <v>0</v>
      </c>
      <c r="J223" s="2">
        <v>0</v>
      </c>
      <c r="K223" s="2">
        <v>365</v>
      </c>
      <c r="L223" s="2">
        <v>0</v>
      </c>
      <c r="M223" s="2">
        <v>0</v>
      </c>
      <c r="N223" s="39">
        <f>E223+F223+G223+H223+I223+M223+J223+L223+K223</f>
        <v>49923</v>
      </c>
    </row>
    <row r="224" spans="1:14" x14ac:dyDescent="0.2">
      <c r="A224" s="3" t="s">
        <v>442</v>
      </c>
      <c r="B224" s="4" t="s">
        <v>3087</v>
      </c>
      <c r="C224" s="4" t="s">
        <v>232</v>
      </c>
      <c r="D224" s="3" t="s">
        <v>3086</v>
      </c>
      <c r="E224" s="2">
        <v>375292</v>
      </c>
      <c r="F224" s="2">
        <v>0</v>
      </c>
      <c r="G224" s="2">
        <v>0</v>
      </c>
      <c r="H224" s="3"/>
      <c r="I224" s="2">
        <v>0</v>
      </c>
      <c r="J224" s="2">
        <v>0</v>
      </c>
      <c r="K224" s="2">
        <v>3401</v>
      </c>
      <c r="L224" s="2">
        <v>0</v>
      </c>
      <c r="M224" s="2">
        <v>0</v>
      </c>
      <c r="N224" s="39">
        <f>E224+F224+G224+H224+I224+M224+J224+L224+K224</f>
        <v>378693</v>
      </c>
    </row>
    <row r="225" spans="1:14" x14ac:dyDescent="0.2">
      <c r="A225" s="3" t="s">
        <v>442</v>
      </c>
      <c r="B225" s="4" t="s">
        <v>3085</v>
      </c>
      <c r="C225" s="4" t="s">
        <v>232</v>
      </c>
      <c r="D225" s="3" t="s">
        <v>3084</v>
      </c>
      <c r="E225" s="2">
        <v>72698</v>
      </c>
      <c r="F225" s="2">
        <v>0</v>
      </c>
      <c r="G225" s="2">
        <v>0</v>
      </c>
      <c r="H225" s="3"/>
      <c r="I225" s="2">
        <v>0</v>
      </c>
      <c r="J225" s="2">
        <v>0</v>
      </c>
      <c r="K225" s="2">
        <v>635</v>
      </c>
      <c r="L225" s="2">
        <v>0</v>
      </c>
      <c r="M225" s="2">
        <v>2000</v>
      </c>
      <c r="N225" s="39">
        <f>E225+F225+G225+H225+I225+M225+J225+L225+K225</f>
        <v>75333</v>
      </c>
    </row>
    <row r="226" spans="1:14" x14ac:dyDescent="0.2">
      <c r="A226" s="3" t="s">
        <v>442</v>
      </c>
      <c r="B226" s="4" t="s">
        <v>3083</v>
      </c>
      <c r="C226" s="4" t="s">
        <v>232</v>
      </c>
      <c r="D226" s="3" t="s">
        <v>3082</v>
      </c>
      <c r="E226" s="2">
        <v>36822</v>
      </c>
      <c r="F226" s="2">
        <v>0</v>
      </c>
      <c r="G226" s="2">
        <v>0</v>
      </c>
      <c r="H226" s="3"/>
      <c r="I226" s="2">
        <v>0</v>
      </c>
      <c r="J226" s="2">
        <v>0</v>
      </c>
      <c r="K226" s="2">
        <v>392</v>
      </c>
      <c r="L226" s="2">
        <v>0</v>
      </c>
      <c r="M226" s="2">
        <v>0</v>
      </c>
      <c r="N226" s="39">
        <f>E226+F226+G226+H226+I226+M226+J226+L226+K226</f>
        <v>37214</v>
      </c>
    </row>
    <row r="227" spans="1:14" x14ac:dyDescent="0.2">
      <c r="A227" s="3" t="s">
        <v>442</v>
      </c>
      <c r="B227" s="4" t="s">
        <v>3081</v>
      </c>
      <c r="C227" s="4" t="s">
        <v>232</v>
      </c>
      <c r="D227" s="3" t="s">
        <v>3080</v>
      </c>
      <c r="E227" s="2">
        <v>264970</v>
      </c>
      <c r="F227" s="2">
        <v>0</v>
      </c>
      <c r="G227" s="2">
        <v>0</v>
      </c>
      <c r="H227" s="3"/>
      <c r="I227" s="2">
        <v>0</v>
      </c>
      <c r="J227" s="2">
        <v>0</v>
      </c>
      <c r="K227" s="2">
        <v>1998</v>
      </c>
      <c r="L227" s="2">
        <v>321</v>
      </c>
      <c r="M227" s="2">
        <v>0</v>
      </c>
      <c r="N227" s="39">
        <f>E227+F227+G227+H227+I227+M227+J227+L227+K227</f>
        <v>267289</v>
      </c>
    </row>
    <row r="228" spans="1:14" x14ac:dyDescent="0.2">
      <c r="A228" s="3" t="s">
        <v>442</v>
      </c>
      <c r="B228" s="4" t="s">
        <v>3079</v>
      </c>
      <c r="C228" s="4" t="s">
        <v>232</v>
      </c>
      <c r="D228" s="3" t="s">
        <v>3078</v>
      </c>
      <c r="E228" s="2">
        <v>170732</v>
      </c>
      <c r="F228" s="2">
        <v>0</v>
      </c>
      <c r="G228" s="2">
        <v>0</v>
      </c>
      <c r="H228" s="3"/>
      <c r="I228" s="2">
        <v>0</v>
      </c>
      <c r="J228" s="2">
        <v>0</v>
      </c>
      <c r="K228" s="2">
        <v>1620</v>
      </c>
      <c r="L228" s="2">
        <v>889</v>
      </c>
      <c r="M228" s="2">
        <v>5000</v>
      </c>
      <c r="N228" s="39">
        <f>E228+F228+G228+H228+I228+M228+J228+L228+K228</f>
        <v>178241</v>
      </c>
    </row>
    <row r="229" spans="1:14" x14ac:dyDescent="0.2">
      <c r="A229" s="3" t="s">
        <v>442</v>
      </c>
      <c r="B229" s="4" t="s">
        <v>3077</v>
      </c>
      <c r="C229" s="4" t="s">
        <v>232</v>
      </c>
      <c r="D229" s="3" t="s">
        <v>3076</v>
      </c>
      <c r="E229" s="2">
        <v>383786</v>
      </c>
      <c r="F229" s="2">
        <v>0</v>
      </c>
      <c r="G229" s="2">
        <v>0</v>
      </c>
      <c r="H229" s="3"/>
      <c r="I229" s="2">
        <v>0</v>
      </c>
      <c r="J229" s="2">
        <v>0</v>
      </c>
      <c r="K229" s="2">
        <v>3266</v>
      </c>
      <c r="L229" s="2">
        <v>486</v>
      </c>
      <c r="M229" s="2">
        <v>0</v>
      </c>
      <c r="N229" s="39">
        <f>E229+F229+G229+H229+I229+M229+J229+L229+K229</f>
        <v>387538</v>
      </c>
    </row>
    <row r="230" spans="1:14" x14ac:dyDescent="0.2">
      <c r="A230" s="3" t="s">
        <v>442</v>
      </c>
      <c r="B230" s="4" t="s">
        <v>3075</v>
      </c>
      <c r="C230" s="4" t="s">
        <v>232</v>
      </c>
      <c r="D230" s="3" t="s">
        <v>3074</v>
      </c>
      <c r="E230" s="2">
        <v>57001</v>
      </c>
      <c r="F230" s="2">
        <v>0</v>
      </c>
      <c r="G230" s="2">
        <v>0</v>
      </c>
      <c r="H230" s="3"/>
      <c r="I230" s="2">
        <v>0</v>
      </c>
      <c r="J230" s="2">
        <v>0</v>
      </c>
      <c r="K230" s="2">
        <v>743</v>
      </c>
      <c r="L230" s="2">
        <v>0</v>
      </c>
      <c r="M230" s="2">
        <v>2000</v>
      </c>
      <c r="N230" s="39">
        <f>E230+F230+G230+H230+I230+M230+J230+L230+K230</f>
        <v>59744</v>
      </c>
    </row>
    <row r="231" spans="1:14" x14ac:dyDescent="0.2">
      <c r="A231" s="3" t="s">
        <v>442</v>
      </c>
      <c r="B231" s="4" t="s">
        <v>3073</v>
      </c>
      <c r="C231" s="4" t="s">
        <v>232</v>
      </c>
      <c r="D231" s="3" t="s">
        <v>3072</v>
      </c>
      <c r="E231" s="2">
        <v>282471</v>
      </c>
      <c r="F231" s="2">
        <v>0</v>
      </c>
      <c r="G231" s="2">
        <v>0</v>
      </c>
      <c r="H231" s="3"/>
      <c r="I231" s="2">
        <v>0</v>
      </c>
      <c r="J231" s="2">
        <v>0</v>
      </c>
      <c r="K231" s="2">
        <v>2322</v>
      </c>
      <c r="L231" s="2">
        <v>36</v>
      </c>
      <c r="M231" s="2">
        <v>0</v>
      </c>
      <c r="N231" s="39">
        <f>E231+F231+G231+H231+I231+M231+J231+L231+K231</f>
        <v>284829</v>
      </c>
    </row>
    <row r="232" spans="1:14" x14ac:dyDescent="0.2">
      <c r="A232" s="3" t="s">
        <v>442</v>
      </c>
      <c r="B232" s="4" t="s">
        <v>3071</v>
      </c>
      <c r="C232" s="4" t="s">
        <v>232</v>
      </c>
      <c r="D232" s="3" t="s">
        <v>3070</v>
      </c>
      <c r="E232" s="2">
        <v>416698</v>
      </c>
      <c r="F232" s="2">
        <v>0</v>
      </c>
      <c r="G232" s="2">
        <v>0</v>
      </c>
      <c r="H232" s="3"/>
      <c r="I232" s="2">
        <v>0</v>
      </c>
      <c r="J232" s="2">
        <v>0</v>
      </c>
      <c r="K232" s="2">
        <v>3671</v>
      </c>
      <c r="L232" s="2">
        <v>202</v>
      </c>
      <c r="M232" s="2">
        <v>0</v>
      </c>
      <c r="N232" s="39">
        <f>E232+F232+G232+H232+I232+M232+J232+L232+K232</f>
        <v>420571</v>
      </c>
    </row>
    <row r="233" spans="1:14" x14ac:dyDescent="0.2">
      <c r="A233" s="3" t="s">
        <v>442</v>
      </c>
      <c r="B233" s="4" t="s">
        <v>3069</v>
      </c>
      <c r="C233" s="4" t="s">
        <v>232</v>
      </c>
      <c r="D233" s="3" t="s">
        <v>3068</v>
      </c>
      <c r="E233" s="2">
        <v>309098</v>
      </c>
      <c r="F233" s="2">
        <v>0</v>
      </c>
      <c r="G233" s="2">
        <v>0</v>
      </c>
      <c r="H233" s="3"/>
      <c r="I233" s="2">
        <v>0</v>
      </c>
      <c r="J233" s="2">
        <v>0</v>
      </c>
      <c r="K233" s="2">
        <v>2699</v>
      </c>
      <c r="L233" s="2">
        <v>2045</v>
      </c>
      <c r="M233" s="2">
        <v>0</v>
      </c>
      <c r="N233" s="39">
        <f>E233+F233+G233+H233+I233+M233+J233+L233+K233</f>
        <v>313842</v>
      </c>
    </row>
    <row r="234" spans="1:14" x14ac:dyDescent="0.2">
      <c r="A234" s="3" t="s">
        <v>442</v>
      </c>
      <c r="B234" s="4" t="s">
        <v>3067</v>
      </c>
      <c r="C234" s="4" t="s">
        <v>232</v>
      </c>
      <c r="D234" s="3" t="s">
        <v>3066</v>
      </c>
      <c r="E234" s="2">
        <v>298423</v>
      </c>
      <c r="F234" s="2">
        <v>0</v>
      </c>
      <c r="G234" s="2">
        <v>0</v>
      </c>
      <c r="H234" s="3"/>
      <c r="I234" s="2">
        <v>0</v>
      </c>
      <c r="J234" s="2">
        <v>0</v>
      </c>
      <c r="K234" s="2">
        <v>2146</v>
      </c>
      <c r="L234" s="2">
        <v>251</v>
      </c>
      <c r="M234" s="2">
        <v>0</v>
      </c>
      <c r="N234" s="39">
        <f>E234+F234+G234+H234+I234+M234+J234+L234+K234</f>
        <v>300820</v>
      </c>
    </row>
    <row r="235" spans="1:14" x14ac:dyDescent="0.2">
      <c r="A235" s="3" t="s">
        <v>442</v>
      </c>
      <c r="B235" s="4" t="s">
        <v>3065</v>
      </c>
      <c r="C235" s="4" t="s">
        <v>232</v>
      </c>
      <c r="D235" s="3" t="s">
        <v>3064</v>
      </c>
      <c r="E235" s="2">
        <v>174737</v>
      </c>
      <c r="F235" s="2">
        <v>0</v>
      </c>
      <c r="G235" s="2">
        <v>0</v>
      </c>
      <c r="H235" s="3"/>
      <c r="I235" s="2">
        <v>0</v>
      </c>
      <c r="J235" s="2">
        <v>0</v>
      </c>
      <c r="K235" s="2">
        <v>1810</v>
      </c>
      <c r="L235" s="2">
        <v>1802</v>
      </c>
      <c r="M235" s="2">
        <v>21000</v>
      </c>
      <c r="N235" s="39">
        <f>E235+F235+G235+H235+I235+M235+J235+L235+K235</f>
        <v>199349</v>
      </c>
    </row>
    <row r="236" spans="1:14" x14ac:dyDescent="0.2">
      <c r="A236" s="3" t="s">
        <v>442</v>
      </c>
      <c r="B236" s="4" t="s">
        <v>3063</v>
      </c>
      <c r="C236" s="4" t="s">
        <v>232</v>
      </c>
      <c r="D236" s="3" t="s">
        <v>3062</v>
      </c>
      <c r="E236" s="2">
        <v>310645</v>
      </c>
      <c r="F236" s="2">
        <v>0</v>
      </c>
      <c r="G236" s="2">
        <v>0</v>
      </c>
      <c r="H236" s="3"/>
      <c r="I236" s="2">
        <v>0</v>
      </c>
      <c r="J236" s="2">
        <v>0</v>
      </c>
      <c r="K236" s="2">
        <v>2632</v>
      </c>
      <c r="L236" s="2">
        <v>2359</v>
      </c>
      <c r="M236" s="2">
        <v>1312</v>
      </c>
      <c r="N236" s="39">
        <f>E236+F236+G236+H236+I236+M236+J236+L236+K236</f>
        <v>316948</v>
      </c>
    </row>
    <row r="237" spans="1:14" x14ac:dyDescent="0.2">
      <c r="A237" s="3" t="s">
        <v>442</v>
      </c>
      <c r="B237" s="4" t="s">
        <v>3061</v>
      </c>
      <c r="C237" s="4" t="s">
        <v>232</v>
      </c>
      <c r="D237" s="3" t="s">
        <v>3060</v>
      </c>
      <c r="E237" s="2">
        <v>320260</v>
      </c>
      <c r="F237" s="2">
        <v>0</v>
      </c>
      <c r="G237" s="2">
        <v>0</v>
      </c>
      <c r="H237" s="3"/>
      <c r="I237" s="2">
        <v>0</v>
      </c>
      <c r="J237" s="2">
        <v>0</v>
      </c>
      <c r="K237" s="2">
        <v>2403</v>
      </c>
      <c r="L237" s="2">
        <v>1438</v>
      </c>
      <c r="M237" s="2">
        <v>0</v>
      </c>
      <c r="N237" s="39">
        <f>E237+F237+G237+H237+I237+M237+J237+L237+K237</f>
        <v>324101</v>
      </c>
    </row>
    <row r="238" spans="1:14" x14ac:dyDescent="0.2">
      <c r="A238" s="3" t="s">
        <v>442</v>
      </c>
      <c r="B238" s="4" t="s">
        <v>3059</v>
      </c>
      <c r="C238" s="4" t="s">
        <v>232</v>
      </c>
      <c r="D238" s="3" t="s">
        <v>3058</v>
      </c>
      <c r="E238" s="2">
        <v>29141</v>
      </c>
      <c r="F238" s="2">
        <v>0</v>
      </c>
      <c r="G238" s="2">
        <v>0</v>
      </c>
      <c r="H238" s="3"/>
      <c r="I238" s="2">
        <v>0</v>
      </c>
      <c r="J238" s="2">
        <v>0</v>
      </c>
      <c r="K238" s="2">
        <v>338</v>
      </c>
      <c r="L238" s="2">
        <v>0</v>
      </c>
      <c r="M238" s="2">
        <v>1500</v>
      </c>
      <c r="N238" s="39">
        <f>E238+F238+G238+H238+I238+M238+J238+L238+K238</f>
        <v>30979</v>
      </c>
    </row>
    <row r="239" spans="1:14" x14ac:dyDescent="0.2">
      <c r="A239" s="3" t="s">
        <v>442</v>
      </c>
      <c r="B239" s="4" t="s">
        <v>3057</v>
      </c>
      <c r="C239" s="4" t="s">
        <v>232</v>
      </c>
      <c r="D239" s="3" t="s">
        <v>3056</v>
      </c>
      <c r="E239" s="2">
        <v>355943</v>
      </c>
      <c r="F239" s="2">
        <v>0</v>
      </c>
      <c r="G239" s="2">
        <v>0</v>
      </c>
      <c r="H239" s="3"/>
      <c r="I239" s="2">
        <v>0</v>
      </c>
      <c r="J239" s="2">
        <v>0</v>
      </c>
      <c r="K239" s="2">
        <v>2915</v>
      </c>
      <c r="L239" s="2">
        <v>862</v>
      </c>
      <c r="M239" s="2">
        <v>0</v>
      </c>
      <c r="N239" s="39">
        <f>E239+F239+G239+H239+I239+M239+J239+L239+K239</f>
        <v>359720</v>
      </c>
    </row>
    <row r="240" spans="1:14" x14ac:dyDescent="0.2">
      <c r="A240" s="3" t="s">
        <v>442</v>
      </c>
      <c r="B240" s="4" t="s">
        <v>3055</v>
      </c>
      <c r="C240" s="4" t="s">
        <v>232</v>
      </c>
      <c r="D240" s="3" t="s">
        <v>3054</v>
      </c>
      <c r="E240" s="2">
        <v>338084</v>
      </c>
      <c r="F240" s="2">
        <v>0</v>
      </c>
      <c r="G240" s="2">
        <v>0</v>
      </c>
      <c r="H240" s="3"/>
      <c r="I240" s="2">
        <v>0</v>
      </c>
      <c r="J240" s="2">
        <v>0</v>
      </c>
      <c r="K240" s="2">
        <v>3361</v>
      </c>
      <c r="L240" s="2">
        <v>0</v>
      </c>
      <c r="M240" s="2">
        <v>18000</v>
      </c>
      <c r="N240" s="39">
        <f>E240+F240+G240+H240+I240+M240+J240+L240+K240</f>
        <v>359445</v>
      </c>
    </row>
    <row r="241" spans="1:14" x14ac:dyDescent="0.2">
      <c r="A241" s="3" t="s">
        <v>442</v>
      </c>
      <c r="B241" s="4" t="s">
        <v>3053</v>
      </c>
      <c r="C241" s="4" t="s">
        <v>232</v>
      </c>
      <c r="D241" s="3" t="s">
        <v>3052</v>
      </c>
      <c r="E241" s="2">
        <v>69638</v>
      </c>
      <c r="F241" s="2">
        <v>0</v>
      </c>
      <c r="G241" s="2">
        <v>0</v>
      </c>
      <c r="H241" s="3"/>
      <c r="I241" s="2">
        <v>0</v>
      </c>
      <c r="J241" s="2">
        <v>0</v>
      </c>
      <c r="K241" s="2">
        <v>608</v>
      </c>
      <c r="L241" s="2">
        <v>1215</v>
      </c>
      <c r="M241" s="2">
        <v>3000</v>
      </c>
      <c r="N241" s="39">
        <f>E241+F241+G241+H241+I241+M241+J241+L241+K241</f>
        <v>74461</v>
      </c>
    </row>
    <row r="242" spans="1:14" x14ac:dyDescent="0.2">
      <c r="A242" s="3" t="s">
        <v>442</v>
      </c>
      <c r="B242" s="4" t="s">
        <v>3051</v>
      </c>
      <c r="C242" s="4" t="s">
        <v>232</v>
      </c>
      <c r="D242" s="3" t="s">
        <v>3050</v>
      </c>
      <c r="E242" s="2">
        <v>353199</v>
      </c>
      <c r="F242" s="2">
        <v>0</v>
      </c>
      <c r="G242" s="2">
        <v>0</v>
      </c>
      <c r="H242" s="3"/>
      <c r="I242" s="2">
        <v>0</v>
      </c>
      <c r="J242" s="2">
        <v>0</v>
      </c>
      <c r="K242" s="2">
        <v>2983</v>
      </c>
      <c r="L242" s="2">
        <v>446</v>
      </c>
      <c r="M242" s="2">
        <v>0</v>
      </c>
      <c r="N242" s="39">
        <f>E242+F242+G242+H242+I242+M242+J242+L242+K242</f>
        <v>356628</v>
      </c>
    </row>
    <row r="243" spans="1:14" x14ac:dyDescent="0.2">
      <c r="A243" s="3" t="s">
        <v>442</v>
      </c>
      <c r="B243" s="4" t="s">
        <v>3049</v>
      </c>
      <c r="C243" s="4" t="s">
        <v>232</v>
      </c>
      <c r="D243" s="3" t="s">
        <v>3048</v>
      </c>
      <c r="E243" s="2">
        <v>12747</v>
      </c>
      <c r="F243" s="2">
        <v>0</v>
      </c>
      <c r="G243" s="2">
        <v>0</v>
      </c>
      <c r="H243" s="3"/>
      <c r="I243" s="2">
        <v>0</v>
      </c>
      <c r="J243" s="2">
        <v>0</v>
      </c>
      <c r="K243" s="2">
        <v>135</v>
      </c>
      <c r="L243" s="2">
        <v>0</v>
      </c>
      <c r="M243" s="2">
        <v>0</v>
      </c>
      <c r="N243" s="39">
        <f>E243+F243+G243+H243+I243+M243+J243+L243+K243</f>
        <v>12882</v>
      </c>
    </row>
    <row r="244" spans="1:14" x14ac:dyDescent="0.2">
      <c r="A244" s="3" t="s">
        <v>442</v>
      </c>
      <c r="B244" s="4" t="s">
        <v>3047</v>
      </c>
      <c r="C244" s="4" t="s">
        <v>232</v>
      </c>
      <c r="D244" s="3" t="s">
        <v>3046</v>
      </c>
      <c r="E244" s="2">
        <v>651095</v>
      </c>
      <c r="F244" s="2">
        <v>0</v>
      </c>
      <c r="G244" s="2">
        <v>0</v>
      </c>
      <c r="H244" s="3"/>
      <c r="I244" s="2">
        <v>0</v>
      </c>
      <c r="J244" s="2">
        <v>0</v>
      </c>
      <c r="K244" s="2">
        <v>4940</v>
      </c>
      <c r="L244" s="2">
        <v>0</v>
      </c>
      <c r="M244" s="2">
        <v>0</v>
      </c>
      <c r="N244" s="39">
        <f>E244+F244+G244+H244+I244+M244+J244+L244+K244</f>
        <v>656035</v>
      </c>
    </row>
    <row r="245" spans="1:14" x14ac:dyDescent="0.2">
      <c r="A245" s="3" t="s">
        <v>442</v>
      </c>
      <c r="B245" s="4" t="s">
        <v>3045</v>
      </c>
      <c r="C245" s="4" t="s">
        <v>232</v>
      </c>
      <c r="D245" s="3" t="s">
        <v>3044</v>
      </c>
      <c r="E245" s="2">
        <v>355521</v>
      </c>
      <c r="F245" s="2">
        <v>0</v>
      </c>
      <c r="G245" s="2">
        <v>0</v>
      </c>
      <c r="H245" s="3"/>
      <c r="I245" s="2">
        <v>0</v>
      </c>
      <c r="J245" s="2">
        <v>0</v>
      </c>
      <c r="K245" s="2">
        <v>3307</v>
      </c>
      <c r="L245" s="2">
        <v>0</v>
      </c>
      <c r="M245" s="2">
        <v>15000</v>
      </c>
      <c r="N245" s="39">
        <f>E245+F245+G245+H245+I245+M245+J245+L245+K245</f>
        <v>373828</v>
      </c>
    </row>
    <row r="246" spans="1:14" x14ac:dyDescent="0.2">
      <c r="A246" s="3" t="s">
        <v>442</v>
      </c>
      <c r="B246" s="4" t="s">
        <v>3043</v>
      </c>
      <c r="C246" s="4" t="s">
        <v>232</v>
      </c>
      <c r="D246" s="3" t="s">
        <v>3042</v>
      </c>
      <c r="E246" s="2">
        <v>250392</v>
      </c>
      <c r="F246" s="2">
        <v>0</v>
      </c>
      <c r="G246" s="2">
        <v>0</v>
      </c>
      <c r="H246" s="3"/>
      <c r="I246" s="2">
        <v>0</v>
      </c>
      <c r="J246" s="2">
        <v>0</v>
      </c>
      <c r="K246" s="2">
        <v>2200</v>
      </c>
      <c r="L246" s="2">
        <v>1211</v>
      </c>
      <c r="M246" s="2">
        <v>2000</v>
      </c>
      <c r="N246" s="39">
        <f>E246+F246+G246+H246+I246+M246+J246+L246+K246</f>
        <v>255803</v>
      </c>
    </row>
    <row r="247" spans="1:14" x14ac:dyDescent="0.2">
      <c r="A247" s="3" t="s">
        <v>442</v>
      </c>
      <c r="B247" s="4" t="s">
        <v>3041</v>
      </c>
      <c r="C247" s="4" t="s">
        <v>232</v>
      </c>
      <c r="D247" s="3" t="s">
        <v>3040</v>
      </c>
      <c r="E247" s="2">
        <v>228830</v>
      </c>
      <c r="F247" s="2">
        <v>0</v>
      </c>
      <c r="G247" s="2">
        <v>0</v>
      </c>
      <c r="H247" s="3"/>
      <c r="I247" s="2">
        <v>0</v>
      </c>
      <c r="J247" s="2">
        <v>0</v>
      </c>
      <c r="K247" s="2">
        <v>2187</v>
      </c>
      <c r="L247" s="2">
        <v>1247</v>
      </c>
      <c r="M247" s="2">
        <v>0</v>
      </c>
      <c r="N247" s="39">
        <f>E247+F247+G247+H247+I247+M247+J247+L247+K247</f>
        <v>232264</v>
      </c>
    </row>
    <row r="248" spans="1:14" x14ac:dyDescent="0.2">
      <c r="A248" s="3" t="s">
        <v>442</v>
      </c>
      <c r="B248" s="4" t="s">
        <v>3039</v>
      </c>
      <c r="C248" s="4" t="s">
        <v>232</v>
      </c>
      <c r="D248" s="3" t="s">
        <v>3038</v>
      </c>
      <c r="E248" s="2">
        <v>335775</v>
      </c>
      <c r="F248" s="2">
        <v>0</v>
      </c>
      <c r="G248" s="2">
        <v>0</v>
      </c>
      <c r="H248" s="3"/>
      <c r="I248" s="2">
        <v>0</v>
      </c>
      <c r="J248" s="2">
        <v>0</v>
      </c>
      <c r="K248" s="2">
        <v>2727</v>
      </c>
      <c r="L248" s="2">
        <v>1514</v>
      </c>
      <c r="M248" s="2">
        <v>0</v>
      </c>
      <c r="N248" s="39">
        <f>E248+F248+G248+H248+I248+M248+J248+L248+K248</f>
        <v>340016</v>
      </c>
    </row>
    <row r="249" spans="1:14" x14ac:dyDescent="0.2">
      <c r="A249" s="3" t="s">
        <v>442</v>
      </c>
      <c r="B249" s="4" t="s">
        <v>3037</v>
      </c>
      <c r="C249" s="4" t="s">
        <v>232</v>
      </c>
      <c r="D249" s="3" t="s">
        <v>3036</v>
      </c>
      <c r="E249" s="2">
        <v>50032</v>
      </c>
      <c r="F249" s="2">
        <v>0</v>
      </c>
      <c r="G249" s="2">
        <v>0</v>
      </c>
      <c r="H249" s="3"/>
      <c r="I249" s="2">
        <v>0</v>
      </c>
      <c r="J249" s="2">
        <v>0</v>
      </c>
      <c r="K249" s="2">
        <v>473</v>
      </c>
      <c r="L249" s="2">
        <v>0</v>
      </c>
      <c r="M249" s="2">
        <v>0</v>
      </c>
      <c r="N249" s="39">
        <f>E249+F249+G249+H249+I249+M249+J249+L249+K249</f>
        <v>50505</v>
      </c>
    </row>
    <row r="250" spans="1:14" x14ac:dyDescent="0.2">
      <c r="A250" s="3" t="s">
        <v>442</v>
      </c>
      <c r="B250" s="4" t="s">
        <v>3035</v>
      </c>
      <c r="C250" s="4" t="s">
        <v>232</v>
      </c>
      <c r="D250" s="3" t="s">
        <v>3034</v>
      </c>
      <c r="E250" s="2">
        <v>31402</v>
      </c>
      <c r="F250" s="2">
        <v>0</v>
      </c>
      <c r="G250" s="2">
        <v>0</v>
      </c>
      <c r="H250" s="3"/>
      <c r="I250" s="2">
        <v>0</v>
      </c>
      <c r="J250" s="2">
        <v>0</v>
      </c>
      <c r="K250" s="2">
        <v>473</v>
      </c>
      <c r="L250" s="2">
        <v>221</v>
      </c>
      <c r="M250" s="2">
        <v>1500</v>
      </c>
      <c r="N250" s="39">
        <f>E250+F250+G250+H250+I250+M250+J250+L250+K250</f>
        <v>33596</v>
      </c>
    </row>
    <row r="251" spans="1:14" x14ac:dyDescent="0.2">
      <c r="A251" s="3" t="s">
        <v>442</v>
      </c>
      <c r="B251" s="4" t="s">
        <v>3033</v>
      </c>
      <c r="C251" s="4" t="s">
        <v>232</v>
      </c>
      <c r="D251" s="3" t="s">
        <v>3032</v>
      </c>
      <c r="E251" s="2">
        <v>473841</v>
      </c>
      <c r="F251" s="2">
        <v>0</v>
      </c>
      <c r="G251" s="2">
        <v>0</v>
      </c>
      <c r="H251" s="3"/>
      <c r="I251" s="2">
        <v>0</v>
      </c>
      <c r="J251" s="2">
        <v>0</v>
      </c>
      <c r="K251" s="2">
        <v>4305</v>
      </c>
      <c r="L251" s="2">
        <v>1582</v>
      </c>
      <c r="M251" s="2">
        <v>9633</v>
      </c>
      <c r="N251" s="39">
        <f>E251+F251+G251+H251+I251+M251+J251+L251+K251</f>
        <v>489361</v>
      </c>
    </row>
    <row r="252" spans="1:14" x14ac:dyDescent="0.2">
      <c r="A252" s="3" t="s">
        <v>442</v>
      </c>
      <c r="B252" s="4" t="s">
        <v>3031</v>
      </c>
      <c r="C252" s="4" t="s">
        <v>232</v>
      </c>
      <c r="D252" s="3" t="s">
        <v>3030</v>
      </c>
      <c r="E252" s="2">
        <v>31398</v>
      </c>
      <c r="F252" s="2">
        <v>0</v>
      </c>
      <c r="G252" s="2">
        <v>0</v>
      </c>
      <c r="H252" s="3"/>
      <c r="I252" s="2">
        <v>0</v>
      </c>
      <c r="J252" s="2">
        <v>0</v>
      </c>
      <c r="K252" s="2">
        <v>459</v>
      </c>
      <c r="L252" s="2">
        <v>0</v>
      </c>
      <c r="M252" s="2">
        <v>2000</v>
      </c>
      <c r="N252" s="39">
        <f>E252+F252+G252+H252+I252+M252+J252+L252+K252</f>
        <v>33857</v>
      </c>
    </row>
    <row r="253" spans="1:14" x14ac:dyDescent="0.2">
      <c r="A253" s="3" t="s">
        <v>442</v>
      </c>
      <c r="B253" s="4" t="s">
        <v>3029</v>
      </c>
      <c r="C253" s="4" t="s">
        <v>232</v>
      </c>
      <c r="D253" s="3" t="s">
        <v>3028</v>
      </c>
      <c r="E253" s="2">
        <v>592180</v>
      </c>
      <c r="F253" s="2">
        <v>0</v>
      </c>
      <c r="G253" s="2">
        <v>0</v>
      </c>
      <c r="H253" s="3"/>
      <c r="I253" s="2">
        <v>0</v>
      </c>
      <c r="J253" s="2">
        <v>0</v>
      </c>
      <c r="K253" s="2">
        <v>5791</v>
      </c>
      <c r="L253" s="2">
        <v>4314</v>
      </c>
      <c r="M253" s="2">
        <v>0</v>
      </c>
      <c r="N253" s="39">
        <f>E253+F253+G253+H253+I253+M253+J253+L253+K253</f>
        <v>602285</v>
      </c>
    </row>
    <row r="254" spans="1:14" x14ac:dyDescent="0.2">
      <c r="A254" s="3" t="s">
        <v>442</v>
      </c>
      <c r="B254" s="4" t="s">
        <v>3027</v>
      </c>
      <c r="C254" s="4" t="s">
        <v>232</v>
      </c>
      <c r="D254" s="3" t="s">
        <v>3026</v>
      </c>
      <c r="E254" s="2">
        <v>91208</v>
      </c>
      <c r="F254" s="2">
        <v>0</v>
      </c>
      <c r="G254" s="2">
        <v>0</v>
      </c>
      <c r="H254" s="3"/>
      <c r="I254" s="2">
        <v>0</v>
      </c>
      <c r="J254" s="2">
        <v>0</v>
      </c>
      <c r="K254" s="2">
        <v>702</v>
      </c>
      <c r="L254" s="2">
        <v>300</v>
      </c>
      <c r="M254" s="2">
        <v>0</v>
      </c>
      <c r="N254" s="39">
        <f>E254+F254+G254+H254+I254+M254+J254+L254+K254</f>
        <v>92210</v>
      </c>
    </row>
    <row r="255" spans="1:14" x14ac:dyDescent="0.2">
      <c r="A255" s="3" t="s">
        <v>442</v>
      </c>
      <c r="B255" s="4" t="s">
        <v>3025</v>
      </c>
      <c r="C255" s="4" t="s">
        <v>232</v>
      </c>
      <c r="D255" s="3" t="s">
        <v>3024</v>
      </c>
      <c r="E255" s="2">
        <v>62659</v>
      </c>
      <c r="F255" s="2">
        <v>0</v>
      </c>
      <c r="G255" s="2">
        <v>0</v>
      </c>
      <c r="H255" s="3"/>
      <c r="I255" s="2">
        <v>0</v>
      </c>
      <c r="J255" s="2">
        <v>0</v>
      </c>
      <c r="K255" s="2">
        <v>513</v>
      </c>
      <c r="L255" s="2">
        <v>0</v>
      </c>
      <c r="M255" s="2">
        <v>0</v>
      </c>
      <c r="N255" s="39">
        <f>E255+F255+G255+H255+I255+M255+J255+L255+K255</f>
        <v>63172</v>
      </c>
    </row>
    <row r="256" spans="1:14" x14ac:dyDescent="0.2">
      <c r="A256" s="3" t="s">
        <v>442</v>
      </c>
      <c r="B256" s="4" t="s">
        <v>3023</v>
      </c>
      <c r="C256" s="4" t="s">
        <v>232</v>
      </c>
      <c r="D256" s="3" t="s">
        <v>3022</v>
      </c>
      <c r="E256" s="2">
        <v>221952</v>
      </c>
      <c r="F256" s="2">
        <v>0</v>
      </c>
      <c r="G256" s="2">
        <v>0</v>
      </c>
      <c r="H256" s="3"/>
      <c r="I256" s="2">
        <v>0</v>
      </c>
      <c r="J256" s="2">
        <v>0</v>
      </c>
      <c r="K256" s="2">
        <v>1998</v>
      </c>
      <c r="L256" s="2">
        <v>0</v>
      </c>
      <c r="M256" s="2">
        <v>0</v>
      </c>
      <c r="N256" s="39">
        <f>E256+F256+G256+H256+I256+M256+J256+L256+K256</f>
        <v>223950</v>
      </c>
    </row>
    <row r="257" spans="1:14" x14ac:dyDescent="0.2">
      <c r="A257" s="3" t="s">
        <v>442</v>
      </c>
      <c r="B257" s="4" t="s">
        <v>3021</v>
      </c>
      <c r="C257" s="4" t="s">
        <v>232</v>
      </c>
      <c r="D257" s="3" t="s">
        <v>3020</v>
      </c>
      <c r="E257" s="2">
        <v>42517</v>
      </c>
      <c r="F257" s="2">
        <v>0</v>
      </c>
      <c r="G257" s="2">
        <v>0</v>
      </c>
      <c r="H257" s="3"/>
      <c r="I257" s="2">
        <v>0</v>
      </c>
      <c r="J257" s="2">
        <v>0</v>
      </c>
      <c r="K257" s="2">
        <v>675</v>
      </c>
      <c r="L257" s="2">
        <v>0</v>
      </c>
      <c r="M257" s="2">
        <v>0</v>
      </c>
      <c r="N257" s="39">
        <f>E257+F257+G257+H257+I257+M257+J257+L257+K257</f>
        <v>43192</v>
      </c>
    </row>
    <row r="258" spans="1:14" x14ac:dyDescent="0.2">
      <c r="A258" s="3" t="s">
        <v>442</v>
      </c>
      <c r="B258" s="4" t="s">
        <v>3019</v>
      </c>
      <c r="C258" s="4" t="s">
        <v>232</v>
      </c>
      <c r="D258" s="3" t="s">
        <v>3018</v>
      </c>
      <c r="E258" s="2">
        <v>325738</v>
      </c>
      <c r="F258" s="2">
        <v>0</v>
      </c>
      <c r="G258" s="2">
        <v>0</v>
      </c>
      <c r="H258" s="3"/>
      <c r="I258" s="2">
        <v>0</v>
      </c>
      <c r="J258" s="2">
        <v>0</v>
      </c>
      <c r="K258" s="2">
        <v>2713</v>
      </c>
      <c r="L258" s="2">
        <v>55</v>
      </c>
      <c r="M258" s="2">
        <v>0</v>
      </c>
      <c r="N258" s="39">
        <f>E258+F258+G258+H258+I258+M258+J258+L258+K258</f>
        <v>328506</v>
      </c>
    </row>
    <row r="259" spans="1:14" x14ac:dyDescent="0.2">
      <c r="A259" s="3" t="s">
        <v>442</v>
      </c>
      <c r="B259" s="4" t="s">
        <v>3017</v>
      </c>
      <c r="C259" s="4" t="s">
        <v>232</v>
      </c>
      <c r="D259" s="3" t="s">
        <v>3016</v>
      </c>
      <c r="E259" s="2">
        <v>36684</v>
      </c>
      <c r="F259" s="2">
        <v>0</v>
      </c>
      <c r="G259" s="2">
        <v>0</v>
      </c>
      <c r="H259" s="3"/>
      <c r="I259" s="2">
        <v>0</v>
      </c>
      <c r="J259" s="2">
        <v>0</v>
      </c>
      <c r="K259" s="2">
        <v>405</v>
      </c>
      <c r="L259" s="2">
        <v>0</v>
      </c>
      <c r="M259" s="2">
        <v>0</v>
      </c>
      <c r="N259" s="39">
        <f>E259+F259+G259+H259+I259+M259+J259+L259+K259</f>
        <v>37089</v>
      </c>
    </row>
    <row r="260" spans="1:14" x14ac:dyDescent="0.2">
      <c r="A260" s="3" t="s">
        <v>442</v>
      </c>
      <c r="B260" s="4" t="s">
        <v>3015</v>
      </c>
      <c r="C260" s="4" t="s">
        <v>232</v>
      </c>
      <c r="D260" s="3" t="s">
        <v>3014</v>
      </c>
      <c r="E260" s="2">
        <v>41185</v>
      </c>
      <c r="F260" s="2">
        <v>0</v>
      </c>
      <c r="G260" s="2">
        <v>0</v>
      </c>
      <c r="H260" s="3"/>
      <c r="I260" s="2">
        <v>0</v>
      </c>
      <c r="J260" s="2">
        <v>0</v>
      </c>
      <c r="K260" s="2">
        <v>621</v>
      </c>
      <c r="L260" s="2">
        <v>324</v>
      </c>
      <c r="M260" s="2">
        <v>0</v>
      </c>
      <c r="N260" s="39">
        <f>E260+F260+G260+H260+I260+M260+J260+L260+K260</f>
        <v>42130</v>
      </c>
    </row>
    <row r="261" spans="1:14" x14ac:dyDescent="0.2">
      <c r="A261" s="3" t="s">
        <v>442</v>
      </c>
      <c r="B261" s="4" t="s">
        <v>3013</v>
      </c>
      <c r="C261" s="4" t="s">
        <v>232</v>
      </c>
      <c r="D261" s="3" t="s">
        <v>3012</v>
      </c>
      <c r="E261" s="2">
        <v>347830</v>
      </c>
      <c r="F261" s="2">
        <v>0</v>
      </c>
      <c r="G261" s="2">
        <v>0</v>
      </c>
      <c r="H261" s="3"/>
      <c r="I261" s="2">
        <v>0</v>
      </c>
      <c r="J261" s="2">
        <v>0</v>
      </c>
      <c r="K261" s="2">
        <v>2457</v>
      </c>
      <c r="L261" s="2">
        <v>658</v>
      </c>
      <c r="M261" s="2">
        <v>0</v>
      </c>
      <c r="N261" s="39">
        <f>E261+F261+G261+H261+I261+M261+J261+L261+K261</f>
        <v>350945</v>
      </c>
    </row>
    <row r="262" spans="1:14" x14ac:dyDescent="0.2">
      <c r="A262" s="3" t="s">
        <v>442</v>
      </c>
      <c r="B262" s="4" t="s">
        <v>3011</v>
      </c>
      <c r="C262" s="4" t="s">
        <v>232</v>
      </c>
      <c r="D262" s="3" t="s">
        <v>3010</v>
      </c>
      <c r="E262" s="2">
        <v>75132</v>
      </c>
      <c r="F262" s="2">
        <v>0</v>
      </c>
      <c r="G262" s="2">
        <v>0</v>
      </c>
      <c r="H262" s="3"/>
      <c r="I262" s="2">
        <v>0</v>
      </c>
      <c r="J262" s="2">
        <v>0</v>
      </c>
      <c r="K262" s="2">
        <v>810</v>
      </c>
      <c r="L262" s="2">
        <v>1336</v>
      </c>
      <c r="M262" s="2">
        <v>4000</v>
      </c>
      <c r="N262" s="39">
        <f>E262+F262+G262+H262+I262+M262+J262+L262+K262</f>
        <v>81278</v>
      </c>
    </row>
    <row r="263" spans="1:14" x14ac:dyDescent="0.2">
      <c r="A263" s="3" t="s">
        <v>442</v>
      </c>
      <c r="B263" s="4" t="s">
        <v>3009</v>
      </c>
      <c r="C263" s="4" t="s">
        <v>232</v>
      </c>
      <c r="D263" s="3" t="s">
        <v>3008</v>
      </c>
      <c r="E263" s="2">
        <v>325675</v>
      </c>
      <c r="F263" s="2">
        <v>0</v>
      </c>
      <c r="G263" s="2">
        <v>0</v>
      </c>
      <c r="H263" s="3"/>
      <c r="I263" s="2">
        <v>0</v>
      </c>
      <c r="J263" s="2">
        <v>0</v>
      </c>
      <c r="K263" s="2">
        <v>2605</v>
      </c>
      <c r="L263" s="2">
        <v>994</v>
      </c>
      <c r="M263" s="2">
        <v>0</v>
      </c>
      <c r="N263" s="39">
        <f>E263+F263+G263+H263+I263+M263+J263+L263+K263</f>
        <v>329274</v>
      </c>
    </row>
    <row r="264" spans="1:14" x14ac:dyDescent="0.2">
      <c r="A264" s="3" t="s">
        <v>442</v>
      </c>
      <c r="B264" s="4" t="s">
        <v>3007</v>
      </c>
      <c r="C264" s="4" t="s">
        <v>232</v>
      </c>
      <c r="D264" s="3" t="s">
        <v>3006</v>
      </c>
      <c r="E264" s="2">
        <v>320815</v>
      </c>
      <c r="F264" s="2">
        <v>0</v>
      </c>
      <c r="G264" s="2">
        <v>0</v>
      </c>
      <c r="H264" s="3"/>
      <c r="I264" s="2">
        <v>0</v>
      </c>
      <c r="J264" s="2">
        <v>0</v>
      </c>
      <c r="K264" s="2">
        <v>2254</v>
      </c>
      <c r="L264" s="2">
        <v>0</v>
      </c>
      <c r="M264" s="2">
        <v>0</v>
      </c>
      <c r="N264" s="39">
        <f>E264+F264+G264+H264+I264+M264+J264+L264+K264</f>
        <v>323069</v>
      </c>
    </row>
    <row r="265" spans="1:14" x14ac:dyDescent="0.2">
      <c r="A265" s="3" t="s">
        <v>442</v>
      </c>
      <c r="B265" s="4" t="s">
        <v>3005</v>
      </c>
      <c r="C265" s="4" t="s">
        <v>232</v>
      </c>
      <c r="D265" s="3" t="s">
        <v>3004</v>
      </c>
      <c r="E265" s="2">
        <v>167627</v>
      </c>
      <c r="F265" s="2">
        <v>0</v>
      </c>
      <c r="G265" s="2">
        <v>0</v>
      </c>
      <c r="H265" s="3"/>
      <c r="I265" s="2">
        <v>0</v>
      </c>
      <c r="J265" s="2">
        <v>0</v>
      </c>
      <c r="K265" s="2">
        <v>1687</v>
      </c>
      <c r="L265" s="2">
        <v>1336</v>
      </c>
      <c r="M265" s="2">
        <v>11700</v>
      </c>
      <c r="N265" s="39">
        <f>E265+F265+G265+H265+I265+M265+J265+L265+K265</f>
        <v>182350</v>
      </c>
    </row>
    <row r="266" spans="1:14" x14ac:dyDescent="0.2">
      <c r="A266" s="3" t="s">
        <v>442</v>
      </c>
      <c r="B266" s="4" t="s">
        <v>3003</v>
      </c>
      <c r="C266" s="4" t="s">
        <v>232</v>
      </c>
      <c r="D266" s="3" t="s">
        <v>3002</v>
      </c>
      <c r="E266" s="2">
        <v>789825</v>
      </c>
      <c r="F266" s="2">
        <v>0</v>
      </c>
      <c r="G266" s="2">
        <v>0</v>
      </c>
      <c r="H266" s="3"/>
      <c r="I266" s="2">
        <v>0</v>
      </c>
      <c r="J266" s="2">
        <v>0</v>
      </c>
      <c r="K266" s="2">
        <v>6560</v>
      </c>
      <c r="L266" s="2">
        <v>1614</v>
      </c>
      <c r="M266" s="2">
        <v>0</v>
      </c>
      <c r="N266" s="39">
        <f>E266+F266+G266+H266+I266+M266+J266+L266+K266</f>
        <v>797999</v>
      </c>
    </row>
    <row r="267" spans="1:14" x14ac:dyDescent="0.2">
      <c r="A267" s="3" t="s">
        <v>442</v>
      </c>
      <c r="B267" s="4" t="s">
        <v>3001</v>
      </c>
      <c r="C267" s="4" t="s">
        <v>232</v>
      </c>
      <c r="D267" s="3" t="s">
        <v>3000</v>
      </c>
      <c r="E267" s="2">
        <v>41601</v>
      </c>
      <c r="F267" s="2">
        <v>0</v>
      </c>
      <c r="G267" s="2">
        <v>0</v>
      </c>
      <c r="H267" s="3"/>
      <c r="I267" s="2">
        <v>0</v>
      </c>
      <c r="J267" s="2">
        <v>0</v>
      </c>
      <c r="K267" s="2">
        <v>311</v>
      </c>
      <c r="L267" s="2">
        <v>0</v>
      </c>
      <c r="M267" s="2">
        <v>0</v>
      </c>
      <c r="N267" s="39">
        <f>E267+F267+G267+H267+I267+M267+J267+L267+K267</f>
        <v>41912</v>
      </c>
    </row>
    <row r="268" spans="1:14" x14ac:dyDescent="0.2">
      <c r="A268" s="3" t="s">
        <v>442</v>
      </c>
      <c r="B268" s="4" t="s">
        <v>2999</v>
      </c>
      <c r="C268" s="4" t="s">
        <v>217</v>
      </c>
      <c r="D268" s="3" t="s">
        <v>2998</v>
      </c>
      <c r="E268" s="2">
        <v>2888586</v>
      </c>
      <c r="F268" s="2">
        <v>0</v>
      </c>
      <c r="G268" s="2">
        <v>0</v>
      </c>
      <c r="H268" s="3"/>
      <c r="I268" s="2">
        <v>0</v>
      </c>
      <c r="J268" s="2">
        <v>0</v>
      </c>
      <c r="K268" s="2">
        <v>24847</v>
      </c>
      <c r="L268" s="2">
        <v>8483</v>
      </c>
      <c r="M268" s="2">
        <v>0</v>
      </c>
      <c r="N268" s="39">
        <f>E268+F268+G268+H268+I268+M268+J268+L268+K268</f>
        <v>2921916</v>
      </c>
    </row>
    <row r="269" spans="1:14" x14ac:dyDescent="0.2">
      <c r="A269" s="3" t="s">
        <v>442</v>
      </c>
      <c r="B269" s="4" t="s">
        <v>2997</v>
      </c>
      <c r="C269" s="4" t="s">
        <v>217</v>
      </c>
      <c r="D269" s="3" t="s">
        <v>2996</v>
      </c>
      <c r="E269" s="2">
        <v>474957</v>
      </c>
      <c r="F269" s="2">
        <v>0</v>
      </c>
      <c r="G269" s="2">
        <v>0</v>
      </c>
      <c r="H269" s="3"/>
      <c r="I269" s="2">
        <v>0</v>
      </c>
      <c r="J269" s="2">
        <v>0</v>
      </c>
      <c r="K269" s="2">
        <v>4238</v>
      </c>
      <c r="L269" s="2">
        <v>3655</v>
      </c>
      <c r="M269" s="2">
        <v>38418</v>
      </c>
      <c r="N269" s="39">
        <f>E269+F269+G269+H269+I269+M269+J269+L269+K269</f>
        <v>521268</v>
      </c>
    </row>
    <row r="270" spans="1:14" x14ac:dyDescent="0.2">
      <c r="A270" s="3" t="s">
        <v>442</v>
      </c>
      <c r="B270" s="4" t="s">
        <v>2995</v>
      </c>
      <c r="C270" s="4" t="s">
        <v>217</v>
      </c>
      <c r="D270" s="3" t="s">
        <v>2994</v>
      </c>
      <c r="E270" s="2">
        <v>510945</v>
      </c>
      <c r="F270" s="2">
        <v>0</v>
      </c>
      <c r="G270" s="2">
        <v>0</v>
      </c>
      <c r="H270" s="3"/>
      <c r="I270" s="2">
        <v>0</v>
      </c>
      <c r="J270" s="2">
        <v>0</v>
      </c>
      <c r="K270" s="2">
        <v>4670</v>
      </c>
      <c r="L270" s="2">
        <v>54</v>
      </c>
      <c r="M270" s="2">
        <v>33407</v>
      </c>
      <c r="N270" s="39">
        <f>E270+F270+G270+H270+I270+M270+J270+L270+K270</f>
        <v>549076</v>
      </c>
    </row>
    <row r="271" spans="1:14" x14ac:dyDescent="0.2">
      <c r="A271" s="3" t="s">
        <v>442</v>
      </c>
      <c r="B271" s="4" t="s">
        <v>2993</v>
      </c>
      <c r="C271" s="4" t="s">
        <v>217</v>
      </c>
      <c r="D271" s="3" t="s">
        <v>2992</v>
      </c>
      <c r="E271" s="2">
        <v>2035544</v>
      </c>
      <c r="F271" s="2">
        <v>0</v>
      </c>
      <c r="G271" s="2">
        <v>0</v>
      </c>
      <c r="H271" s="3"/>
      <c r="I271" s="2">
        <v>0</v>
      </c>
      <c r="J271" s="2">
        <v>0</v>
      </c>
      <c r="K271" s="2">
        <v>16897</v>
      </c>
      <c r="L271" s="2">
        <v>17749</v>
      </c>
      <c r="M271" s="2">
        <v>1000</v>
      </c>
      <c r="N271" s="39">
        <f>E271+F271+G271+H271+I271+M271+J271+L271+K271</f>
        <v>2071190</v>
      </c>
    </row>
    <row r="272" spans="1:14" x14ac:dyDescent="0.2">
      <c r="A272" s="3" t="s">
        <v>442</v>
      </c>
      <c r="B272" s="4" t="s">
        <v>2991</v>
      </c>
      <c r="C272" s="4" t="s">
        <v>217</v>
      </c>
      <c r="D272" s="3" t="s">
        <v>2990</v>
      </c>
      <c r="E272" s="2">
        <v>1620316</v>
      </c>
      <c r="F272" s="2">
        <v>0</v>
      </c>
      <c r="G272" s="2">
        <v>0</v>
      </c>
      <c r="H272" s="3"/>
      <c r="I272" s="2">
        <v>0</v>
      </c>
      <c r="J272" s="2">
        <v>0</v>
      </c>
      <c r="K272" s="2">
        <v>13564</v>
      </c>
      <c r="L272" s="2">
        <v>2140</v>
      </c>
      <c r="M272" s="2">
        <v>720</v>
      </c>
      <c r="N272" s="39">
        <f>E272+F272+G272+H272+I272+M272+J272+L272+K272</f>
        <v>1636740</v>
      </c>
    </row>
    <row r="273" spans="1:14" x14ac:dyDescent="0.2">
      <c r="A273" s="3" t="s">
        <v>442</v>
      </c>
      <c r="B273" s="4" t="s">
        <v>2989</v>
      </c>
      <c r="C273" s="4" t="s">
        <v>217</v>
      </c>
      <c r="D273" s="3" t="s">
        <v>2988</v>
      </c>
      <c r="E273" s="2">
        <v>598031</v>
      </c>
      <c r="F273" s="2">
        <v>0</v>
      </c>
      <c r="G273" s="2">
        <v>0</v>
      </c>
      <c r="H273" s="3"/>
      <c r="I273" s="2">
        <v>0</v>
      </c>
      <c r="J273" s="2">
        <v>0</v>
      </c>
      <c r="K273" s="2">
        <v>4926</v>
      </c>
      <c r="L273" s="2">
        <v>2150</v>
      </c>
      <c r="M273" s="2">
        <v>616</v>
      </c>
      <c r="N273" s="39">
        <f>E273+F273+G273+H273+I273+M273+J273+L273+K273</f>
        <v>605723</v>
      </c>
    </row>
    <row r="274" spans="1:14" x14ac:dyDescent="0.2">
      <c r="A274" s="3" t="s">
        <v>442</v>
      </c>
      <c r="B274" s="4" t="s">
        <v>2987</v>
      </c>
      <c r="C274" s="4" t="s">
        <v>217</v>
      </c>
      <c r="D274" s="3" t="s">
        <v>2986</v>
      </c>
      <c r="E274" s="2">
        <v>1489040</v>
      </c>
      <c r="F274" s="2">
        <v>0</v>
      </c>
      <c r="G274" s="2">
        <v>0</v>
      </c>
      <c r="H274" s="3"/>
      <c r="I274" s="2">
        <v>0</v>
      </c>
      <c r="J274" s="2">
        <v>0</v>
      </c>
      <c r="K274" s="2">
        <v>12187</v>
      </c>
      <c r="L274" s="2">
        <v>753</v>
      </c>
      <c r="M274" s="2">
        <v>0</v>
      </c>
      <c r="N274" s="39">
        <f>E274+F274+G274+H274+I274+M274+J274+L274+K274</f>
        <v>1501980</v>
      </c>
    </row>
    <row r="275" spans="1:14" x14ac:dyDescent="0.2">
      <c r="A275" s="3" t="s">
        <v>442</v>
      </c>
      <c r="B275" s="4" t="s">
        <v>2985</v>
      </c>
      <c r="C275" s="4" t="s">
        <v>217</v>
      </c>
      <c r="D275" s="3" t="s">
        <v>2984</v>
      </c>
      <c r="E275" s="2">
        <v>383896</v>
      </c>
      <c r="F275" s="2">
        <v>0</v>
      </c>
      <c r="G275" s="2">
        <v>0</v>
      </c>
      <c r="H275" s="3"/>
      <c r="I275" s="2">
        <v>0</v>
      </c>
      <c r="J275" s="2">
        <v>0</v>
      </c>
      <c r="K275" s="2">
        <v>3523</v>
      </c>
      <c r="L275" s="2">
        <v>302</v>
      </c>
      <c r="M275" s="2">
        <v>16473</v>
      </c>
      <c r="N275" s="39">
        <f>E275+F275+G275+H275+I275+M275+J275+L275+K275</f>
        <v>404194</v>
      </c>
    </row>
    <row r="276" spans="1:14" x14ac:dyDescent="0.2">
      <c r="A276" s="3" t="s">
        <v>442</v>
      </c>
      <c r="B276" s="4" t="s">
        <v>2983</v>
      </c>
      <c r="C276" s="4" t="s">
        <v>217</v>
      </c>
      <c r="D276" s="3" t="s">
        <v>2982</v>
      </c>
      <c r="E276" s="2">
        <v>446466</v>
      </c>
      <c r="F276" s="2">
        <v>0</v>
      </c>
      <c r="G276" s="2">
        <v>0</v>
      </c>
      <c r="H276" s="3"/>
      <c r="I276" s="2">
        <v>25000</v>
      </c>
      <c r="J276" s="2">
        <v>0</v>
      </c>
      <c r="K276" s="2">
        <v>4265</v>
      </c>
      <c r="L276" s="2">
        <v>4111</v>
      </c>
      <c r="M276" s="2">
        <v>7223</v>
      </c>
      <c r="N276" s="39">
        <f>E276+F276+G276+H276+I276+M276+J276+L276+K276</f>
        <v>487065</v>
      </c>
    </row>
    <row r="277" spans="1:14" x14ac:dyDescent="0.2">
      <c r="A277" s="3" t="s">
        <v>442</v>
      </c>
      <c r="B277" s="4" t="s">
        <v>2981</v>
      </c>
      <c r="C277" s="4" t="s">
        <v>217</v>
      </c>
      <c r="D277" s="3" t="s">
        <v>2980</v>
      </c>
      <c r="E277" s="2">
        <v>555834</v>
      </c>
      <c r="F277" s="2">
        <v>0</v>
      </c>
      <c r="G277" s="2">
        <v>0</v>
      </c>
      <c r="H277" s="3"/>
      <c r="I277" s="2">
        <v>0</v>
      </c>
      <c r="J277" s="2">
        <v>0</v>
      </c>
      <c r="K277" s="2">
        <v>4697</v>
      </c>
      <c r="L277" s="2">
        <v>7297</v>
      </c>
      <c r="M277" s="2">
        <v>11000</v>
      </c>
      <c r="N277" s="39">
        <f>E277+F277+G277+H277+I277+M277+J277+L277+K277</f>
        <v>578828</v>
      </c>
    </row>
    <row r="278" spans="1:14" x14ac:dyDescent="0.2">
      <c r="A278" s="3" t="s">
        <v>442</v>
      </c>
      <c r="B278" s="4" t="s">
        <v>2979</v>
      </c>
      <c r="C278" s="4" t="s">
        <v>217</v>
      </c>
      <c r="D278" s="3" t="s">
        <v>2978</v>
      </c>
      <c r="E278" s="2">
        <v>2007742</v>
      </c>
      <c r="F278" s="2">
        <v>0</v>
      </c>
      <c r="G278" s="2">
        <v>0</v>
      </c>
      <c r="H278" s="3"/>
      <c r="I278" s="2">
        <v>0</v>
      </c>
      <c r="J278" s="2">
        <v>0</v>
      </c>
      <c r="K278" s="2">
        <v>16277</v>
      </c>
      <c r="L278" s="2">
        <v>1252</v>
      </c>
      <c r="M278" s="2">
        <v>628</v>
      </c>
      <c r="N278" s="39">
        <f>E278+F278+G278+H278+I278+M278+J278+L278+K278</f>
        <v>2025899</v>
      </c>
    </row>
    <row r="279" spans="1:14" x14ac:dyDescent="0.2">
      <c r="A279" s="3" t="s">
        <v>442</v>
      </c>
      <c r="B279" s="4" t="s">
        <v>2977</v>
      </c>
      <c r="C279" s="4" t="s">
        <v>217</v>
      </c>
      <c r="D279" s="3" t="s">
        <v>2976</v>
      </c>
      <c r="E279" s="2">
        <v>2627996</v>
      </c>
      <c r="F279" s="2">
        <v>0</v>
      </c>
      <c r="G279" s="2">
        <v>0</v>
      </c>
      <c r="H279" s="3"/>
      <c r="I279" s="2">
        <v>0</v>
      </c>
      <c r="J279" s="2">
        <v>0</v>
      </c>
      <c r="K279" s="2">
        <v>22364</v>
      </c>
      <c r="L279" s="2">
        <v>9807</v>
      </c>
      <c r="M279" s="2">
        <v>447</v>
      </c>
      <c r="N279" s="39">
        <f>E279+F279+G279+H279+I279+M279+J279+L279+K279</f>
        <v>2660614</v>
      </c>
    </row>
    <row r="280" spans="1:14" x14ac:dyDescent="0.2">
      <c r="A280" s="3" t="s">
        <v>442</v>
      </c>
      <c r="B280" s="4" t="s">
        <v>2975</v>
      </c>
      <c r="C280" s="4" t="s">
        <v>217</v>
      </c>
      <c r="D280" s="3" t="s">
        <v>2974</v>
      </c>
      <c r="E280" s="2">
        <v>4508270</v>
      </c>
      <c r="F280" s="2">
        <v>0</v>
      </c>
      <c r="G280" s="2">
        <v>0</v>
      </c>
      <c r="H280" s="3"/>
      <c r="I280" s="2">
        <v>0</v>
      </c>
      <c r="J280" s="2">
        <v>0</v>
      </c>
      <c r="K280" s="2">
        <v>42231</v>
      </c>
      <c r="L280" s="2">
        <v>17676</v>
      </c>
      <c r="M280" s="2">
        <v>250000</v>
      </c>
      <c r="N280" s="39">
        <f>E280+F280+G280+H280+I280+M280+J280+L280+K280</f>
        <v>4818177</v>
      </c>
    </row>
    <row r="281" spans="1:14" x14ac:dyDescent="0.2">
      <c r="A281" s="3" t="s">
        <v>442</v>
      </c>
      <c r="B281" s="4" t="s">
        <v>2973</v>
      </c>
      <c r="C281" s="4" t="s">
        <v>217</v>
      </c>
      <c r="D281" s="3" t="s">
        <v>2972</v>
      </c>
      <c r="E281" s="2">
        <v>4309133</v>
      </c>
      <c r="F281" s="2">
        <v>0</v>
      </c>
      <c r="G281" s="2">
        <v>0</v>
      </c>
      <c r="H281" s="3"/>
      <c r="I281" s="2">
        <v>0</v>
      </c>
      <c r="J281" s="2">
        <v>0</v>
      </c>
      <c r="K281" s="2">
        <v>36399</v>
      </c>
      <c r="L281" s="2">
        <v>960</v>
      </c>
      <c r="M281" s="2">
        <v>107543</v>
      </c>
      <c r="N281" s="39">
        <f>E281+F281+G281+H281+I281+M281+J281+L281+K281</f>
        <v>4454035</v>
      </c>
    </row>
    <row r="282" spans="1:14" x14ac:dyDescent="0.2">
      <c r="A282" s="3" t="s">
        <v>442</v>
      </c>
      <c r="B282" s="4" t="s">
        <v>2971</v>
      </c>
      <c r="C282" s="4" t="s">
        <v>217</v>
      </c>
      <c r="D282" s="3" t="s">
        <v>2970</v>
      </c>
      <c r="E282" s="2">
        <v>2195884</v>
      </c>
      <c r="F282" s="2">
        <v>0</v>
      </c>
      <c r="G282" s="2">
        <v>0</v>
      </c>
      <c r="H282" s="3"/>
      <c r="I282" s="2">
        <v>0</v>
      </c>
      <c r="J282" s="2">
        <v>0</v>
      </c>
      <c r="K282" s="2">
        <v>18935</v>
      </c>
      <c r="L282" s="2">
        <v>22925</v>
      </c>
      <c r="M282" s="2">
        <v>30000</v>
      </c>
      <c r="N282" s="39">
        <f>E282+F282+G282+H282+I282+M282+J282+L282+K282</f>
        <v>2267744</v>
      </c>
    </row>
    <row r="283" spans="1:14" x14ac:dyDescent="0.2">
      <c r="A283" s="3" t="s">
        <v>442</v>
      </c>
      <c r="B283" s="4" t="s">
        <v>2969</v>
      </c>
      <c r="C283" s="4" t="s">
        <v>217</v>
      </c>
      <c r="D283" s="3" t="s">
        <v>2968</v>
      </c>
      <c r="E283" s="2">
        <v>935868</v>
      </c>
      <c r="F283" s="2">
        <v>0</v>
      </c>
      <c r="G283" s="2">
        <v>0</v>
      </c>
      <c r="H283" s="3"/>
      <c r="I283" s="2">
        <v>0</v>
      </c>
      <c r="J283" s="2">
        <v>0</v>
      </c>
      <c r="K283" s="2">
        <v>8543</v>
      </c>
      <c r="L283" s="2">
        <v>0</v>
      </c>
      <c r="M283" s="2">
        <v>0</v>
      </c>
      <c r="N283" s="39">
        <f>E283+F283+G283+H283+I283+M283+J283+L283+K283</f>
        <v>944411</v>
      </c>
    </row>
    <row r="284" spans="1:14" x14ac:dyDescent="0.2">
      <c r="A284" s="3" t="s">
        <v>442</v>
      </c>
      <c r="B284" s="4" t="s">
        <v>2967</v>
      </c>
      <c r="C284" s="4" t="s">
        <v>217</v>
      </c>
      <c r="D284" s="3" t="s">
        <v>2966</v>
      </c>
      <c r="E284" s="2">
        <v>346855</v>
      </c>
      <c r="F284" s="2">
        <v>0</v>
      </c>
      <c r="G284" s="2">
        <v>0</v>
      </c>
      <c r="H284" s="3"/>
      <c r="I284" s="2">
        <v>25000</v>
      </c>
      <c r="J284" s="2">
        <v>0</v>
      </c>
      <c r="K284" s="2">
        <v>2888</v>
      </c>
      <c r="L284" s="2">
        <v>0</v>
      </c>
      <c r="M284" s="2">
        <v>0</v>
      </c>
      <c r="N284" s="39">
        <f>E284+F284+G284+H284+I284+M284+J284+L284+K284</f>
        <v>374743</v>
      </c>
    </row>
    <row r="285" spans="1:14" x14ac:dyDescent="0.2">
      <c r="A285" s="3" t="s">
        <v>442</v>
      </c>
      <c r="B285" s="4" t="s">
        <v>2965</v>
      </c>
      <c r="C285" s="4" t="s">
        <v>217</v>
      </c>
      <c r="D285" s="3" t="s">
        <v>2964</v>
      </c>
      <c r="E285" s="2">
        <v>5666085</v>
      </c>
      <c r="F285" s="2">
        <v>0</v>
      </c>
      <c r="G285" s="2">
        <v>0</v>
      </c>
      <c r="H285" s="3"/>
      <c r="I285" s="2">
        <v>25000</v>
      </c>
      <c r="J285" s="2">
        <v>0</v>
      </c>
      <c r="K285" s="2">
        <v>45375</v>
      </c>
      <c r="L285" s="2">
        <v>15715</v>
      </c>
      <c r="M285" s="2">
        <v>450</v>
      </c>
      <c r="N285" s="39">
        <f>E285+F285+G285+H285+I285+M285+J285+L285+K285</f>
        <v>5752625</v>
      </c>
    </row>
    <row r="286" spans="1:14" x14ac:dyDescent="0.2">
      <c r="A286" s="3" t="s">
        <v>442</v>
      </c>
      <c r="B286" s="4" t="s">
        <v>2963</v>
      </c>
      <c r="C286" s="4" t="s">
        <v>217</v>
      </c>
      <c r="D286" s="3" t="s">
        <v>2962</v>
      </c>
      <c r="E286" s="2">
        <v>279677</v>
      </c>
      <c r="F286" s="2">
        <v>0</v>
      </c>
      <c r="G286" s="2">
        <v>0</v>
      </c>
      <c r="H286" s="3"/>
      <c r="I286" s="2">
        <v>0</v>
      </c>
      <c r="J286" s="2">
        <v>0</v>
      </c>
      <c r="K286" s="2">
        <v>2133</v>
      </c>
      <c r="L286" s="2">
        <v>2996</v>
      </c>
      <c r="M286" s="2">
        <v>0</v>
      </c>
      <c r="N286" s="39">
        <f>E286+F286+G286+H286+I286+M286+J286+L286+K286</f>
        <v>284806</v>
      </c>
    </row>
    <row r="287" spans="1:14" x14ac:dyDescent="0.2">
      <c r="A287" s="3" t="s">
        <v>442</v>
      </c>
      <c r="B287" s="4" t="s">
        <v>2961</v>
      </c>
      <c r="C287" s="4" t="s">
        <v>217</v>
      </c>
      <c r="D287" s="3" t="s">
        <v>2960</v>
      </c>
      <c r="E287" s="2">
        <v>685849</v>
      </c>
      <c r="F287" s="2">
        <v>0</v>
      </c>
      <c r="G287" s="2">
        <v>0</v>
      </c>
      <c r="H287" s="3"/>
      <c r="I287" s="2">
        <v>0</v>
      </c>
      <c r="J287" s="2">
        <v>0</v>
      </c>
      <c r="K287" s="2">
        <v>5655</v>
      </c>
      <c r="L287" s="2">
        <v>9075</v>
      </c>
      <c r="M287" s="2">
        <v>17247</v>
      </c>
      <c r="N287" s="39">
        <f>E287+F287+G287+H287+I287+M287+J287+L287+K287</f>
        <v>717826</v>
      </c>
    </row>
    <row r="288" spans="1:14" x14ac:dyDescent="0.2">
      <c r="A288" s="3" t="s">
        <v>442</v>
      </c>
      <c r="B288" s="4" t="s">
        <v>2959</v>
      </c>
      <c r="C288" s="4" t="s">
        <v>217</v>
      </c>
      <c r="D288" s="3" t="s">
        <v>2958</v>
      </c>
      <c r="E288" s="2">
        <v>63578</v>
      </c>
      <c r="F288" s="2">
        <v>0</v>
      </c>
      <c r="G288" s="2">
        <v>0</v>
      </c>
      <c r="H288" s="3"/>
      <c r="I288" s="2">
        <v>0</v>
      </c>
      <c r="J288" s="2">
        <v>0</v>
      </c>
      <c r="K288" s="2">
        <v>554</v>
      </c>
      <c r="L288" s="2">
        <v>0</v>
      </c>
      <c r="M288" s="2">
        <v>0</v>
      </c>
      <c r="N288" s="39">
        <f>E288+F288+G288+H288+I288+M288+J288+L288+K288</f>
        <v>64132</v>
      </c>
    </row>
    <row r="289" spans="1:14" x14ac:dyDescent="0.2">
      <c r="A289" s="3" t="s">
        <v>442</v>
      </c>
      <c r="B289" s="4" t="s">
        <v>2957</v>
      </c>
      <c r="C289" s="4" t="s">
        <v>217</v>
      </c>
      <c r="D289" s="3" t="s">
        <v>2956</v>
      </c>
      <c r="E289" s="2">
        <v>346794</v>
      </c>
      <c r="F289" s="2">
        <v>0</v>
      </c>
      <c r="G289" s="2">
        <v>0</v>
      </c>
      <c r="H289" s="3"/>
      <c r="I289" s="2">
        <v>0</v>
      </c>
      <c r="J289" s="2">
        <v>0</v>
      </c>
      <c r="K289" s="2">
        <v>3415</v>
      </c>
      <c r="L289" s="2">
        <v>3753</v>
      </c>
      <c r="M289" s="2">
        <v>41935</v>
      </c>
      <c r="N289" s="39">
        <f>E289+F289+G289+H289+I289+M289+J289+L289+K289</f>
        <v>395897</v>
      </c>
    </row>
    <row r="290" spans="1:14" x14ac:dyDescent="0.2">
      <c r="A290" s="3" t="s">
        <v>442</v>
      </c>
      <c r="B290" s="4" t="s">
        <v>2955</v>
      </c>
      <c r="C290" s="4" t="s">
        <v>217</v>
      </c>
      <c r="D290" s="3" t="s">
        <v>2954</v>
      </c>
      <c r="E290" s="2">
        <v>300026</v>
      </c>
      <c r="F290" s="2">
        <v>0</v>
      </c>
      <c r="G290" s="2">
        <v>0</v>
      </c>
      <c r="H290" s="3"/>
      <c r="I290" s="2">
        <v>0</v>
      </c>
      <c r="J290" s="2">
        <v>0</v>
      </c>
      <c r="K290" s="2">
        <v>2740</v>
      </c>
      <c r="L290" s="2">
        <v>992</v>
      </c>
      <c r="M290" s="2">
        <v>0</v>
      </c>
      <c r="N290" s="39">
        <f>E290+F290+G290+H290+I290+M290+J290+L290+K290</f>
        <v>303758</v>
      </c>
    </row>
    <row r="291" spans="1:14" x14ac:dyDescent="0.2">
      <c r="A291" s="3" t="s">
        <v>442</v>
      </c>
      <c r="B291" s="4" t="s">
        <v>2953</v>
      </c>
      <c r="C291" s="4" t="s">
        <v>217</v>
      </c>
      <c r="D291" s="3" t="s">
        <v>2952</v>
      </c>
      <c r="E291" s="2">
        <v>553515</v>
      </c>
      <c r="F291" s="2">
        <v>0</v>
      </c>
      <c r="G291" s="2">
        <v>0</v>
      </c>
      <c r="H291" s="3"/>
      <c r="I291" s="2">
        <v>0</v>
      </c>
      <c r="J291" s="2">
        <v>0</v>
      </c>
      <c r="K291" s="2">
        <v>4332</v>
      </c>
      <c r="L291" s="2">
        <v>0</v>
      </c>
      <c r="M291" s="2">
        <v>9347</v>
      </c>
      <c r="N291" s="39">
        <f>E291+F291+G291+H291+I291+M291+J291+L291+K291</f>
        <v>567194</v>
      </c>
    </row>
    <row r="292" spans="1:14" x14ac:dyDescent="0.2">
      <c r="A292" s="3" t="s">
        <v>442</v>
      </c>
      <c r="B292" s="4" t="s">
        <v>2951</v>
      </c>
      <c r="C292" s="4" t="s">
        <v>217</v>
      </c>
      <c r="D292" s="3" t="s">
        <v>2950</v>
      </c>
      <c r="E292" s="2">
        <v>49289</v>
      </c>
      <c r="F292" s="2">
        <v>0</v>
      </c>
      <c r="G292" s="2">
        <v>0</v>
      </c>
      <c r="H292" s="3"/>
      <c r="I292" s="2">
        <v>0</v>
      </c>
      <c r="J292" s="2">
        <v>0</v>
      </c>
      <c r="K292" s="2">
        <v>405</v>
      </c>
      <c r="L292" s="2">
        <v>0</v>
      </c>
      <c r="M292" s="2">
        <v>2000</v>
      </c>
      <c r="N292" s="39">
        <f>E292+F292+G292+H292+I292+M292+J292+L292+K292</f>
        <v>51694</v>
      </c>
    </row>
    <row r="293" spans="1:14" x14ac:dyDescent="0.2">
      <c r="A293" s="3" t="s">
        <v>442</v>
      </c>
      <c r="B293" s="4" t="s">
        <v>2949</v>
      </c>
      <c r="C293" s="4" t="s">
        <v>217</v>
      </c>
      <c r="D293" s="3" t="s">
        <v>2948</v>
      </c>
      <c r="E293" s="2">
        <v>37281</v>
      </c>
      <c r="F293" s="2">
        <v>0</v>
      </c>
      <c r="G293" s="2">
        <v>0</v>
      </c>
      <c r="H293" s="3"/>
      <c r="I293" s="2">
        <v>0</v>
      </c>
      <c r="J293" s="2">
        <v>0</v>
      </c>
      <c r="K293" s="2">
        <v>378</v>
      </c>
      <c r="L293" s="2">
        <v>303</v>
      </c>
      <c r="M293" s="2">
        <v>1000</v>
      </c>
      <c r="N293" s="39">
        <f>E293+F293+G293+H293+I293+M293+J293+L293+K293</f>
        <v>38962</v>
      </c>
    </row>
    <row r="294" spans="1:14" x14ac:dyDescent="0.2">
      <c r="A294" s="3" t="s">
        <v>442</v>
      </c>
      <c r="B294" s="4" t="s">
        <v>2947</v>
      </c>
      <c r="C294" s="4" t="s">
        <v>217</v>
      </c>
      <c r="D294" s="3" t="s">
        <v>2946</v>
      </c>
      <c r="E294" s="2">
        <v>323762</v>
      </c>
      <c r="F294" s="2">
        <v>0</v>
      </c>
      <c r="G294" s="2">
        <v>0</v>
      </c>
      <c r="H294" s="3"/>
      <c r="I294" s="2">
        <v>0</v>
      </c>
      <c r="J294" s="2">
        <v>0</v>
      </c>
      <c r="K294" s="2">
        <v>2861</v>
      </c>
      <c r="L294" s="2">
        <v>0</v>
      </c>
      <c r="M294" s="2">
        <v>0</v>
      </c>
      <c r="N294" s="39">
        <f>E294+F294+G294+H294+I294+M294+J294+L294+K294</f>
        <v>326623</v>
      </c>
    </row>
    <row r="295" spans="1:14" x14ac:dyDescent="0.2">
      <c r="A295" s="3" t="s">
        <v>442</v>
      </c>
      <c r="B295" s="4" t="s">
        <v>2945</v>
      </c>
      <c r="C295" s="4" t="s">
        <v>217</v>
      </c>
      <c r="D295" s="3" t="s">
        <v>2944</v>
      </c>
      <c r="E295" s="2">
        <v>258989</v>
      </c>
      <c r="F295" s="2">
        <v>0</v>
      </c>
      <c r="G295" s="2">
        <v>0</v>
      </c>
      <c r="H295" s="3"/>
      <c r="I295" s="2">
        <v>0</v>
      </c>
      <c r="J295" s="2">
        <v>0</v>
      </c>
      <c r="K295" s="2">
        <v>2092</v>
      </c>
      <c r="L295" s="2">
        <v>0</v>
      </c>
      <c r="M295" s="2">
        <v>0</v>
      </c>
      <c r="N295" s="39">
        <f>E295+F295+G295+H295+I295+M295+J295+L295+K295</f>
        <v>261081</v>
      </c>
    </row>
    <row r="296" spans="1:14" x14ac:dyDescent="0.2">
      <c r="A296" s="3" t="s">
        <v>442</v>
      </c>
      <c r="B296" s="4" t="s">
        <v>2943</v>
      </c>
      <c r="C296" s="4" t="s">
        <v>217</v>
      </c>
      <c r="D296" s="3" t="s">
        <v>2942</v>
      </c>
      <c r="E296" s="2">
        <v>257350</v>
      </c>
      <c r="F296" s="2">
        <v>0</v>
      </c>
      <c r="G296" s="2">
        <v>0</v>
      </c>
      <c r="H296" s="3"/>
      <c r="I296" s="2">
        <v>0</v>
      </c>
      <c r="J296" s="2">
        <v>0</v>
      </c>
      <c r="K296" s="2">
        <v>2227</v>
      </c>
      <c r="L296" s="2">
        <v>0</v>
      </c>
      <c r="M296" s="2">
        <v>10000</v>
      </c>
      <c r="N296" s="39">
        <f>E296+F296+G296+H296+I296+M296+J296+L296+K296</f>
        <v>269577</v>
      </c>
    </row>
    <row r="297" spans="1:14" x14ac:dyDescent="0.2">
      <c r="A297" s="3" t="s">
        <v>442</v>
      </c>
      <c r="B297" s="4" t="s">
        <v>2941</v>
      </c>
      <c r="C297" s="4" t="s">
        <v>217</v>
      </c>
      <c r="D297" s="3" t="s">
        <v>2940</v>
      </c>
      <c r="E297" s="2">
        <v>81184</v>
      </c>
      <c r="F297" s="2">
        <v>0</v>
      </c>
      <c r="G297" s="2">
        <v>0</v>
      </c>
      <c r="H297" s="3"/>
      <c r="I297" s="2">
        <v>0</v>
      </c>
      <c r="J297" s="2">
        <v>0</v>
      </c>
      <c r="K297" s="2">
        <v>554</v>
      </c>
      <c r="L297" s="2">
        <v>0</v>
      </c>
      <c r="M297" s="2">
        <v>0</v>
      </c>
      <c r="N297" s="39">
        <f>E297+F297+G297+H297+I297+M297+J297+L297+K297</f>
        <v>81738</v>
      </c>
    </row>
    <row r="298" spans="1:14" x14ac:dyDescent="0.2">
      <c r="A298" s="3" t="s">
        <v>442</v>
      </c>
      <c r="B298" s="4" t="s">
        <v>2939</v>
      </c>
      <c r="C298" s="4" t="s">
        <v>217</v>
      </c>
      <c r="D298" s="3" t="s">
        <v>2938</v>
      </c>
      <c r="E298" s="2">
        <v>447694</v>
      </c>
      <c r="F298" s="2">
        <v>0</v>
      </c>
      <c r="G298" s="2">
        <v>0</v>
      </c>
      <c r="H298" s="3"/>
      <c r="I298" s="2">
        <v>0</v>
      </c>
      <c r="J298" s="2">
        <v>0</v>
      </c>
      <c r="K298" s="2">
        <v>4184</v>
      </c>
      <c r="L298" s="2">
        <v>0</v>
      </c>
      <c r="M298" s="2">
        <v>0</v>
      </c>
      <c r="N298" s="39">
        <f>E298+F298+G298+H298+I298+M298+J298+L298+K298</f>
        <v>451878</v>
      </c>
    </row>
    <row r="299" spans="1:14" x14ac:dyDescent="0.2">
      <c r="A299" s="3" t="s">
        <v>442</v>
      </c>
      <c r="B299" s="4" t="s">
        <v>2937</v>
      </c>
      <c r="C299" s="4" t="s">
        <v>217</v>
      </c>
      <c r="D299" s="3" t="s">
        <v>2936</v>
      </c>
      <c r="E299" s="2">
        <v>61949</v>
      </c>
      <c r="F299" s="2">
        <v>0</v>
      </c>
      <c r="G299" s="2">
        <v>0</v>
      </c>
      <c r="H299" s="3"/>
      <c r="I299" s="2">
        <v>0</v>
      </c>
      <c r="J299" s="2">
        <v>0</v>
      </c>
      <c r="K299" s="2">
        <v>527</v>
      </c>
      <c r="L299" s="2">
        <v>0</v>
      </c>
      <c r="M299" s="2">
        <v>0</v>
      </c>
      <c r="N299" s="39">
        <f>E299+F299+G299+H299+I299+M299+J299+L299+K299</f>
        <v>62476</v>
      </c>
    </row>
    <row r="300" spans="1:14" x14ac:dyDescent="0.2">
      <c r="A300" s="3" t="s">
        <v>442</v>
      </c>
      <c r="B300" s="4" t="s">
        <v>2935</v>
      </c>
      <c r="C300" s="4" t="s">
        <v>217</v>
      </c>
      <c r="D300" s="3" t="s">
        <v>2934</v>
      </c>
      <c r="E300" s="2">
        <v>91097</v>
      </c>
      <c r="F300" s="2">
        <v>0</v>
      </c>
      <c r="G300" s="2">
        <v>0</v>
      </c>
      <c r="H300" s="3"/>
      <c r="I300" s="2">
        <v>0</v>
      </c>
      <c r="J300" s="2">
        <v>0</v>
      </c>
      <c r="K300" s="2">
        <v>1215</v>
      </c>
      <c r="L300" s="2">
        <v>1398</v>
      </c>
      <c r="M300" s="2">
        <v>0</v>
      </c>
      <c r="N300" s="39">
        <f>E300+F300+G300+H300+I300+M300+J300+L300+K300</f>
        <v>93710</v>
      </c>
    </row>
    <row r="301" spans="1:14" x14ac:dyDescent="0.2">
      <c r="A301" s="3" t="s">
        <v>442</v>
      </c>
      <c r="B301" s="4" t="s">
        <v>2933</v>
      </c>
      <c r="C301" s="4" t="s">
        <v>217</v>
      </c>
      <c r="D301" s="3" t="s">
        <v>2932</v>
      </c>
      <c r="E301" s="2">
        <v>89119</v>
      </c>
      <c r="F301" s="2">
        <v>0</v>
      </c>
      <c r="G301" s="2">
        <v>0</v>
      </c>
      <c r="H301" s="3"/>
      <c r="I301" s="2">
        <v>0</v>
      </c>
      <c r="J301" s="2">
        <v>0</v>
      </c>
      <c r="K301" s="2">
        <v>594</v>
      </c>
      <c r="L301" s="2">
        <v>0</v>
      </c>
      <c r="M301" s="2">
        <v>0</v>
      </c>
      <c r="N301" s="39">
        <f>E301+F301+G301+H301+I301+M301+J301+L301+K301</f>
        <v>89713</v>
      </c>
    </row>
    <row r="302" spans="1:14" x14ac:dyDescent="0.2">
      <c r="A302" s="3" t="s">
        <v>442</v>
      </c>
      <c r="B302" s="4" t="s">
        <v>2931</v>
      </c>
      <c r="C302" s="4" t="s">
        <v>217</v>
      </c>
      <c r="D302" s="3" t="s">
        <v>2930</v>
      </c>
      <c r="E302" s="2">
        <v>28502</v>
      </c>
      <c r="F302" s="2">
        <v>0</v>
      </c>
      <c r="G302" s="2">
        <v>0</v>
      </c>
      <c r="H302" s="3"/>
      <c r="I302" s="2">
        <v>0</v>
      </c>
      <c r="J302" s="2">
        <v>0</v>
      </c>
      <c r="K302" s="2">
        <v>243</v>
      </c>
      <c r="L302" s="2">
        <v>0</v>
      </c>
      <c r="M302" s="2">
        <v>0</v>
      </c>
      <c r="N302" s="39">
        <f>E302+F302+G302+H302+I302+M302+J302+L302+K302</f>
        <v>28745</v>
      </c>
    </row>
    <row r="303" spans="1:14" x14ac:dyDescent="0.2">
      <c r="A303" s="3" t="s">
        <v>442</v>
      </c>
      <c r="B303" s="4" t="s">
        <v>2929</v>
      </c>
      <c r="C303" s="4" t="s">
        <v>217</v>
      </c>
      <c r="D303" s="3" t="s">
        <v>2928</v>
      </c>
      <c r="E303" s="2">
        <v>100964</v>
      </c>
      <c r="F303" s="2">
        <v>0</v>
      </c>
      <c r="G303" s="2">
        <v>0</v>
      </c>
      <c r="H303" s="3"/>
      <c r="I303" s="2">
        <v>0</v>
      </c>
      <c r="J303" s="2">
        <v>0</v>
      </c>
      <c r="K303" s="2">
        <v>932</v>
      </c>
      <c r="L303" s="2">
        <v>40</v>
      </c>
      <c r="M303" s="2">
        <v>587</v>
      </c>
      <c r="N303" s="39">
        <f>E303+F303+G303+H303+I303+M303+J303+L303+K303</f>
        <v>102523</v>
      </c>
    </row>
    <row r="304" spans="1:14" x14ac:dyDescent="0.2">
      <c r="A304" s="3" t="s">
        <v>442</v>
      </c>
      <c r="B304" s="4" t="s">
        <v>2927</v>
      </c>
      <c r="C304" s="4" t="s">
        <v>217</v>
      </c>
      <c r="D304" s="3" t="s">
        <v>2926</v>
      </c>
      <c r="E304" s="2">
        <v>342822</v>
      </c>
      <c r="F304" s="2">
        <v>0</v>
      </c>
      <c r="G304" s="2">
        <v>0</v>
      </c>
      <c r="H304" s="3"/>
      <c r="I304" s="2">
        <v>0</v>
      </c>
      <c r="J304" s="2">
        <v>0</v>
      </c>
      <c r="K304" s="2">
        <v>2713</v>
      </c>
      <c r="L304" s="2">
        <v>0</v>
      </c>
      <c r="M304" s="2">
        <v>302</v>
      </c>
      <c r="N304" s="39">
        <f>E304+F304+G304+H304+I304+M304+J304+L304+K304</f>
        <v>345837</v>
      </c>
    </row>
    <row r="305" spans="1:14" x14ac:dyDescent="0.2">
      <c r="A305" s="3" t="s">
        <v>442</v>
      </c>
      <c r="B305" s="4" t="s">
        <v>2925</v>
      </c>
      <c r="C305" s="4" t="s">
        <v>217</v>
      </c>
      <c r="D305" s="3" t="s">
        <v>2924</v>
      </c>
      <c r="E305" s="2">
        <v>133211</v>
      </c>
      <c r="F305" s="2">
        <v>0</v>
      </c>
      <c r="G305" s="2">
        <v>0</v>
      </c>
      <c r="H305" s="3"/>
      <c r="I305" s="2">
        <v>0</v>
      </c>
      <c r="J305" s="2">
        <v>0</v>
      </c>
      <c r="K305" s="2">
        <v>1256</v>
      </c>
      <c r="L305" s="2">
        <v>1402</v>
      </c>
      <c r="M305" s="2">
        <v>0</v>
      </c>
      <c r="N305" s="39">
        <f>E305+F305+G305+H305+I305+M305+J305+L305+K305</f>
        <v>135869</v>
      </c>
    </row>
    <row r="306" spans="1:14" x14ac:dyDescent="0.2">
      <c r="A306" s="3" t="s">
        <v>442</v>
      </c>
      <c r="B306" s="4" t="s">
        <v>2923</v>
      </c>
      <c r="C306" s="4" t="s">
        <v>217</v>
      </c>
      <c r="D306" s="3" t="s">
        <v>2922</v>
      </c>
      <c r="E306" s="2">
        <v>333114</v>
      </c>
      <c r="F306" s="2">
        <v>0</v>
      </c>
      <c r="G306" s="2">
        <v>0</v>
      </c>
      <c r="H306" s="3"/>
      <c r="I306" s="2">
        <v>0</v>
      </c>
      <c r="J306" s="2">
        <v>0</v>
      </c>
      <c r="K306" s="2">
        <v>2848</v>
      </c>
      <c r="L306" s="2">
        <v>1943</v>
      </c>
      <c r="M306" s="2">
        <v>6005</v>
      </c>
      <c r="N306" s="39">
        <f>E306+F306+G306+H306+I306+M306+J306+L306+K306</f>
        <v>343910</v>
      </c>
    </row>
    <row r="307" spans="1:14" x14ac:dyDescent="0.2">
      <c r="A307" s="3" t="s">
        <v>442</v>
      </c>
      <c r="B307" s="4" t="s">
        <v>2921</v>
      </c>
      <c r="C307" s="4" t="s">
        <v>217</v>
      </c>
      <c r="D307" s="3" t="s">
        <v>2920</v>
      </c>
      <c r="E307" s="2">
        <v>136436</v>
      </c>
      <c r="F307" s="2">
        <v>0</v>
      </c>
      <c r="G307" s="2">
        <v>0</v>
      </c>
      <c r="H307" s="3"/>
      <c r="I307" s="2">
        <v>0</v>
      </c>
      <c r="J307" s="2">
        <v>0</v>
      </c>
      <c r="K307" s="2">
        <v>1566</v>
      </c>
      <c r="L307" s="2">
        <v>102</v>
      </c>
      <c r="M307" s="2">
        <v>0</v>
      </c>
      <c r="N307" s="39">
        <f>E307+F307+G307+H307+I307+M307+J307+L307+K307</f>
        <v>138104</v>
      </c>
    </row>
    <row r="308" spans="1:14" x14ac:dyDescent="0.2">
      <c r="A308" s="3" t="s">
        <v>442</v>
      </c>
      <c r="B308" s="4" t="s">
        <v>2919</v>
      </c>
      <c r="C308" s="4" t="s">
        <v>217</v>
      </c>
      <c r="D308" s="3" t="s">
        <v>2918</v>
      </c>
      <c r="E308" s="2">
        <v>369431</v>
      </c>
      <c r="F308" s="2">
        <v>0</v>
      </c>
      <c r="G308" s="2">
        <v>0</v>
      </c>
      <c r="H308" s="3"/>
      <c r="I308" s="2">
        <v>0</v>
      </c>
      <c r="J308" s="2">
        <v>0</v>
      </c>
      <c r="K308" s="2">
        <v>3523</v>
      </c>
      <c r="L308" s="2">
        <v>1535</v>
      </c>
      <c r="M308" s="2">
        <v>34000</v>
      </c>
      <c r="N308" s="39">
        <f>E308+F308+G308+H308+I308+M308+J308+L308+K308</f>
        <v>408489</v>
      </c>
    </row>
    <row r="309" spans="1:14" x14ac:dyDescent="0.2">
      <c r="A309" s="3" t="s">
        <v>442</v>
      </c>
      <c r="B309" s="4" t="s">
        <v>2917</v>
      </c>
      <c r="C309" s="4" t="s">
        <v>217</v>
      </c>
      <c r="D309" s="3" t="s">
        <v>2916</v>
      </c>
      <c r="E309" s="2">
        <v>63588</v>
      </c>
      <c r="F309" s="2">
        <v>0</v>
      </c>
      <c r="G309" s="2">
        <v>0</v>
      </c>
      <c r="H309" s="3"/>
      <c r="I309" s="2">
        <v>0</v>
      </c>
      <c r="J309" s="2">
        <v>0</v>
      </c>
      <c r="K309" s="2">
        <v>446</v>
      </c>
      <c r="L309" s="2">
        <v>1336</v>
      </c>
      <c r="M309" s="2">
        <v>0</v>
      </c>
      <c r="N309" s="39">
        <f>E309+F309+G309+H309+I309+M309+J309+L309+K309</f>
        <v>65370</v>
      </c>
    </row>
    <row r="310" spans="1:14" x14ac:dyDescent="0.2">
      <c r="A310" s="3" t="s">
        <v>442</v>
      </c>
      <c r="B310" s="4" t="s">
        <v>2915</v>
      </c>
      <c r="C310" s="4" t="s">
        <v>217</v>
      </c>
      <c r="D310" s="3" t="s">
        <v>2914</v>
      </c>
      <c r="E310" s="2">
        <v>358392</v>
      </c>
      <c r="F310" s="2">
        <v>0</v>
      </c>
      <c r="G310" s="2">
        <v>0</v>
      </c>
      <c r="H310" s="3"/>
      <c r="I310" s="2">
        <v>0</v>
      </c>
      <c r="J310" s="2">
        <v>0</v>
      </c>
      <c r="K310" s="2">
        <v>3374</v>
      </c>
      <c r="L310" s="2">
        <v>771</v>
      </c>
      <c r="M310" s="2">
        <v>39041</v>
      </c>
      <c r="N310" s="39">
        <f>E310+F310+G310+H310+I310+M310+J310+L310+K310</f>
        <v>401578</v>
      </c>
    </row>
    <row r="311" spans="1:14" x14ac:dyDescent="0.2">
      <c r="A311" s="3" t="s">
        <v>442</v>
      </c>
      <c r="B311" s="4" t="s">
        <v>2913</v>
      </c>
      <c r="C311" s="4" t="s">
        <v>217</v>
      </c>
      <c r="D311" s="3" t="s">
        <v>2912</v>
      </c>
      <c r="E311" s="2">
        <v>341248</v>
      </c>
      <c r="F311" s="2">
        <v>0</v>
      </c>
      <c r="G311" s="2">
        <v>0</v>
      </c>
      <c r="H311" s="3"/>
      <c r="I311" s="2">
        <v>0</v>
      </c>
      <c r="J311" s="2">
        <v>0</v>
      </c>
      <c r="K311" s="2">
        <v>2254</v>
      </c>
      <c r="L311" s="2">
        <v>2940</v>
      </c>
      <c r="M311" s="2">
        <v>0</v>
      </c>
      <c r="N311" s="39">
        <f>E311+F311+G311+H311+I311+M311+J311+L311+K311</f>
        <v>346442</v>
      </c>
    </row>
    <row r="312" spans="1:14" x14ac:dyDescent="0.2">
      <c r="A312" s="3" t="s">
        <v>442</v>
      </c>
      <c r="B312" s="4" t="s">
        <v>2911</v>
      </c>
      <c r="C312" s="4" t="s">
        <v>217</v>
      </c>
      <c r="D312" s="3" t="s">
        <v>2910</v>
      </c>
      <c r="E312" s="2">
        <v>313431</v>
      </c>
      <c r="F312" s="2">
        <v>0</v>
      </c>
      <c r="G312" s="2">
        <v>0</v>
      </c>
      <c r="H312" s="3"/>
      <c r="I312" s="2">
        <v>0</v>
      </c>
      <c r="J312" s="2">
        <v>0</v>
      </c>
      <c r="K312" s="2">
        <v>2767</v>
      </c>
      <c r="L312" s="2">
        <v>1617</v>
      </c>
      <c r="M312" s="2">
        <v>0</v>
      </c>
      <c r="N312" s="39">
        <f>E312+F312+G312+H312+I312+M312+J312+L312+K312</f>
        <v>317815</v>
      </c>
    </row>
    <row r="313" spans="1:14" x14ac:dyDescent="0.2">
      <c r="A313" s="3" t="s">
        <v>442</v>
      </c>
      <c r="B313" s="4" t="s">
        <v>2909</v>
      </c>
      <c r="C313" s="4" t="s">
        <v>217</v>
      </c>
      <c r="D313" s="3" t="s">
        <v>2908</v>
      </c>
      <c r="E313" s="2">
        <v>37261</v>
      </c>
      <c r="F313" s="2">
        <v>0</v>
      </c>
      <c r="G313" s="2">
        <v>0</v>
      </c>
      <c r="H313" s="3"/>
      <c r="I313" s="2">
        <v>0</v>
      </c>
      <c r="J313" s="2">
        <v>0</v>
      </c>
      <c r="K313" s="2">
        <v>446</v>
      </c>
      <c r="L313" s="2">
        <v>0</v>
      </c>
      <c r="M313" s="2">
        <v>2500</v>
      </c>
      <c r="N313" s="39">
        <f>E313+F313+G313+H313+I313+M313+J313+L313+K313</f>
        <v>40207</v>
      </c>
    </row>
    <row r="314" spans="1:14" x14ac:dyDescent="0.2">
      <c r="A314" s="3" t="s">
        <v>442</v>
      </c>
      <c r="B314" s="4" t="s">
        <v>2907</v>
      </c>
      <c r="C314" s="4" t="s">
        <v>217</v>
      </c>
      <c r="D314" s="3" t="s">
        <v>2906</v>
      </c>
      <c r="E314" s="2">
        <v>61105</v>
      </c>
      <c r="F314" s="2">
        <v>0</v>
      </c>
      <c r="G314" s="2">
        <v>0</v>
      </c>
      <c r="H314" s="3"/>
      <c r="I314" s="2">
        <v>0</v>
      </c>
      <c r="J314" s="2">
        <v>0</v>
      </c>
      <c r="K314" s="2">
        <v>473</v>
      </c>
      <c r="L314" s="2">
        <v>0</v>
      </c>
      <c r="M314" s="2">
        <v>0</v>
      </c>
      <c r="N314" s="39">
        <f>E314+F314+G314+H314+I314+M314+J314+L314+K314</f>
        <v>61578</v>
      </c>
    </row>
    <row r="315" spans="1:14" x14ac:dyDescent="0.2">
      <c r="A315" s="3" t="s">
        <v>442</v>
      </c>
      <c r="B315" s="4" t="s">
        <v>2905</v>
      </c>
      <c r="C315" s="4" t="s">
        <v>217</v>
      </c>
      <c r="D315" s="3" t="s">
        <v>2904</v>
      </c>
      <c r="E315" s="2">
        <v>119409</v>
      </c>
      <c r="F315" s="2">
        <v>0</v>
      </c>
      <c r="G315" s="2">
        <v>0</v>
      </c>
      <c r="H315" s="3"/>
      <c r="I315" s="2">
        <v>0</v>
      </c>
      <c r="J315" s="2">
        <v>0</v>
      </c>
      <c r="K315" s="2">
        <v>1053</v>
      </c>
      <c r="L315" s="2">
        <v>0</v>
      </c>
      <c r="M315" s="2">
        <v>0</v>
      </c>
      <c r="N315" s="39">
        <f>E315+F315+G315+H315+I315+M315+J315+L315+K315</f>
        <v>120462</v>
      </c>
    </row>
    <row r="316" spans="1:14" x14ac:dyDescent="0.2">
      <c r="A316" s="3" t="s">
        <v>442</v>
      </c>
      <c r="B316" s="4" t="s">
        <v>2903</v>
      </c>
      <c r="C316" s="4" t="s">
        <v>217</v>
      </c>
      <c r="D316" s="3" t="s">
        <v>2902</v>
      </c>
      <c r="E316" s="2">
        <v>70302</v>
      </c>
      <c r="F316" s="2">
        <v>0</v>
      </c>
      <c r="G316" s="2">
        <v>0</v>
      </c>
      <c r="H316" s="3"/>
      <c r="I316" s="2">
        <v>0</v>
      </c>
      <c r="J316" s="2">
        <v>0</v>
      </c>
      <c r="K316" s="2">
        <v>500</v>
      </c>
      <c r="L316" s="2">
        <v>874</v>
      </c>
      <c r="M316" s="2">
        <v>0</v>
      </c>
      <c r="N316" s="39">
        <f>E316+F316+G316+H316+I316+M316+J316+L316+K316</f>
        <v>71676</v>
      </c>
    </row>
    <row r="317" spans="1:14" x14ac:dyDescent="0.2">
      <c r="A317" s="3" t="s">
        <v>442</v>
      </c>
      <c r="B317" s="4" t="s">
        <v>2901</v>
      </c>
      <c r="C317" s="4" t="s">
        <v>217</v>
      </c>
      <c r="D317" s="3" t="s">
        <v>2900</v>
      </c>
      <c r="E317" s="2">
        <v>199772</v>
      </c>
      <c r="F317" s="2">
        <v>0</v>
      </c>
      <c r="G317" s="2">
        <v>0</v>
      </c>
      <c r="H317" s="3"/>
      <c r="I317" s="2">
        <v>0</v>
      </c>
      <c r="J317" s="2">
        <v>0</v>
      </c>
      <c r="K317" s="2">
        <v>2146</v>
      </c>
      <c r="L317" s="2">
        <v>0</v>
      </c>
      <c r="M317" s="2">
        <v>15000</v>
      </c>
      <c r="N317" s="39">
        <f>E317+F317+G317+H317+I317+M317+J317+L317+K317</f>
        <v>216918</v>
      </c>
    </row>
    <row r="318" spans="1:14" x14ac:dyDescent="0.2">
      <c r="A318" s="3" t="s">
        <v>442</v>
      </c>
      <c r="B318" s="4" t="s">
        <v>2899</v>
      </c>
      <c r="C318" s="4" t="s">
        <v>217</v>
      </c>
      <c r="D318" s="3" t="s">
        <v>2898</v>
      </c>
      <c r="E318" s="2">
        <v>406220</v>
      </c>
      <c r="F318" s="2">
        <v>0</v>
      </c>
      <c r="G318" s="2">
        <v>0</v>
      </c>
      <c r="H318" s="3"/>
      <c r="I318" s="2">
        <v>0</v>
      </c>
      <c r="J318" s="2">
        <v>0</v>
      </c>
      <c r="K318" s="2">
        <v>3563</v>
      </c>
      <c r="L318" s="2">
        <v>6920</v>
      </c>
      <c r="M318" s="2">
        <v>3546</v>
      </c>
      <c r="N318" s="39">
        <f>E318+F318+G318+H318+I318+M318+J318+L318+K318</f>
        <v>420249</v>
      </c>
    </row>
    <row r="319" spans="1:14" x14ac:dyDescent="0.2">
      <c r="A319" s="3" t="s">
        <v>442</v>
      </c>
      <c r="B319" s="4" t="s">
        <v>2897</v>
      </c>
      <c r="C319" s="4" t="s">
        <v>217</v>
      </c>
      <c r="D319" s="3" t="s">
        <v>2896</v>
      </c>
      <c r="E319" s="2">
        <v>193676</v>
      </c>
      <c r="F319" s="2">
        <v>0</v>
      </c>
      <c r="G319" s="2">
        <v>0</v>
      </c>
      <c r="H319" s="3"/>
      <c r="I319" s="2">
        <v>0</v>
      </c>
      <c r="J319" s="2">
        <v>0</v>
      </c>
      <c r="K319" s="2">
        <v>2025</v>
      </c>
      <c r="L319" s="2">
        <v>208</v>
      </c>
      <c r="M319" s="2">
        <v>0</v>
      </c>
      <c r="N319" s="39">
        <f>E319+F319+G319+H319+I319+M319+J319+L319+K319</f>
        <v>195909</v>
      </c>
    </row>
    <row r="320" spans="1:14" x14ac:dyDescent="0.2">
      <c r="A320" s="3" t="s">
        <v>442</v>
      </c>
      <c r="B320" s="4" t="s">
        <v>2895</v>
      </c>
      <c r="C320" s="4" t="s">
        <v>217</v>
      </c>
      <c r="D320" s="3" t="s">
        <v>2894</v>
      </c>
      <c r="E320" s="2">
        <v>343420</v>
      </c>
      <c r="F320" s="2">
        <v>0</v>
      </c>
      <c r="G320" s="2">
        <v>0</v>
      </c>
      <c r="H320" s="3"/>
      <c r="I320" s="2">
        <v>0</v>
      </c>
      <c r="J320" s="2">
        <v>0</v>
      </c>
      <c r="K320" s="2">
        <v>3563</v>
      </c>
      <c r="L320" s="2">
        <v>4701</v>
      </c>
      <c r="M320" s="2">
        <v>23000</v>
      </c>
      <c r="N320" s="39">
        <f>E320+F320+G320+H320+I320+M320+J320+L320+K320</f>
        <v>374684</v>
      </c>
    </row>
    <row r="321" spans="1:14" x14ac:dyDescent="0.2">
      <c r="A321" s="3" t="s">
        <v>442</v>
      </c>
      <c r="B321" s="4" t="s">
        <v>2893</v>
      </c>
      <c r="C321" s="4" t="s">
        <v>217</v>
      </c>
      <c r="D321" s="3" t="s">
        <v>745</v>
      </c>
      <c r="E321" s="2">
        <v>54132</v>
      </c>
      <c r="F321" s="2">
        <v>0</v>
      </c>
      <c r="G321" s="2">
        <v>0</v>
      </c>
      <c r="H321" s="3"/>
      <c r="I321" s="2">
        <v>0</v>
      </c>
      <c r="J321" s="2">
        <v>0</v>
      </c>
      <c r="K321" s="2">
        <v>608</v>
      </c>
      <c r="L321" s="2">
        <v>200</v>
      </c>
      <c r="M321" s="2">
        <v>2000</v>
      </c>
      <c r="N321" s="39">
        <f>E321+F321+G321+H321+I321+M321+J321+L321+K321</f>
        <v>56940</v>
      </c>
    </row>
    <row r="322" spans="1:14" x14ac:dyDescent="0.2">
      <c r="A322" s="3" t="s">
        <v>442</v>
      </c>
      <c r="B322" s="4" t="s">
        <v>2892</v>
      </c>
      <c r="C322" s="4" t="s">
        <v>217</v>
      </c>
      <c r="D322" s="3" t="s">
        <v>2891</v>
      </c>
      <c r="E322" s="2">
        <v>34880</v>
      </c>
      <c r="F322" s="2">
        <v>0</v>
      </c>
      <c r="G322" s="2">
        <v>0</v>
      </c>
      <c r="H322" s="3"/>
      <c r="I322" s="2">
        <v>0</v>
      </c>
      <c r="J322" s="2">
        <v>0</v>
      </c>
      <c r="K322" s="2">
        <v>297</v>
      </c>
      <c r="L322" s="2">
        <v>0</v>
      </c>
      <c r="M322" s="2">
        <v>2000</v>
      </c>
      <c r="N322" s="39">
        <f>E322+F322+G322+H322+I322+M322+J322+L322+K322</f>
        <v>37177</v>
      </c>
    </row>
    <row r="323" spans="1:14" x14ac:dyDescent="0.2">
      <c r="A323" s="3" t="s">
        <v>442</v>
      </c>
      <c r="B323" s="4" t="s">
        <v>2890</v>
      </c>
      <c r="C323" s="4" t="s">
        <v>217</v>
      </c>
      <c r="D323" s="3" t="s">
        <v>2889</v>
      </c>
      <c r="E323" s="2">
        <v>84778</v>
      </c>
      <c r="F323" s="2">
        <v>0</v>
      </c>
      <c r="G323" s="2">
        <v>0</v>
      </c>
      <c r="H323" s="3"/>
      <c r="I323" s="2">
        <v>0</v>
      </c>
      <c r="J323" s="2">
        <v>0</v>
      </c>
      <c r="K323" s="2">
        <v>554</v>
      </c>
      <c r="L323" s="2">
        <v>229</v>
      </c>
      <c r="M323" s="2">
        <v>0</v>
      </c>
      <c r="N323" s="39">
        <f>E323+F323+G323+H323+I323+M323+J323+L323+K323</f>
        <v>85561</v>
      </c>
    </row>
    <row r="324" spans="1:14" x14ac:dyDescent="0.2">
      <c r="A324" s="3" t="s">
        <v>442</v>
      </c>
      <c r="B324" s="4" t="s">
        <v>2888</v>
      </c>
      <c r="C324" s="4" t="s">
        <v>217</v>
      </c>
      <c r="D324" s="3" t="s">
        <v>2887</v>
      </c>
      <c r="E324" s="2">
        <v>337407</v>
      </c>
      <c r="F324" s="2">
        <v>0</v>
      </c>
      <c r="G324" s="2">
        <v>0</v>
      </c>
      <c r="H324" s="3"/>
      <c r="I324" s="2">
        <v>0</v>
      </c>
      <c r="J324" s="2">
        <v>0</v>
      </c>
      <c r="K324" s="2">
        <v>2740</v>
      </c>
      <c r="L324" s="2">
        <v>984</v>
      </c>
      <c r="M324" s="2">
        <v>0</v>
      </c>
      <c r="N324" s="39">
        <f>E324+F324+G324+H324+I324+M324+J324+L324+K324</f>
        <v>341131</v>
      </c>
    </row>
    <row r="325" spans="1:14" x14ac:dyDescent="0.2">
      <c r="A325" s="3" t="s">
        <v>442</v>
      </c>
      <c r="B325" s="4" t="s">
        <v>2886</v>
      </c>
      <c r="C325" s="4" t="s">
        <v>217</v>
      </c>
      <c r="D325" s="3" t="s">
        <v>2885</v>
      </c>
      <c r="E325" s="2">
        <v>451814</v>
      </c>
      <c r="F325" s="2">
        <v>0</v>
      </c>
      <c r="G325" s="2">
        <v>0</v>
      </c>
      <c r="H325" s="3"/>
      <c r="I325" s="2">
        <v>0</v>
      </c>
      <c r="J325" s="2">
        <v>0</v>
      </c>
      <c r="K325" s="2">
        <v>4170</v>
      </c>
      <c r="L325" s="2">
        <v>7947</v>
      </c>
      <c r="M325" s="2">
        <v>10000</v>
      </c>
      <c r="N325" s="39">
        <f>E325+F325+G325+H325+I325+M325+J325+L325+K325</f>
        <v>473931</v>
      </c>
    </row>
    <row r="326" spans="1:14" x14ac:dyDescent="0.2">
      <c r="A326" s="3" t="s">
        <v>442</v>
      </c>
      <c r="B326" s="4" t="s">
        <v>2884</v>
      </c>
      <c r="C326" s="4" t="s">
        <v>217</v>
      </c>
      <c r="D326" s="3" t="s">
        <v>2883</v>
      </c>
      <c r="E326" s="2">
        <v>36528</v>
      </c>
      <c r="F326" s="2">
        <v>0</v>
      </c>
      <c r="G326" s="2">
        <v>0</v>
      </c>
      <c r="H326" s="3"/>
      <c r="I326" s="2">
        <v>0</v>
      </c>
      <c r="J326" s="2">
        <v>0</v>
      </c>
      <c r="K326" s="2">
        <v>351</v>
      </c>
      <c r="L326" s="2">
        <v>0</v>
      </c>
      <c r="M326" s="2">
        <v>0</v>
      </c>
      <c r="N326" s="39">
        <f>E326+F326+G326+H326+I326+M326+J326+L326+K326</f>
        <v>36879</v>
      </c>
    </row>
    <row r="327" spans="1:14" x14ac:dyDescent="0.2">
      <c r="A327" s="3" t="s">
        <v>442</v>
      </c>
      <c r="B327" s="4" t="s">
        <v>2882</v>
      </c>
      <c r="C327" s="4" t="s">
        <v>217</v>
      </c>
      <c r="D327" s="3" t="s">
        <v>2881</v>
      </c>
      <c r="E327" s="2">
        <v>33419</v>
      </c>
      <c r="F327" s="2">
        <v>0</v>
      </c>
      <c r="G327" s="2">
        <v>0</v>
      </c>
      <c r="H327" s="3"/>
      <c r="I327" s="2">
        <v>0</v>
      </c>
      <c r="J327" s="2">
        <v>0</v>
      </c>
      <c r="K327" s="2">
        <v>216</v>
      </c>
      <c r="L327" s="2">
        <v>0</v>
      </c>
      <c r="M327" s="2">
        <v>0</v>
      </c>
      <c r="N327" s="39">
        <f>E327+F327+G327+H327+I327+M327+J327+L327+K327</f>
        <v>33635</v>
      </c>
    </row>
    <row r="328" spans="1:14" x14ac:dyDescent="0.2">
      <c r="A328" s="3" t="s">
        <v>442</v>
      </c>
      <c r="B328" s="4" t="s">
        <v>2880</v>
      </c>
      <c r="C328" s="4" t="s">
        <v>217</v>
      </c>
      <c r="D328" s="3" t="s">
        <v>2879</v>
      </c>
      <c r="E328" s="2">
        <v>50596</v>
      </c>
      <c r="F328" s="2">
        <v>0</v>
      </c>
      <c r="G328" s="2">
        <v>0</v>
      </c>
      <c r="H328" s="3"/>
      <c r="I328" s="2">
        <v>0</v>
      </c>
      <c r="J328" s="2">
        <v>0</v>
      </c>
      <c r="K328" s="2">
        <v>419</v>
      </c>
      <c r="L328" s="2">
        <v>421</v>
      </c>
      <c r="M328" s="2">
        <v>0</v>
      </c>
      <c r="N328" s="39">
        <f>E328+F328+G328+H328+I328+M328+J328+L328+K328</f>
        <v>51436</v>
      </c>
    </row>
    <row r="329" spans="1:14" x14ac:dyDescent="0.2">
      <c r="A329" s="3" t="s">
        <v>442</v>
      </c>
      <c r="B329" s="4" t="s">
        <v>2878</v>
      </c>
      <c r="C329" s="4" t="s">
        <v>217</v>
      </c>
      <c r="D329" s="3" t="s">
        <v>2877</v>
      </c>
      <c r="E329" s="2">
        <v>41873</v>
      </c>
      <c r="F329" s="2">
        <v>0</v>
      </c>
      <c r="G329" s="2">
        <v>0</v>
      </c>
      <c r="H329" s="3"/>
      <c r="I329" s="2">
        <v>0</v>
      </c>
      <c r="J329" s="2">
        <v>0</v>
      </c>
      <c r="K329" s="2">
        <v>419</v>
      </c>
      <c r="L329" s="2">
        <v>0</v>
      </c>
      <c r="M329" s="2">
        <v>2000</v>
      </c>
      <c r="N329" s="39">
        <f>E329+F329+G329+H329+I329+M329+J329+L329+K329</f>
        <v>44292</v>
      </c>
    </row>
    <row r="330" spans="1:14" x14ac:dyDescent="0.2">
      <c r="A330" s="3" t="s">
        <v>442</v>
      </c>
      <c r="B330" s="4" t="s">
        <v>2876</v>
      </c>
      <c r="C330" s="4" t="s">
        <v>217</v>
      </c>
      <c r="D330" s="3" t="s">
        <v>2875</v>
      </c>
      <c r="E330" s="2">
        <v>248384</v>
      </c>
      <c r="F330" s="2">
        <v>0</v>
      </c>
      <c r="G330" s="2">
        <v>0</v>
      </c>
      <c r="H330" s="3"/>
      <c r="I330" s="2">
        <v>0</v>
      </c>
      <c r="J330" s="2">
        <v>0</v>
      </c>
      <c r="K330" s="2">
        <v>2106</v>
      </c>
      <c r="L330" s="2">
        <v>1774</v>
      </c>
      <c r="M330" s="2">
        <v>8373</v>
      </c>
      <c r="N330" s="39">
        <f>E330+F330+G330+H330+I330+M330+J330+L330+K330</f>
        <v>260637</v>
      </c>
    </row>
    <row r="331" spans="1:14" x14ac:dyDescent="0.2">
      <c r="A331" s="3" t="s">
        <v>442</v>
      </c>
      <c r="B331" s="4" t="s">
        <v>2874</v>
      </c>
      <c r="C331" s="4" t="s">
        <v>217</v>
      </c>
      <c r="D331" s="3" t="s">
        <v>2873</v>
      </c>
      <c r="E331" s="2">
        <v>430211</v>
      </c>
      <c r="F331" s="2">
        <v>0</v>
      </c>
      <c r="G331" s="2">
        <v>0</v>
      </c>
      <c r="H331" s="3"/>
      <c r="I331" s="2">
        <v>0</v>
      </c>
      <c r="J331" s="2">
        <v>0</v>
      </c>
      <c r="K331" s="2">
        <v>4211</v>
      </c>
      <c r="L331" s="2">
        <v>7621</v>
      </c>
      <c r="M331" s="2">
        <v>48608</v>
      </c>
      <c r="N331" s="39">
        <f>E331+F331+G331+H331+I331+M331+J331+L331+K331</f>
        <v>490651</v>
      </c>
    </row>
    <row r="332" spans="1:14" x14ac:dyDescent="0.2">
      <c r="A332" s="3" t="s">
        <v>442</v>
      </c>
      <c r="B332" s="4" t="s">
        <v>2872</v>
      </c>
      <c r="C332" s="4" t="s">
        <v>217</v>
      </c>
      <c r="D332" s="3" t="s">
        <v>2871</v>
      </c>
      <c r="E332" s="2">
        <v>311267</v>
      </c>
      <c r="F332" s="2">
        <v>0</v>
      </c>
      <c r="G332" s="2">
        <v>0</v>
      </c>
      <c r="H332" s="3"/>
      <c r="I332" s="2">
        <v>0</v>
      </c>
      <c r="J332" s="2">
        <v>0</v>
      </c>
      <c r="K332" s="2">
        <v>2200</v>
      </c>
      <c r="L332" s="2">
        <v>1938</v>
      </c>
      <c r="M332" s="2">
        <v>0</v>
      </c>
      <c r="N332" s="39">
        <f>E332+F332+G332+H332+I332+M332+J332+L332+K332</f>
        <v>315405</v>
      </c>
    </row>
    <row r="333" spans="1:14" x14ac:dyDescent="0.2">
      <c r="A333" s="3" t="s">
        <v>442</v>
      </c>
      <c r="B333" s="4" t="s">
        <v>2870</v>
      </c>
      <c r="C333" s="4" t="s">
        <v>217</v>
      </c>
      <c r="D333" s="3" t="s">
        <v>2869</v>
      </c>
      <c r="E333" s="2">
        <v>310266</v>
      </c>
      <c r="F333" s="2">
        <v>0</v>
      </c>
      <c r="G333" s="2">
        <v>0</v>
      </c>
      <c r="H333" s="3"/>
      <c r="I333" s="2">
        <v>0</v>
      </c>
      <c r="J333" s="2">
        <v>0</v>
      </c>
      <c r="K333" s="2">
        <v>2726</v>
      </c>
      <c r="L333" s="2">
        <v>20</v>
      </c>
      <c r="M333" s="2">
        <v>0</v>
      </c>
      <c r="N333" s="39">
        <f>E333+F333+G333+H333+I333+M333+J333+L333+K333</f>
        <v>313012</v>
      </c>
    </row>
    <row r="334" spans="1:14" x14ac:dyDescent="0.2">
      <c r="A334" s="3" t="s">
        <v>442</v>
      </c>
      <c r="B334" s="4" t="s">
        <v>2868</v>
      </c>
      <c r="C334" s="4" t="s">
        <v>217</v>
      </c>
      <c r="D334" s="3" t="s">
        <v>2867</v>
      </c>
      <c r="E334" s="2">
        <v>111444</v>
      </c>
      <c r="F334" s="2">
        <v>0</v>
      </c>
      <c r="G334" s="2">
        <v>0</v>
      </c>
      <c r="H334" s="3"/>
      <c r="I334" s="2">
        <v>0</v>
      </c>
      <c r="J334" s="2">
        <v>0</v>
      </c>
      <c r="K334" s="2">
        <v>1269</v>
      </c>
      <c r="L334" s="2">
        <v>0</v>
      </c>
      <c r="M334" s="2">
        <v>0</v>
      </c>
      <c r="N334" s="39">
        <f>E334+F334+G334+H334+I334+M334+J334+L334+K334</f>
        <v>112713</v>
      </c>
    </row>
    <row r="335" spans="1:14" x14ac:dyDescent="0.2">
      <c r="A335" s="3" t="s">
        <v>442</v>
      </c>
      <c r="B335" s="4" t="s">
        <v>2866</v>
      </c>
      <c r="C335" s="4" t="s">
        <v>217</v>
      </c>
      <c r="D335" s="3" t="s">
        <v>2865</v>
      </c>
      <c r="E335" s="2">
        <v>331712</v>
      </c>
      <c r="F335" s="2">
        <v>0</v>
      </c>
      <c r="G335" s="2">
        <v>0</v>
      </c>
      <c r="H335" s="3"/>
      <c r="I335" s="2">
        <v>0</v>
      </c>
      <c r="J335" s="2">
        <v>0</v>
      </c>
      <c r="K335" s="2">
        <v>3091</v>
      </c>
      <c r="L335" s="2">
        <v>3088</v>
      </c>
      <c r="M335" s="2">
        <v>11103</v>
      </c>
      <c r="N335" s="39">
        <f>E335+F335+G335+H335+I335+M335+J335+L335+K335</f>
        <v>348994</v>
      </c>
    </row>
    <row r="336" spans="1:14" x14ac:dyDescent="0.2">
      <c r="A336" s="3" t="s">
        <v>442</v>
      </c>
      <c r="B336" s="4" t="s">
        <v>2864</v>
      </c>
      <c r="C336" s="4" t="s">
        <v>217</v>
      </c>
      <c r="D336" s="3" t="s">
        <v>2863</v>
      </c>
      <c r="E336" s="2">
        <v>51185</v>
      </c>
      <c r="F336" s="2">
        <v>0</v>
      </c>
      <c r="G336" s="2">
        <v>0</v>
      </c>
      <c r="H336" s="3"/>
      <c r="I336" s="2">
        <v>0</v>
      </c>
      <c r="J336" s="2">
        <v>0</v>
      </c>
      <c r="K336" s="2">
        <v>392</v>
      </c>
      <c r="L336" s="2">
        <v>0</v>
      </c>
      <c r="M336" s="2">
        <v>1752</v>
      </c>
      <c r="N336" s="39">
        <f>E336+F336+G336+H336+I336+M336+J336+L336+K336</f>
        <v>53329</v>
      </c>
    </row>
    <row r="337" spans="1:14" x14ac:dyDescent="0.2">
      <c r="A337" s="3" t="s">
        <v>442</v>
      </c>
      <c r="B337" s="4" t="s">
        <v>2862</v>
      </c>
      <c r="C337" s="4" t="s">
        <v>217</v>
      </c>
      <c r="D337" s="3" t="s">
        <v>2861</v>
      </c>
      <c r="E337" s="2">
        <v>332177</v>
      </c>
      <c r="F337" s="2">
        <v>0</v>
      </c>
      <c r="G337" s="2">
        <v>0</v>
      </c>
      <c r="H337" s="3"/>
      <c r="I337" s="2">
        <v>0</v>
      </c>
      <c r="J337" s="2">
        <v>0</v>
      </c>
      <c r="K337" s="2">
        <v>3428</v>
      </c>
      <c r="L337" s="2">
        <v>2448</v>
      </c>
      <c r="M337" s="2">
        <v>8815</v>
      </c>
      <c r="N337" s="39">
        <f>E337+F337+G337+H337+I337+M337+J337+L337+K337</f>
        <v>346868</v>
      </c>
    </row>
    <row r="338" spans="1:14" x14ac:dyDescent="0.2">
      <c r="A338" s="3" t="s">
        <v>442</v>
      </c>
      <c r="B338" s="4" t="s">
        <v>2860</v>
      </c>
      <c r="C338" s="4" t="s">
        <v>217</v>
      </c>
      <c r="D338" s="3" t="s">
        <v>2859</v>
      </c>
      <c r="E338" s="2">
        <v>52917</v>
      </c>
      <c r="F338" s="2">
        <v>0</v>
      </c>
      <c r="G338" s="2">
        <v>0</v>
      </c>
      <c r="H338" s="3"/>
      <c r="I338" s="2">
        <v>0</v>
      </c>
      <c r="J338" s="2">
        <v>0</v>
      </c>
      <c r="K338" s="2">
        <v>405</v>
      </c>
      <c r="L338" s="2">
        <v>0</v>
      </c>
      <c r="M338" s="2">
        <v>2000</v>
      </c>
      <c r="N338" s="39">
        <f>E338+F338+G338+H338+I338+M338+J338+L338+K338</f>
        <v>55322</v>
      </c>
    </row>
    <row r="339" spans="1:14" x14ac:dyDescent="0.2">
      <c r="A339" s="3" t="s">
        <v>442</v>
      </c>
      <c r="B339" s="4" t="s">
        <v>2858</v>
      </c>
      <c r="C339" s="4" t="s">
        <v>217</v>
      </c>
      <c r="D339" s="3" t="s">
        <v>2857</v>
      </c>
      <c r="E339" s="2">
        <v>316339</v>
      </c>
      <c r="F339" s="2">
        <v>0</v>
      </c>
      <c r="G339" s="2">
        <v>0</v>
      </c>
      <c r="H339" s="3"/>
      <c r="I339" s="2">
        <v>0</v>
      </c>
      <c r="J339" s="2">
        <v>0</v>
      </c>
      <c r="K339" s="2">
        <v>2646</v>
      </c>
      <c r="L339" s="2">
        <v>953</v>
      </c>
      <c r="M339" s="2">
        <v>0</v>
      </c>
      <c r="N339" s="39">
        <f>E339+F339+G339+H339+I339+M339+J339+L339+K339</f>
        <v>319938</v>
      </c>
    </row>
    <row r="340" spans="1:14" x14ac:dyDescent="0.2">
      <c r="A340" s="3" t="s">
        <v>442</v>
      </c>
      <c r="B340" s="4" t="s">
        <v>2856</v>
      </c>
      <c r="C340" s="4" t="s">
        <v>217</v>
      </c>
      <c r="D340" s="3" t="s">
        <v>2855</v>
      </c>
      <c r="E340" s="2">
        <v>318765</v>
      </c>
      <c r="F340" s="2">
        <v>0</v>
      </c>
      <c r="G340" s="2">
        <v>0</v>
      </c>
      <c r="H340" s="3"/>
      <c r="I340" s="2">
        <v>0</v>
      </c>
      <c r="J340" s="2">
        <v>0</v>
      </c>
      <c r="K340" s="2">
        <v>2619</v>
      </c>
      <c r="L340" s="2">
        <v>0</v>
      </c>
      <c r="M340" s="2">
        <v>0</v>
      </c>
      <c r="N340" s="39">
        <f>E340+F340+G340+H340+I340+M340+J340+L340+K340</f>
        <v>321384</v>
      </c>
    </row>
    <row r="341" spans="1:14" x14ac:dyDescent="0.2">
      <c r="A341" s="3" t="s">
        <v>442</v>
      </c>
      <c r="B341" s="4" t="s">
        <v>2854</v>
      </c>
      <c r="C341" s="4" t="s">
        <v>217</v>
      </c>
      <c r="D341" s="3" t="s">
        <v>2853</v>
      </c>
      <c r="E341" s="2">
        <v>322462</v>
      </c>
      <c r="F341" s="2">
        <v>0</v>
      </c>
      <c r="G341" s="2">
        <v>0</v>
      </c>
      <c r="H341" s="3"/>
      <c r="I341" s="2">
        <v>0</v>
      </c>
      <c r="J341" s="2">
        <v>0</v>
      </c>
      <c r="K341" s="2">
        <v>2605</v>
      </c>
      <c r="L341" s="2">
        <v>2963</v>
      </c>
      <c r="M341" s="2">
        <v>0</v>
      </c>
      <c r="N341" s="39">
        <f>E341+F341+G341+H341+I341+M341+J341+L341+K341</f>
        <v>328030</v>
      </c>
    </row>
    <row r="342" spans="1:14" x14ac:dyDescent="0.2">
      <c r="A342" s="3" t="s">
        <v>442</v>
      </c>
      <c r="B342" s="4" t="s">
        <v>2852</v>
      </c>
      <c r="C342" s="4" t="s">
        <v>217</v>
      </c>
      <c r="D342" s="3" t="s">
        <v>2851</v>
      </c>
      <c r="E342" s="2">
        <v>185885</v>
      </c>
      <c r="F342" s="2">
        <v>0</v>
      </c>
      <c r="G342" s="2">
        <v>0</v>
      </c>
      <c r="H342" s="3"/>
      <c r="I342" s="2">
        <v>0</v>
      </c>
      <c r="J342" s="2">
        <v>0</v>
      </c>
      <c r="K342" s="2">
        <v>1755</v>
      </c>
      <c r="L342" s="2">
        <v>4571</v>
      </c>
      <c r="M342" s="2">
        <v>21000</v>
      </c>
      <c r="N342" s="39">
        <f>E342+F342+G342+H342+I342+M342+J342+L342+K342</f>
        <v>213211</v>
      </c>
    </row>
    <row r="343" spans="1:14" x14ac:dyDescent="0.2">
      <c r="A343" s="3" t="s">
        <v>442</v>
      </c>
      <c r="B343" s="4" t="s">
        <v>2850</v>
      </c>
      <c r="C343" s="4" t="s">
        <v>217</v>
      </c>
      <c r="D343" s="3" t="s">
        <v>2849</v>
      </c>
      <c r="E343" s="2">
        <v>227191</v>
      </c>
      <c r="F343" s="2">
        <v>0</v>
      </c>
      <c r="G343" s="2">
        <v>0</v>
      </c>
      <c r="H343" s="3"/>
      <c r="I343" s="2">
        <v>0</v>
      </c>
      <c r="J343" s="2">
        <v>0</v>
      </c>
      <c r="K343" s="2">
        <v>1930</v>
      </c>
      <c r="L343" s="2">
        <v>0</v>
      </c>
      <c r="M343" s="2">
        <v>4751</v>
      </c>
      <c r="N343" s="39">
        <f>E343+F343+G343+H343+I343+M343+J343+L343+K343</f>
        <v>233872</v>
      </c>
    </row>
    <row r="344" spans="1:14" x14ac:dyDescent="0.2">
      <c r="A344" s="3" t="s">
        <v>442</v>
      </c>
      <c r="B344" s="4" t="s">
        <v>2848</v>
      </c>
      <c r="C344" s="4" t="s">
        <v>217</v>
      </c>
      <c r="D344" s="3" t="s">
        <v>2847</v>
      </c>
      <c r="E344" s="2">
        <v>591500</v>
      </c>
      <c r="F344" s="2">
        <v>0</v>
      </c>
      <c r="G344" s="2">
        <v>0</v>
      </c>
      <c r="H344" s="3"/>
      <c r="I344" s="2">
        <v>0</v>
      </c>
      <c r="J344" s="2">
        <v>0</v>
      </c>
      <c r="K344" s="2">
        <v>4629</v>
      </c>
      <c r="L344" s="2">
        <v>2860</v>
      </c>
      <c r="M344" s="2">
        <v>16482</v>
      </c>
      <c r="N344" s="39">
        <f>E344+F344+G344+H344+I344+M344+J344+L344+K344</f>
        <v>615471</v>
      </c>
    </row>
    <row r="345" spans="1:14" x14ac:dyDescent="0.2">
      <c r="A345" s="3" t="s">
        <v>442</v>
      </c>
      <c r="B345" s="4" t="s">
        <v>2846</v>
      </c>
      <c r="C345" s="4" t="s">
        <v>217</v>
      </c>
      <c r="D345" s="3" t="s">
        <v>2845</v>
      </c>
      <c r="E345" s="2">
        <v>426507</v>
      </c>
      <c r="F345" s="2">
        <v>0</v>
      </c>
      <c r="G345" s="2">
        <v>0</v>
      </c>
      <c r="H345" s="3"/>
      <c r="I345" s="2">
        <v>25000</v>
      </c>
      <c r="J345" s="2">
        <v>0</v>
      </c>
      <c r="K345" s="2">
        <v>3347</v>
      </c>
      <c r="L345" s="2">
        <v>142</v>
      </c>
      <c r="M345" s="2">
        <v>0</v>
      </c>
      <c r="N345" s="39">
        <f>E345+F345+G345+H345+I345+M345+J345+L345+K345</f>
        <v>454996</v>
      </c>
    </row>
    <row r="346" spans="1:14" x14ac:dyDescent="0.2">
      <c r="A346" s="3" t="s">
        <v>442</v>
      </c>
      <c r="B346" s="4" t="s">
        <v>2844</v>
      </c>
      <c r="C346" s="4" t="s">
        <v>217</v>
      </c>
      <c r="D346" s="3" t="s">
        <v>2843</v>
      </c>
      <c r="E346" s="2">
        <v>64209</v>
      </c>
      <c r="F346" s="2">
        <v>0</v>
      </c>
      <c r="G346" s="2">
        <v>0</v>
      </c>
      <c r="H346" s="3"/>
      <c r="I346" s="2">
        <v>0</v>
      </c>
      <c r="J346" s="2">
        <v>0</v>
      </c>
      <c r="K346" s="2">
        <v>540</v>
      </c>
      <c r="L346" s="2">
        <v>97</v>
      </c>
      <c r="M346" s="2">
        <v>0</v>
      </c>
      <c r="N346" s="39">
        <f>E346+F346+G346+H346+I346+M346+J346+L346+K346</f>
        <v>64846</v>
      </c>
    </row>
    <row r="347" spans="1:14" x14ac:dyDescent="0.2">
      <c r="A347" s="3" t="s">
        <v>442</v>
      </c>
      <c r="B347" s="4" t="s">
        <v>2842</v>
      </c>
      <c r="C347" s="4" t="s">
        <v>217</v>
      </c>
      <c r="D347" s="3" t="s">
        <v>2841</v>
      </c>
      <c r="E347" s="2">
        <v>136392</v>
      </c>
      <c r="F347" s="2">
        <v>0</v>
      </c>
      <c r="G347" s="2">
        <v>0</v>
      </c>
      <c r="H347" s="3"/>
      <c r="I347" s="2">
        <v>0</v>
      </c>
      <c r="J347" s="2">
        <v>0</v>
      </c>
      <c r="K347" s="2">
        <v>2025</v>
      </c>
      <c r="L347" s="2">
        <v>2497</v>
      </c>
      <c r="M347" s="2">
        <v>0</v>
      </c>
      <c r="N347" s="39">
        <f>E347+F347+G347+H347+I347+M347+J347+L347+K347</f>
        <v>140914</v>
      </c>
    </row>
    <row r="348" spans="1:14" x14ac:dyDescent="0.2">
      <c r="A348" s="3" t="s">
        <v>442</v>
      </c>
      <c r="B348" s="4" t="s">
        <v>2840</v>
      </c>
      <c r="C348" s="4" t="s">
        <v>217</v>
      </c>
      <c r="D348" s="3" t="s">
        <v>2839</v>
      </c>
      <c r="E348" s="2">
        <v>319135</v>
      </c>
      <c r="F348" s="2">
        <v>0</v>
      </c>
      <c r="G348" s="2">
        <v>0</v>
      </c>
      <c r="H348" s="3"/>
      <c r="I348" s="2">
        <v>0</v>
      </c>
      <c r="J348" s="2">
        <v>0</v>
      </c>
      <c r="K348" s="2">
        <v>2497</v>
      </c>
      <c r="L348" s="2">
        <v>0</v>
      </c>
      <c r="M348" s="2">
        <v>0</v>
      </c>
      <c r="N348" s="39">
        <f>E348+F348+G348+H348+I348+M348+J348+L348+K348</f>
        <v>321632</v>
      </c>
    </row>
    <row r="349" spans="1:14" x14ac:dyDescent="0.2">
      <c r="A349" s="3" t="s">
        <v>442</v>
      </c>
      <c r="B349" s="4" t="s">
        <v>2838</v>
      </c>
      <c r="C349" s="4" t="s">
        <v>217</v>
      </c>
      <c r="D349" s="3" t="s">
        <v>2837</v>
      </c>
      <c r="E349" s="2">
        <v>356870</v>
      </c>
      <c r="F349" s="2">
        <v>0</v>
      </c>
      <c r="G349" s="2">
        <v>0</v>
      </c>
      <c r="H349" s="3"/>
      <c r="I349" s="2">
        <v>0</v>
      </c>
      <c r="J349" s="2">
        <v>0</v>
      </c>
      <c r="K349" s="2">
        <v>2740</v>
      </c>
      <c r="L349" s="2">
        <v>1870</v>
      </c>
      <c r="M349" s="2">
        <v>0</v>
      </c>
      <c r="N349" s="39">
        <f>E349+F349+G349+H349+I349+M349+J349+L349+K349</f>
        <v>361480</v>
      </c>
    </row>
    <row r="350" spans="1:14" x14ac:dyDescent="0.2">
      <c r="A350" s="3" t="s">
        <v>442</v>
      </c>
      <c r="B350" s="4" t="s">
        <v>2836</v>
      </c>
      <c r="C350" s="4" t="s">
        <v>217</v>
      </c>
      <c r="D350" s="3" t="s">
        <v>2835</v>
      </c>
      <c r="E350" s="2">
        <v>425163</v>
      </c>
      <c r="F350" s="2">
        <v>0</v>
      </c>
      <c r="G350" s="2">
        <v>0</v>
      </c>
      <c r="H350" s="3"/>
      <c r="I350" s="2">
        <v>0</v>
      </c>
      <c r="J350" s="2">
        <v>0</v>
      </c>
      <c r="K350" s="2">
        <v>3671</v>
      </c>
      <c r="L350" s="2">
        <v>3309</v>
      </c>
      <c r="M350" s="2">
        <v>8274</v>
      </c>
      <c r="N350" s="39">
        <f>E350+F350+G350+H350+I350+M350+J350+L350+K350</f>
        <v>440417</v>
      </c>
    </row>
    <row r="351" spans="1:14" x14ac:dyDescent="0.2">
      <c r="A351" s="3" t="s">
        <v>442</v>
      </c>
      <c r="B351" s="4" t="s">
        <v>2834</v>
      </c>
      <c r="C351" s="4" t="s">
        <v>217</v>
      </c>
      <c r="D351" s="3" t="s">
        <v>2833</v>
      </c>
      <c r="E351" s="2">
        <v>306957</v>
      </c>
      <c r="F351" s="2">
        <v>0</v>
      </c>
      <c r="G351" s="2">
        <v>0</v>
      </c>
      <c r="H351" s="3"/>
      <c r="I351" s="2">
        <v>0</v>
      </c>
      <c r="J351" s="2">
        <v>0</v>
      </c>
      <c r="K351" s="2">
        <v>2362</v>
      </c>
      <c r="L351" s="2">
        <v>1139</v>
      </c>
      <c r="M351" s="2">
        <v>0</v>
      </c>
      <c r="N351" s="39">
        <f>E351+F351+G351+H351+I351+M351+J351+L351+K351</f>
        <v>310458</v>
      </c>
    </row>
    <row r="352" spans="1:14" x14ac:dyDescent="0.2">
      <c r="A352" s="3" t="s">
        <v>442</v>
      </c>
      <c r="B352" s="4" t="s">
        <v>2832</v>
      </c>
      <c r="C352" s="4" t="s">
        <v>217</v>
      </c>
      <c r="D352" s="3" t="s">
        <v>2831</v>
      </c>
      <c r="E352" s="2">
        <v>71490</v>
      </c>
      <c r="F352" s="2">
        <v>0</v>
      </c>
      <c r="G352" s="2">
        <v>0</v>
      </c>
      <c r="H352" s="3"/>
      <c r="I352" s="2">
        <v>0</v>
      </c>
      <c r="J352" s="2">
        <v>0</v>
      </c>
      <c r="K352" s="2">
        <v>662</v>
      </c>
      <c r="L352" s="2">
        <v>0</v>
      </c>
      <c r="M352" s="2">
        <v>0</v>
      </c>
      <c r="N352" s="39">
        <f>E352+F352+G352+H352+I352+M352+J352+L352+K352</f>
        <v>72152</v>
      </c>
    </row>
    <row r="353" spans="1:14" x14ac:dyDescent="0.2">
      <c r="A353" s="3" t="s">
        <v>442</v>
      </c>
      <c r="B353" s="4" t="s">
        <v>2830</v>
      </c>
      <c r="C353" s="4" t="s">
        <v>217</v>
      </c>
      <c r="D353" s="3" t="s">
        <v>2829</v>
      </c>
      <c r="E353" s="2">
        <v>342340</v>
      </c>
      <c r="F353" s="2">
        <v>0</v>
      </c>
      <c r="G353" s="2">
        <v>0</v>
      </c>
      <c r="H353" s="3"/>
      <c r="I353" s="2">
        <v>0</v>
      </c>
      <c r="J353" s="2">
        <v>0</v>
      </c>
      <c r="K353" s="2">
        <v>2713</v>
      </c>
      <c r="L353" s="2">
        <v>470</v>
      </c>
      <c r="M353" s="2">
        <v>0</v>
      </c>
      <c r="N353" s="39">
        <f>E353+F353+G353+H353+I353+M353+J353+L353+K353</f>
        <v>345523</v>
      </c>
    </row>
    <row r="354" spans="1:14" x14ac:dyDescent="0.2">
      <c r="A354" s="3" t="s">
        <v>442</v>
      </c>
      <c r="B354" s="4" t="s">
        <v>2828</v>
      </c>
      <c r="C354" s="4" t="s">
        <v>217</v>
      </c>
      <c r="D354" s="3" t="s">
        <v>2827</v>
      </c>
      <c r="E354" s="2">
        <v>238141</v>
      </c>
      <c r="F354" s="2">
        <v>0</v>
      </c>
      <c r="G354" s="2">
        <v>0</v>
      </c>
      <c r="H354" s="3"/>
      <c r="I354" s="2">
        <v>0</v>
      </c>
      <c r="J354" s="2">
        <v>0</v>
      </c>
      <c r="K354" s="2">
        <v>2511</v>
      </c>
      <c r="L354" s="2">
        <v>649</v>
      </c>
      <c r="M354" s="2">
        <v>15000</v>
      </c>
      <c r="N354" s="39">
        <f>E354+F354+G354+H354+I354+M354+J354+L354+K354</f>
        <v>256301</v>
      </c>
    </row>
    <row r="355" spans="1:14" x14ac:dyDescent="0.2">
      <c r="A355" s="3" t="s">
        <v>442</v>
      </c>
      <c r="B355" s="4" t="s">
        <v>2826</v>
      </c>
      <c r="C355" s="4" t="s">
        <v>217</v>
      </c>
      <c r="D355" s="3" t="s">
        <v>2825</v>
      </c>
      <c r="E355" s="2">
        <v>347233</v>
      </c>
      <c r="F355" s="2">
        <v>0</v>
      </c>
      <c r="G355" s="2">
        <v>0</v>
      </c>
      <c r="H355" s="3"/>
      <c r="I355" s="2">
        <v>0</v>
      </c>
      <c r="J355" s="2">
        <v>0</v>
      </c>
      <c r="K355" s="2">
        <v>2834</v>
      </c>
      <c r="L355" s="2">
        <v>0</v>
      </c>
      <c r="M355" s="2">
        <v>0</v>
      </c>
      <c r="N355" s="39">
        <f>E355+F355+G355+H355+I355+M355+J355+L355+K355</f>
        <v>350067</v>
      </c>
    </row>
    <row r="356" spans="1:14" x14ac:dyDescent="0.2">
      <c r="A356" s="3" t="s">
        <v>442</v>
      </c>
      <c r="B356" s="4" t="s">
        <v>2824</v>
      </c>
      <c r="C356" s="4" t="s">
        <v>217</v>
      </c>
      <c r="D356" s="3" t="s">
        <v>1682</v>
      </c>
      <c r="E356" s="2">
        <v>28477</v>
      </c>
      <c r="F356" s="2">
        <v>0</v>
      </c>
      <c r="G356" s="2">
        <v>0</v>
      </c>
      <c r="H356" s="3"/>
      <c r="I356" s="2">
        <v>0</v>
      </c>
      <c r="J356" s="2">
        <v>0</v>
      </c>
      <c r="K356" s="2">
        <v>338</v>
      </c>
      <c r="L356" s="2">
        <v>0</v>
      </c>
      <c r="M356" s="2">
        <v>1615</v>
      </c>
      <c r="N356" s="39">
        <f>E356+F356+G356+H356+I356+M356+J356+L356+K356</f>
        <v>30430</v>
      </c>
    </row>
    <row r="357" spans="1:14" x14ac:dyDescent="0.2">
      <c r="A357" s="3" t="s">
        <v>442</v>
      </c>
      <c r="B357" s="4" t="s">
        <v>2823</v>
      </c>
      <c r="C357" s="4" t="s">
        <v>217</v>
      </c>
      <c r="D357" s="3" t="s">
        <v>2822</v>
      </c>
      <c r="E357" s="2">
        <v>709929</v>
      </c>
      <c r="F357" s="2">
        <v>0</v>
      </c>
      <c r="G357" s="2">
        <v>0</v>
      </c>
      <c r="H357" s="3"/>
      <c r="I357" s="2">
        <v>0</v>
      </c>
      <c r="J357" s="2">
        <v>0</v>
      </c>
      <c r="K357" s="2">
        <v>6276</v>
      </c>
      <c r="L357" s="2">
        <v>2384</v>
      </c>
      <c r="M357" s="2">
        <v>0</v>
      </c>
      <c r="N357" s="39">
        <f>E357+F357+G357+H357+I357+M357+J357+L357+K357</f>
        <v>718589</v>
      </c>
    </row>
    <row r="358" spans="1:14" x14ac:dyDescent="0.2">
      <c r="A358" s="3" t="s">
        <v>442</v>
      </c>
      <c r="B358" s="4" t="s">
        <v>2821</v>
      </c>
      <c r="C358" s="4" t="s">
        <v>217</v>
      </c>
      <c r="D358" s="3" t="s">
        <v>2820</v>
      </c>
      <c r="E358" s="2">
        <v>519946</v>
      </c>
      <c r="F358" s="2">
        <v>0</v>
      </c>
      <c r="G358" s="2">
        <v>0</v>
      </c>
      <c r="H358" s="3"/>
      <c r="I358" s="2">
        <v>0</v>
      </c>
      <c r="J358" s="2">
        <v>0</v>
      </c>
      <c r="K358" s="2">
        <v>4521</v>
      </c>
      <c r="L358" s="2">
        <v>871</v>
      </c>
      <c r="M358" s="2">
        <v>13529</v>
      </c>
      <c r="N358" s="39">
        <f>E358+F358+G358+H358+I358+M358+J358+L358+K358</f>
        <v>538867</v>
      </c>
    </row>
    <row r="359" spans="1:14" x14ac:dyDescent="0.2">
      <c r="A359" s="3" t="s">
        <v>442</v>
      </c>
      <c r="B359" s="4" t="s">
        <v>2819</v>
      </c>
      <c r="C359" s="4" t="s">
        <v>217</v>
      </c>
      <c r="D359" s="3" t="s">
        <v>2818</v>
      </c>
      <c r="E359" s="2">
        <v>83930</v>
      </c>
      <c r="F359" s="2">
        <v>0</v>
      </c>
      <c r="G359" s="2">
        <v>0</v>
      </c>
      <c r="H359" s="3"/>
      <c r="I359" s="2">
        <v>0</v>
      </c>
      <c r="J359" s="2">
        <v>0</v>
      </c>
      <c r="K359" s="2">
        <v>675</v>
      </c>
      <c r="L359" s="2">
        <v>0</v>
      </c>
      <c r="M359" s="2">
        <v>0</v>
      </c>
      <c r="N359" s="39">
        <f>E359+F359+G359+H359+I359+M359+J359+L359+K359</f>
        <v>84605</v>
      </c>
    </row>
    <row r="360" spans="1:14" x14ac:dyDescent="0.2">
      <c r="A360" s="3" t="s">
        <v>442</v>
      </c>
      <c r="B360" s="4" t="s">
        <v>2817</v>
      </c>
      <c r="C360" s="4" t="s">
        <v>217</v>
      </c>
      <c r="D360" s="3" t="s">
        <v>2816</v>
      </c>
      <c r="E360" s="2">
        <v>170577</v>
      </c>
      <c r="F360" s="2">
        <v>0</v>
      </c>
      <c r="G360" s="2">
        <v>0</v>
      </c>
      <c r="H360" s="3"/>
      <c r="I360" s="2">
        <v>0</v>
      </c>
      <c r="J360" s="2">
        <v>0</v>
      </c>
      <c r="K360" s="2">
        <v>1809</v>
      </c>
      <c r="L360" s="2">
        <v>0</v>
      </c>
      <c r="M360" s="2">
        <v>0</v>
      </c>
      <c r="N360" s="39">
        <f>E360+F360+G360+H360+I360+M360+J360+L360+K360</f>
        <v>172386</v>
      </c>
    </row>
    <row r="361" spans="1:14" x14ac:dyDescent="0.2">
      <c r="A361" s="3" t="s">
        <v>442</v>
      </c>
      <c r="B361" s="4" t="s">
        <v>2815</v>
      </c>
      <c r="C361" s="4" t="s">
        <v>217</v>
      </c>
      <c r="D361" s="3" t="s">
        <v>2814</v>
      </c>
      <c r="E361" s="2">
        <v>148108</v>
      </c>
      <c r="F361" s="2">
        <v>0</v>
      </c>
      <c r="G361" s="2">
        <v>0</v>
      </c>
      <c r="H361" s="3"/>
      <c r="I361" s="2">
        <v>0</v>
      </c>
      <c r="J361" s="2">
        <v>0</v>
      </c>
      <c r="K361" s="2">
        <v>1431</v>
      </c>
      <c r="L361" s="2">
        <v>0</v>
      </c>
      <c r="M361" s="2">
        <v>0</v>
      </c>
      <c r="N361" s="39">
        <f>E361+F361+G361+H361+I361+M361+J361+L361+K361</f>
        <v>149539</v>
      </c>
    </row>
    <row r="362" spans="1:14" x14ac:dyDescent="0.2">
      <c r="A362" s="3" t="s">
        <v>442</v>
      </c>
      <c r="B362" s="4" t="s">
        <v>2813</v>
      </c>
      <c r="C362" s="4" t="s">
        <v>217</v>
      </c>
      <c r="D362" s="3" t="s">
        <v>2812</v>
      </c>
      <c r="E362" s="2">
        <v>287915</v>
      </c>
      <c r="F362" s="2">
        <v>0</v>
      </c>
      <c r="G362" s="2">
        <v>0</v>
      </c>
      <c r="H362" s="3"/>
      <c r="I362" s="2">
        <v>0</v>
      </c>
      <c r="J362" s="2">
        <v>0</v>
      </c>
      <c r="K362" s="2">
        <v>2457</v>
      </c>
      <c r="L362" s="2">
        <v>0</v>
      </c>
      <c r="M362" s="2">
        <v>0</v>
      </c>
      <c r="N362" s="39">
        <f>E362+F362+G362+H362+I362+M362+J362+L362+K362</f>
        <v>290372</v>
      </c>
    </row>
    <row r="363" spans="1:14" x14ac:dyDescent="0.2">
      <c r="A363" s="3" t="s">
        <v>442</v>
      </c>
      <c r="B363" s="4" t="s">
        <v>2811</v>
      </c>
      <c r="C363" s="4" t="s">
        <v>217</v>
      </c>
      <c r="D363" s="3" t="s">
        <v>2810</v>
      </c>
      <c r="E363" s="2">
        <v>81125</v>
      </c>
      <c r="F363" s="2">
        <v>0</v>
      </c>
      <c r="G363" s="2">
        <v>0</v>
      </c>
      <c r="H363" s="3"/>
      <c r="I363" s="2">
        <v>0</v>
      </c>
      <c r="J363" s="2">
        <v>0</v>
      </c>
      <c r="K363" s="2">
        <v>689</v>
      </c>
      <c r="L363" s="2">
        <v>0</v>
      </c>
      <c r="M363" s="2">
        <v>0</v>
      </c>
      <c r="N363" s="39">
        <f>E363+F363+G363+H363+I363+M363+J363+L363+K363</f>
        <v>81814</v>
      </c>
    </row>
    <row r="364" spans="1:14" x14ac:dyDescent="0.2">
      <c r="A364" s="3" t="s">
        <v>442</v>
      </c>
      <c r="B364" s="4" t="s">
        <v>2809</v>
      </c>
      <c r="C364" s="4" t="s">
        <v>217</v>
      </c>
      <c r="D364" s="3" t="s">
        <v>2808</v>
      </c>
      <c r="E364" s="2">
        <v>401549</v>
      </c>
      <c r="F364" s="2">
        <v>0</v>
      </c>
      <c r="G364" s="2">
        <v>0</v>
      </c>
      <c r="H364" s="3"/>
      <c r="I364" s="2">
        <v>0</v>
      </c>
      <c r="J364" s="2">
        <v>0</v>
      </c>
      <c r="K364" s="2">
        <v>3644</v>
      </c>
      <c r="L364" s="2">
        <v>3792</v>
      </c>
      <c r="M364" s="2">
        <v>24812</v>
      </c>
      <c r="N364" s="39">
        <f>E364+F364+G364+H364+I364+M364+J364+L364+K364</f>
        <v>433797</v>
      </c>
    </row>
    <row r="365" spans="1:14" x14ac:dyDescent="0.2">
      <c r="A365" s="3" t="s">
        <v>442</v>
      </c>
      <c r="B365" s="4" t="s">
        <v>2807</v>
      </c>
      <c r="C365" s="4" t="s">
        <v>217</v>
      </c>
      <c r="D365" s="3" t="s">
        <v>2806</v>
      </c>
      <c r="E365" s="2">
        <v>42536</v>
      </c>
      <c r="F365" s="2">
        <v>0</v>
      </c>
      <c r="G365" s="2">
        <v>0</v>
      </c>
      <c r="H365" s="3"/>
      <c r="I365" s="2">
        <v>0</v>
      </c>
      <c r="J365" s="2">
        <v>0</v>
      </c>
      <c r="K365" s="2">
        <v>378</v>
      </c>
      <c r="L365" s="2">
        <v>0</v>
      </c>
      <c r="M365" s="2">
        <v>0</v>
      </c>
      <c r="N365" s="39">
        <f>E365+F365+G365+H365+I365+M365+J365+L365+K365</f>
        <v>42914</v>
      </c>
    </row>
    <row r="366" spans="1:14" x14ac:dyDescent="0.2">
      <c r="A366" s="3" t="s">
        <v>442</v>
      </c>
      <c r="B366" s="4" t="s">
        <v>2805</v>
      </c>
      <c r="C366" s="4" t="s">
        <v>217</v>
      </c>
      <c r="D366" s="3" t="s">
        <v>2804</v>
      </c>
      <c r="E366" s="2">
        <v>312246</v>
      </c>
      <c r="F366" s="2">
        <v>0</v>
      </c>
      <c r="G366" s="2">
        <v>0</v>
      </c>
      <c r="H366" s="3"/>
      <c r="I366" s="2">
        <v>0</v>
      </c>
      <c r="J366" s="2">
        <v>0</v>
      </c>
      <c r="K366" s="2">
        <v>2659</v>
      </c>
      <c r="L366" s="2">
        <v>680</v>
      </c>
      <c r="M366" s="2">
        <v>0</v>
      </c>
      <c r="N366" s="39">
        <f>E366+F366+G366+H366+I366+M366+J366+L366+K366</f>
        <v>315585</v>
      </c>
    </row>
    <row r="367" spans="1:14" x14ac:dyDescent="0.2">
      <c r="A367" s="3" t="s">
        <v>442</v>
      </c>
      <c r="B367" s="4" t="s">
        <v>2803</v>
      </c>
      <c r="C367" s="4" t="s">
        <v>217</v>
      </c>
      <c r="D367" s="3" t="s">
        <v>2802</v>
      </c>
      <c r="E367" s="2">
        <v>263822</v>
      </c>
      <c r="F367" s="2">
        <v>0</v>
      </c>
      <c r="G367" s="2">
        <v>0</v>
      </c>
      <c r="H367" s="3"/>
      <c r="I367" s="2">
        <v>0</v>
      </c>
      <c r="J367" s="2">
        <v>0</v>
      </c>
      <c r="K367" s="2">
        <v>1930</v>
      </c>
      <c r="L367" s="2">
        <v>2900</v>
      </c>
      <c r="M367" s="2">
        <v>0</v>
      </c>
      <c r="N367" s="39">
        <f>E367+F367+G367+H367+I367+M367+J367+L367+K367</f>
        <v>268652</v>
      </c>
    </row>
    <row r="368" spans="1:14" x14ac:dyDescent="0.2">
      <c r="A368" s="3" t="s">
        <v>442</v>
      </c>
      <c r="B368" s="4" t="s">
        <v>2801</v>
      </c>
      <c r="C368" s="4" t="s">
        <v>217</v>
      </c>
      <c r="D368" s="3" t="s">
        <v>2800</v>
      </c>
      <c r="E368" s="2">
        <v>235023</v>
      </c>
      <c r="F368" s="2">
        <v>0</v>
      </c>
      <c r="G368" s="2">
        <v>0</v>
      </c>
      <c r="H368" s="3"/>
      <c r="I368" s="2">
        <v>0</v>
      </c>
      <c r="J368" s="2">
        <v>0</v>
      </c>
      <c r="K368" s="2">
        <v>2133</v>
      </c>
      <c r="L368" s="2">
        <v>138</v>
      </c>
      <c r="M368" s="2">
        <v>0</v>
      </c>
      <c r="N368" s="39">
        <f>E368+F368+G368+H368+I368+M368+J368+L368+K368</f>
        <v>237294</v>
      </c>
    </row>
    <row r="369" spans="1:14" x14ac:dyDescent="0.2">
      <c r="A369" s="3" t="s">
        <v>442</v>
      </c>
      <c r="B369" s="4" t="s">
        <v>2799</v>
      </c>
      <c r="C369" s="4" t="s">
        <v>217</v>
      </c>
      <c r="D369" s="3" t="s">
        <v>2798</v>
      </c>
      <c r="E369" s="2">
        <v>334491</v>
      </c>
      <c r="F369" s="2">
        <v>0</v>
      </c>
      <c r="G369" s="2">
        <v>0</v>
      </c>
      <c r="H369" s="3"/>
      <c r="I369" s="2">
        <v>0</v>
      </c>
      <c r="J369" s="2">
        <v>0</v>
      </c>
      <c r="K369" s="2">
        <v>2376</v>
      </c>
      <c r="L369" s="2">
        <v>1706</v>
      </c>
      <c r="M369" s="2">
        <v>0</v>
      </c>
      <c r="N369" s="39">
        <f>E369+F369+G369+H369+I369+M369+J369+L369+K369</f>
        <v>338573</v>
      </c>
    </row>
    <row r="370" spans="1:14" x14ac:dyDescent="0.2">
      <c r="A370" s="3" t="s">
        <v>442</v>
      </c>
      <c r="B370" s="4" t="s">
        <v>2797</v>
      </c>
      <c r="C370" s="4" t="s">
        <v>217</v>
      </c>
      <c r="D370" s="3" t="s">
        <v>2796</v>
      </c>
      <c r="E370" s="2">
        <v>275849</v>
      </c>
      <c r="F370" s="2">
        <v>0</v>
      </c>
      <c r="G370" s="2">
        <v>0</v>
      </c>
      <c r="H370" s="3"/>
      <c r="I370" s="2">
        <v>0</v>
      </c>
      <c r="J370" s="2">
        <v>0</v>
      </c>
      <c r="K370" s="2">
        <v>2416</v>
      </c>
      <c r="L370" s="2">
        <v>0</v>
      </c>
      <c r="M370" s="2">
        <v>0</v>
      </c>
      <c r="N370" s="39">
        <f>E370+F370+G370+H370+I370+M370+J370+L370+K370</f>
        <v>278265</v>
      </c>
    </row>
    <row r="371" spans="1:14" x14ac:dyDescent="0.2">
      <c r="A371" s="3" t="s">
        <v>442</v>
      </c>
      <c r="B371" s="4" t="s">
        <v>2795</v>
      </c>
      <c r="C371" s="4" t="s">
        <v>217</v>
      </c>
      <c r="D371" s="3" t="s">
        <v>2794</v>
      </c>
      <c r="E371" s="2">
        <v>86057</v>
      </c>
      <c r="F371" s="2">
        <v>0</v>
      </c>
      <c r="G371" s="2">
        <v>0</v>
      </c>
      <c r="H371" s="3"/>
      <c r="I371" s="2">
        <v>0</v>
      </c>
      <c r="J371" s="2">
        <v>0</v>
      </c>
      <c r="K371" s="2">
        <v>675</v>
      </c>
      <c r="L371" s="2">
        <v>0</v>
      </c>
      <c r="M371" s="2">
        <v>0</v>
      </c>
      <c r="N371" s="39">
        <f>E371+F371+G371+H371+I371+M371+J371+L371+K371</f>
        <v>86732</v>
      </c>
    </row>
    <row r="372" spans="1:14" x14ac:dyDescent="0.2">
      <c r="A372" s="3" t="s">
        <v>442</v>
      </c>
      <c r="B372" s="4" t="s">
        <v>2793</v>
      </c>
      <c r="C372" s="4" t="s">
        <v>217</v>
      </c>
      <c r="D372" s="3" t="s">
        <v>2792</v>
      </c>
      <c r="E372" s="2">
        <v>447983</v>
      </c>
      <c r="F372" s="2">
        <v>0</v>
      </c>
      <c r="G372" s="2">
        <v>0</v>
      </c>
      <c r="H372" s="3"/>
      <c r="I372" s="2">
        <v>0</v>
      </c>
      <c r="J372" s="2">
        <v>0</v>
      </c>
      <c r="K372" s="2">
        <v>4670</v>
      </c>
      <c r="L372" s="2">
        <v>1494</v>
      </c>
      <c r="M372" s="2">
        <v>48909</v>
      </c>
      <c r="N372" s="39">
        <f>E372+F372+G372+H372+I372+M372+J372+L372+K372</f>
        <v>503056</v>
      </c>
    </row>
    <row r="373" spans="1:14" x14ac:dyDescent="0.2">
      <c r="A373" s="3" t="s">
        <v>442</v>
      </c>
      <c r="B373" s="4" t="s">
        <v>2791</v>
      </c>
      <c r="C373" s="4" t="s">
        <v>217</v>
      </c>
      <c r="D373" s="3" t="s">
        <v>2790</v>
      </c>
      <c r="E373" s="2">
        <v>351146</v>
      </c>
      <c r="F373" s="2">
        <v>0</v>
      </c>
      <c r="G373" s="2">
        <v>0</v>
      </c>
      <c r="H373" s="3"/>
      <c r="I373" s="2">
        <v>0</v>
      </c>
      <c r="J373" s="2">
        <v>0</v>
      </c>
      <c r="K373" s="2">
        <v>3172</v>
      </c>
      <c r="L373" s="2">
        <v>0</v>
      </c>
      <c r="M373" s="2">
        <v>30000</v>
      </c>
      <c r="N373" s="39">
        <f>E373+F373+G373+H373+I373+M373+J373+L373+K373</f>
        <v>384318</v>
      </c>
    </row>
    <row r="374" spans="1:14" x14ac:dyDescent="0.2">
      <c r="A374" s="3" t="s">
        <v>442</v>
      </c>
      <c r="B374" s="4" t="s">
        <v>2789</v>
      </c>
      <c r="C374" s="4" t="s">
        <v>217</v>
      </c>
      <c r="D374" s="3" t="s">
        <v>2788</v>
      </c>
      <c r="E374" s="2">
        <v>142336</v>
      </c>
      <c r="F374" s="2">
        <v>0</v>
      </c>
      <c r="G374" s="2">
        <v>0</v>
      </c>
      <c r="H374" s="3"/>
      <c r="I374" s="2">
        <v>0</v>
      </c>
      <c r="J374" s="2">
        <v>0</v>
      </c>
      <c r="K374" s="2">
        <v>1350</v>
      </c>
      <c r="L374" s="2">
        <v>1653</v>
      </c>
      <c r="M374" s="2">
        <v>0</v>
      </c>
      <c r="N374" s="39">
        <f>E374+F374+G374+H374+I374+M374+J374+L374+K374</f>
        <v>145339</v>
      </c>
    </row>
    <row r="375" spans="1:14" x14ac:dyDescent="0.2">
      <c r="A375" s="3" t="s">
        <v>442</v>
      </c>
      <c r="B375" s="4" t="s">
        <v>2787</v>
      </c>
      <c r="C375" s="4" t="s">
        <v>217</v>
      </c>
      <c r="D375" s="3" t="s">
        <v>565</v>
      </c>
      <c r="E375" s="2">
        <v>38475</v>
      </c>
      <c r="F375" s="2">
        <v>0</v>
      </c>
      <c r="G375" s="2">
        <v>0</v>
      </c>
      <c r="H375" s="3"/>
      <c r="I375" s="2">
        <v>0</v>
      </c>
      <c r="J375" s="2">
        <v>0</v>
      </c>
      <c r="K375" s="2">
        <v>392</v>
      </c>
      <c r="L375" s="2">
        <v>0</v>
      </c>
      <c r="M375" s="2">
        <v>2000</v>
      </c>
      <c r="N375" s="39">
        <f>E375+F375+G375+H375+I375+M375+J375+L375+K375</f>
        <v>40867</v>
      </c>
    </row>
    <row r="376" spans="1:14" x14ac:dyDescent="0.2">
      <c r="A376" s="3" t="s">
        <v>442</v>
      </c>
      <c r="B376" s="4" t="s">
        <v>2786</v>
      </c>
      <c r="C376" s="4" t="s">
        <v>217</v>
      </c>
      <c r="D376" s="3" t="s">
        <v>2785</v>
      </c>
      <c r="E376" s="2">
        <v>298078</v>
      </c>
      <c r="F376" s="2">
        <v>0</v>
      </c>
      <c r="G376" s="2">
        <v>0</v>
      </c>
      <c r="H376" s="3"/>
      <c r="I376" s="2">
        <v>0</v>
      </c>
      <c r="J376" s="2">
        <v>0</v>
      </c>
      <c r="K376" s="2">
        <v>2335</v>
      </c>
      <c r="L376" s="2">
        <v>499</v>
      </c>
      <c r="M376" s="2">
        <v>0</v>
      </c>
      <c r="N376" s="39">
        <f>E376+F376+G376+H376+I376+M376+J376+L376+K376</f>
        <v>300912</v>
      </c>
    </row>
    <row r="377" spans="1:14" x14ac:dyDescent="0.2">
      <c r="A377" s="3" t="s">
        <v>442</v>
      </c>
      <c r="B377" s="4" t="s">
        <v>2784</v>
      </c>
      <c r="C377" s="4" t="s">
        <v>217</v>
      </c>
      <c r="D377" s="3" t="s">
        <v>2783</v>
      </c>
      <c r="E377" s="2">
        <v>119345</v>
      </c>
      <c r="F377" s="2">
        <v>0</v>
      </c>
      <c r="G377" s="2">
        <v>0</v>
      </c>
      <c r="H377" s="3"/>
      <c r="I377" s="2">
        <v>0</v>
      </c>
      <c r="J377" s="2">
        <v>0</v>
      </c>
      <c r="K377" s="2">
        <v>837</v>
      </c>
      <c r="L377" s="2">
        <v>0</v>
      </c>
      <c r="M377" s="2">
        <v>0</v>
      </c>
      <c r="N377" s="39">
        <f>E377+F377+G377+H377+I377+M377+J377+L377+K377</f>
        <v>120182</v>
      </c>
    </row>
    <row r="378" spans="1:14" x14ac:dyDescent="0.2">
      <c r="A378" s="3" t="s">
        <v>442</v>
      </c>
      <c r="B378" s="4" t="s">
        <v>2782</v>
      </c>
      <c r="C378" s="4" t="s">
        <v>217</v>
      </c>
      <c r="D378" s="3" t="s">
        <v>2781</v>
      </c>
      <c r="E378" s="2">
        <v>82394</v>
      </c>
      <c r="F378" s="2">
        <v>0</v>
      </c>
      <c r="G378" s="2">
        <v>0</v>
      </c>
      <c r="H378" s="3"/>
      <c r="I378" s="2">
        <v>0</v>
      </c>
      <c r="J378" s="2">
        <v>0</v>
      </c>
      <c r="K378" s="2">
        <v>540</v>
      </c>
      <c r="L378" s="2">
        <v>0</v>
      </c>
      <c r="M378" s="2">
        <v>0</v>
      </c>
      <c r="N378" s="39">
        <f>E378+F378+G378+H378+I378+M378+J378+L378+K378</f>
        <v>82934</v>
      </c>
    </row>
    <row r="379" spans="1:14" x14ac:dyDescent="0.2">
      <c r="A379" s="3" t="s">
        <v>442</v>
      </c>
      <c r="B379" s="4" t="s">
        <v>2780</v>
      </c>
      <c r="C379" s="4" t="s">
        <v>217</v>
      </c>
      <c r="D379" s="3" t="s">
        <v>2779</v>
      </c>
      <c r="E379" s="2">
        <v>241436</v>
      </c>
      <c r="F379" s="2">
        <v>0</v>
      </c>
      <c r="G379" s="2">
        <v>0</v>
      </c>
      <c r="H379" s="3"/>
      <c r="I379" s="2">
        <v>0</v>
      </c>
      <c r="J379" s="2">
        <v>0</v>
      </c>
      <c r="K379" s="2">
        <v>2335</v>
      </c>
      <c r="L379" s="2">
        <v>0</v>
      </c>
      <c r="M379" s="2">
        <v>0</v>
      </c>
      <c r="N379" s="39">
        <f>E379+F379+G379+H379+I379+M379+J379+L379+K379</f>
        <v>243771</v>
      </c>
    </row>
    <row r="380" spans="1:14" x14ac:dyDescent="0.2">
      <c r="A380" s="3" t="s">
        <v>442</v>
      </c>
      <c r="B380" s="4" t="s">
        <v>2778</v>
      </c>
      <c r="C380" s="4" t="s">
        <v>217</v>
      </c>
      <c r="D380" s="3" t="s">
        <v>2777</v>
      </c>
      <c r="E380" s="2">
        <v>58829</v>
      </c>
      <c r="F380" s="2">
        <v>0</v>
      </c>
      <c r="G380" s="2">
        <v>0</v>
      </c>
      <c r="H380" s="3"/>
      <c r="I380" s="2">
        <v>0</v>
      </c>
      <c r="J380" s="2">
        <v>0</v>
      </c>
      <c r="K380" s="2">
        <v>513</v>
      </c>
      <c r="L380" s="2">
        <v>0</v>
      </c>
      <c r="M380" s="2">
        <v>2500</v>
      </c>
      <c r="N380" s="39">
        <f>E380+F380+G380+H380+I380+M380+J380+L380+K380</f>
        <v>61842</v>
      </c>
    </row>
    <row r="381" spans="1:14" x14ac:dyDescent="0.2">
      <c r="A381" s="3" t="s">
        <v>442</v>
      </c>
      <c r="B381" s="4" t="s">
        <v>2776</v>
      </c>
      <c r="C381" s="4" t="s">
        <v>217</v>
      </c>
      <c r="D381" s="3" t="s">
        <v>2775</v>
      </c>
      <c r="E381" s="2">
        <v>262463</v>
      </c>
      <c r="F381" s="2">
        <v>0</v>
      </c>
      <c r="G381" s="2">
        <v>0</v>
      </c>
      <c r="H381" s="3"/>
      <c r="I381" s="2">
        <v>0</v>
      </c>
      <c r="J381" s="2">
        <v>0</v>
      </c>
      <c r="K381" s="2">
        <v>2349</v>
      </c>
      <c r="L381" s="2">
        <v>0</v>
      </c>
      <c r="M381" s="2">
        <v>0</v>
      </c>
      <c r="N381" s="39">
        <f>E381+F381+G381+H381+I381+M381+J381+L381+K381</f>
        <v>264812</v>
      </c>
    </row>
    <row r="382" spans="1:14" x14ac:dyDescent="0.2">
      <c r="A382" s="3" t="s">
        <v>442</v>
      </c>
      <c r="B382" s="4" t="s">
        <v>2774</v>
      </c>
      <c r="C382" s="4" t="s">
        <v>217</v>
      </c>
      <c r="D382" s="3" t="s">
        <v>2773</v>
      </c>
      <c r="E382" s="2">
        <v>66580</v>
      </c>
      <c r="F382" s="2">
        <v>0</v>
      </c>
      <c r="G382" s="2">
        <v>0</v>
      </c>
      <c r="H382" s="3"/>
      <c r="I382" s="2">
        <v>0</v>
      </c>
      <c r="J382" s="2">
        <v>0</v>
      </c>
      <c r="K382" s="2">
        <v>500</v>
      </c>
      <c r="L382" s="2">
        <v>0</v>
      </c>
      <c r="M382" s="2">
        <v>0</v>
      </c>
      <c r="N382" s="39">
        <f>E382+F382+G382+H382+I382+M382+J382+L382+K382</f>
        <v>67080</v>
      </c>
    </row>
    <row r="383" spans="1:14" x14ac:dyDescent="0.2">
      <c r="A383" s="3" t="s">
        <v>442</v>
      </c>
      <c r="B383" s="4" t="s">
        <v>2772</v>
      </c>
      <c r="C383" s="4" t="s">
        <v>217</v>
      </c>
      <c r="D383" s="3" t="s">
        <v>2771</v>
      </c>
      <c r="E383" s="2">
        <v>291366</v>
      </c>
      <c r="F383" s="2">
        <v>0</v>
      </c>
      <c r="G383" s="2">
        <v>0</v>
      </c>
      <c r="H383" s="3"/>
      <c r="I383" s="2">
        <v>0</v>
      </c>
      <c r="J383" s="2">
        <v>0</v>
      </c>
      <c r="K383" s="2">
        <v>2268</v>
      </c>
      <c r="L383" s="2">
        <v>296</v>
      </c>
      <c r="M383" s="2">
        <v>0</v>
      </c>
      <c r="N383" s="39">
        <f>E383+F383+G383+H383+I383+M383+J383+L383+K383</f>
        <v>293930</v>
      </c>
    </row>
    <row r="384" spans="1:14" x14ac:dyDescent="0.2">
      <c r="A384" s="3" t="s">
        <v>442</v>
      </c>
      <c r="B384" s="4" t="s">
        <v>2770</v>
      </c>
      <c r="C384" s="4" t="s">
        <v>217</v>
      </c>
      <c r="D384" s="3" t="s">
        <v>2769</v>
      </c>
      <c r="E384" s="2">
        <v>13650</v>
      </c>
      <c r="F384" s="2">
        <v>0</v>
      </c>
      <c r="G384" s="2">
        <v>0</v>
      </c>
      <c r="H384" s="3"/>
      <c r="I384" s="2">
        <v>0</v>
      </c>
      <c r="J384" s="2">
        <v>0</v>
      </c>
      <c r="K384" s="2">
        <v>284</v>
      </c>
      <c r="L384" s="2">
        <v>0</v>
      </c>
      <c r="M384" s="2">
        <v>0</v>
      </c>
      <c r="N384" s="39">
        <f>E384+F384+G384+H384+I384+M384+J384+L384+K384</f>
        <v>13934</v>
      </c>
    </row>
    <row r="385" spans="1:14" x14ac:dyDescent="0.2">
      <c r="A385" s="3" t="s">
        <v>442</v>
      </c>
      <c r="B385" s="4" t="s">
        <v>2768</v>
      </c>
      <c r="C385" s="4" t="s">
        <v>217</v>
      </c>
      <c r="D385" s="3" t="s">
        <v>2767</v>
      </c>
      <c r="E385" s="2">
        <v>42623</v>
      </c>
      <c r="F385" s="2">
        <v>0</v>
      </c>
      <c r="G385" s="2">
        <v>0</v>
      </c>
      <c r="H385" s="3"/>
      <c r="I385" s="2">
        <v>0</v>
      </c>
      <c r="J385" s="2">
        <v>0</v>
      </c>
      <c r="K385" s="2">
        <v>446</v>
      </c>
      <c r="L385" s="2">
        <v>571</v>
      </c>
      <c r="M385" s="2">
        <v>1500</v>
      </c>
      <c r="N385" s="39">
        <f>E385+F385+G385+H385+I385+M385+J385+L385+K385</f>
        <v>45140</v>
      </c>
    </row>
    <row r="386" spans="1:14" x14ac:dyDescent="0.2">
      <c r="A386" s="3" t="s">
        <v>442</v>
      </c>
      <c r="B386" s="4" t="s">
        <v>2766</v>
      </c>
      <c r="C386" s="4" t="s">
        <v>217</v>
      </c>
      <c r="D386" s="3" t="s">
        <v>2765</v>
      </c>
      <c r="E386" s="2">
        <v>87140</v>
      </c>
      <c r="F386" s="2">
        <v>0</v>
      </c>
      <c r="G386" s="2">
        <v>0</v>
      </c>
      <c r="H386" s="3"/>
      <c r="I386" s="2">
        <v>0</v>
      </c>
      <c r="J386" s="2">
        <v>0</v>
      </c>
      <c r="K386" s="2">
        <v>810</v>
      </c>
      <c r="L386" s="2">
        <v>0</v>
      </c>
      <c r="M386" s="2">
        <v>0</v>
      </c>
      <c r="N386" s="39">
        <f>E386+F386+G386+H386+I386+M386+J386+L386+K386</f>
        <v>87950</v>
      </c>
    </row>
    <row r="387" spans="1:14" x14ac:dyDescent="0.2">
      <c r="A387" s="3" t="s">
        <v>442</v>
      </c>
      <c r="B387" s="4" t="s">
        <v>2764</v>
      </c>
      <c r="C387" s="4" t="s">
        <v>217</v>
      </c>
      <c r="D387" s="3" t="s">
        <v>2763</v>
      </c>
      <c r="E387" s="2">
        <v>346389</v>
      </c>
      <c r="F387" s="2">
        <v>0</v>
      </c>
      <c r="G387" s="2">
        <v>0</v>
      </c>
      <c r="H387" s="3"/>
      <c r="I387" s="2">
        <v>0</v>
      </c>
      <c r="J387" s="2">
        <v>0</v>
      </c>
      <c r="K387" s="2">
        <v>2780</v>
      </c>
      <c r="L387" s="2">
        <v>4312</v>
      </c>
      <c r="M387" s="2">
        <v>0</v>
      </c>
      <c r="N387" s="39">
        <f>E387+F387+G387+H387+I387+M387+J387+L387+K387</f>
        <v>353481</v>
      </c>
    </row>
    <row r="388" spans="1:14" x14ac:dyDescent="0.2">
      <c r="A388" s="3" t="s">
        <v>442</v>
      </c>
      <c r="B388" s="4" t="s">
        <v>2762</v>
      </c>
      <c r="C388" s="4" t="s">
        <v>217</v>
      </c>
      <c r="D388" s="3" t="s">
        <v>2761</v>
      </c>
      <c r="E388" s="2">
        <v>234547</v>
      </c>
      <c r="F388" s="2">
        <v>0</v>
      </c>
      <c r="G388" s="2">
        <v>0</v>
      </c>
      <c r="H388" s="3"/>
      <c r="I388" s="2">
        <v>0</v>
      </c>
      <c r="J388" s="2">
        <v>0</v>
      </c>
      <c r="K388" s="2">
        <v>2362</v>
      </c>
      <c r="L388" s="2">
        <v>0</v>
      </c>
      <c r="M388" s="2">
        <v>8830</v>
      </c>
      <c r="N388" s="39">
        <f>E388+F388+G388+H388+I388+M388+J388+L388+K388</f>
        <v>245739</v>
      </c>
    </row>
    <row r="389" spans="1:14" x14ac:dyDescent="0.2">
      <c r="A389" s="3" t="s">
        <v>442</v>
      </c>
      <c r="B389" s="4" t="s">
        <v>2760</v>
      </c>
      <c r="C389" s="4" t="s">
        <v>217</v>
      </c>
      <c r="D389" s="3" t="s">
        <v>2759</v>
      </c>
      <c r="E389" s="2">
        <v>365687</v>
      </c>
      <c r="F389" s="2">
        <v>0</v>
      </c>
      <c r="G389" s="2">
        <v>0</v>
      </c>
      <c r="H389" s="3"/>
      <c r="I389" s="2">
        <v>0</v>
      </c>
      <c r="J389" s="2">
        <v>0</v>
      </c>
      <c r="K389" s="2">
        <v>3563</v>
      </c>
      <c r="L389" s="2">
        <v>1053</v>
      </c>
      <c r="M389" s="2">
        <v>39725</v>
      </c>
      <c r="N389" s="39">
        <f>E389+F389+G389+H389+I389+M389+J389+L389+K389</f>
        <v>410028</v>
      </c>
    </row>
    <row r="390" spans="1:14" x14ac:dyDescent="0.2">
      <c r="A390" s="3" t="s">
        <v>442</v>
      </c>
      <c r="B390" s="4" t="s">
        <v>2758</v>
      </c>
      <c r="C390" s="4" t="s">
        <v>217</v>
      </c>
      <c r="D390" s="3" t="s">
        <v>2757</v>
      </c>
      <c r="E390" s="2">
        <v>537703</v>
      </c>
      <c r="F390" s="2">
        <v>0</v>
      </c>
      <c r="G390" s="2">
        <v>0</v>
      </c>
      <c r="H390" s="3"/>
      <c r="I390" s="2">
        <v>0</v>
      </c>
      <c r="J390" s="2">
        <v>0</v>
      </c>
      <c r="K390" s="2">
        <v>4953</v>
      </c>
      <c r="L390" s="2">
        <v>0</v>
      </c>
      <c r="M390" s="2">
        <v>5485</v>
      </c>
      <c r="N390" s="39">
        <f>E390+F390+G390+H390+I390+M390+J390+L390+K390</f>
        <v>548141</v>
      </c>
    </row>
    <row r="391" spans="1:14" x14ac:dyDescent="0.2">
      <c r="A391" s="3" t="s">
        <v>442</v>
      </c>
      <c r="B391" s="4" t="s">
        <v>2756</v>
      </c>
      <c r="C391" s="4" t="s">
        <v>217</v>
      </c>
      <c r="D391" s="3" t="s">
        <v>2755</v>
      </c>
      <c r="E391" s="2">
        <v>23692</v>
      </c>
      <c r="F391" s="2">
        <v>0</v>
      </c>
      <c r="G391" s="2">
        <v>0</v>
      </c>
      <c r="H391" s="3"/>
      <c r="I391" s="2">
        <v>0</v>
      </c>
      <c r="J391" s="2">
        <v>0</v>
      </c>
      <c r="K391" s="2">
        <v>324</v>
      </c>
      <c r="L391" s="2">
        <v>0</v>
      </c>
      <c r="M391" s="2">
        <v>2000</v>
      </c>
      <c r="N391" s="39">
        <f>E391+F391+G391+H391+I391+M391+J391+L391+K391</f>
        <v>26016</v>
      </c>
    </row>
    <row r="392" spans="1:14" x14ac:dyDescent="0.2">
      <c r="A392" s="3" t="s">
        <v>442</v>
      </c>
      <c r="B392" s="4" t="s">
        <v>2754</v>
      </c>
      <c r="C392" s="4" t="s">
        <v>217</v>
      </c>
      <c r="D392" s="3" t="s">
        <v>2753</v>
      </c>
      <c r="E392" s="2">
        <v>343602</v>
      </c>
      <c r="F392" s="2">
        <v>0</v>
      </c>
      <c r="G392" s="2">
        <v>0</v>
      </c>
      <c r="H392" s="3"/>
      <c r="I392" s="2">
        <v>0</v>
      </c>
      <c r="J392" s="2">
        <v>0</v>
      </c>
      <c r="K392" s="2">
        <v>2524</v>
      </c>
      <c r="L392" s="2">
        <v>2693</v>
      </c>
      <c r="M392" s="2">
        <v>0</v>
      </c>
      <c r="N392" s="39">
        <f>E392+F392+G392+H392+I392+M392+J392+L392+K392</f>
        <v>348819</v>
      </c>
    </row>
    <row r="393" spans="1:14" x14ac:dyDescent="0.2">
      <c r="A393" s="3" t="s">
        <v>442</v>
      </c>
      <c r="B393" s="4" t="s">
        <v>2752</v>
      </c>
      <c r="C393" s="4" t="s">
        <v>217</v>
      </c>
      <c r="D393" s="3" t="s">
        <v>2751</v>
      </c>
      <c r="E393" s="2">
        <v>492126</v>
      </c>
      <c r="F393" s="2">
        <v>0</v>
      </c>
      <c r="G393" s="2">
        <v>0</v>
      </c>
      <c r="H393" s="3"/>
      <c r="I393" s="2">
        <v>0</v>
      </c>
      <c r="J393" s="2">
        <v>0</v>
      </c>
      <c r="K393" s="2">
        <v>4521</v>
      </c>
      <c r="L393" s="2">
        <v>736</v>
      </c>
      <c r="M393" s="2">
        <v>56561</v>
      </c>
      <c r="N393" s="39">
        <f>E393+F393+G393+H393+I393+M393+J393+L393+K393</f>
        <v>553944</v>
      </c>
    </row>
    <row r="394" spans="1:14" x14ac:dyDescent="0.2">
      <c r="A394" s="3" t="s">
        <v>442</v>
      </c>
      <c r="B394" s="4" t="s">
        <v>2750</v>
      </c>
      <c r="C394" s="4" t="s">
        <v>217</v>
      </c>
      <c r="D394" s="3" t="s">
        <v>2749</v>
      </c>
      <c r="E394" s="2">
        <v>46587</v>
      </c>
      <c r="F394" s="2">
        <v>0</v>
      </c>
      <c r="G394" s="2">
        <v>0</v>
      </c>
      <c r="H394" s="3"/>
      <c r="I394" s="2">
        <v>0</v>
      </c>
      <c r="J394" s="2">
        <v>0</v>
      </c>
      <c r="K394" s="2">
        <v>419</v>
      </c>
      <c r="L394" s="2">
        <v>36</v>
      </c>
      <c r="M394" s="2">
        <v>2157</v>
      </c>
      <c r="N394" s="39">
        <f>E394+F394+G394+H394+I394+M394+J394+L394+K394</f>
        <v>49199</v>
      </c>
    </row>
    <row r="395" spans="1:14" x14ac:dyDescent="0.2">
      <c r="A395" s="3" t="s">
        <v>442</v>
      </c>
      <c r="B395" s="4" t="s">
        <v>2748</v>
      </c>
      <c r="C395" s="4" t="s">
        <v>217</v>
      </c>
      <c r="D395" s="3" t="s">
        <v>2747</v>
      </c>
      <c r="E395" s="2">
        <v>61233</v>
      </c>
      <c r="F395" s="2">
        <v>0</v>
      </c>
      <c r="G395" s="2">
        <v>0</v>
      </c>
      <c r="H395" s="3"/>
      <c r="I395" s="2">
        <v>0</v>
      </c>
      <c r="J395" s="2">
        <v>0</v>
      </c>
      <c r="K395" s="2">
        <v>554</v>
      </c>
      <c r="L395" s="2">
        <v>0</v>
      </c>
      <c r="M395" s="2">
        <v>2000</v>
      </c>
      <c r="N395" s="39">
        <f>E395+F395+G395+H395+I395+M395+J395+L395+K395</f>
        <v>63787</v>
      </c>
    </row>
    <row r="396" spans="1:14" x14ac:dyDescent="0.2">
      <c r="A396" s="3" t="s">
        <v>442</v>
      </c>
      <c r="B396" s="4" t="s">
        <v>2746</v>
      </c>
      <c r="C396" s="4" t="s">
        <v>217</v>
      </c>
      <c r="D396" s="3" t="s">
        <v>2745</v>
      </c>
      <c r="E396" s="2">
        <v>325487</v>
      </c>
      <c r="F396" s="2">
        <v>0</v>
      </c>
      <c r="G396" s="2">
        <v>0</v>
      </c>
      <c r="H396" s="3"/>
      <c r="I396" s="2">
        <v>0</v>
      </c>
      <c r="J396" s="2">
        <v>0</v>
      </c>
      <c r="K396" s="2">
        <v>2794</v>
      </c>
      <c r="L396" s="2">
        <v>2084</v>
      </c>
      <c r="M396" s="2">
        <v>0</v>
      </c>
      <c r="N396" s="39">
        <f>E396+F396+G396+H396+I396+M396+J396+L396+K396</f>
        <v>330365</v>
      </c>
    </row>
    <row r="397" spans="1:14" x14ac:dyDescent="0.2">
      <c r="A397" s="3" t="s">
        <v>442</v>
      </c>
      <c r="B397" s="4" t="s">
        <v>2744</v>
      </c>
      <c r="C397" s="4" t="s">
        <v>217</v>
      </c>
      <c r="D397" s="3" t="s">
        <v>2743</v>
      </c>
      <c r="E397" s="2">
        <v>335809</v>
      </c>
      <c r="F397" s="2">
        <v>0</v>
      </c>
      <c r="G397" s="2">
        <v>0</v>
      </c>
      <c r="H397" s="3"/>
      <c r="I397" s="2">
        <v>0</v>
      </c>
      <c r="J397" s="2">
        <v>0</v>
      </c>
      <c r="K397" s="2">
        <v>2807</v>
      </c>
      <c r="L397" s="2">
        <v>466</v>
      </c>
      <c r="M397" s="2">
        <v>0</v>
      </c>
      <c r="N397" s="39">
        <f>E397+F397+G397+H397+I397+M397+J397+L397+K397</f>
        <v>339082</v>
      </c>
    </row>
    <row r="398" spans="1:14" x14ac:dyDescent="0.2">
      <c r="A398" s="3" t="s">
        <v>442</v>
      </c>
      <c r="B398" s="4" t="s">
        <v>2742</v>
      </c>
      <c r="C398" s="4" t="s">
        <v>217</v>
      </c>
      <c r="D398" s="3" t="s">
        <v>2741</v>
      </c>
      <c r="E398" s="2">
        <v>34372</v>
      </c>
      <c r="F398" s="2">
        <v>0</v>
      </c>
      <c r="G398" s="2">
        <v>0</v>
      </c>
      <c r="H398" s="3"/>
      <c r="I398" s="2">
        <v>0</v>
      </c>
      <c r="J398" s="2">
        <v>0</v>
      </c>
      <c r="K398" s="2">
        <v>270</v>
      </c>
      <c r="L398" s="2">
        <v>0</v>
      </c>
      <c r="M398" s="2">
        <v>0</v>
      </c>
      <c r="N398" s="39">
        <f>E398+F398+G398+H398+I398+M398+J398+L398+K398</f>
        <v>34642</v>
      </c>
    </row>
    <row r="399" spans="1:14" x14ac:dyDescent="0.2">
      <c r="A399" s="3" t="s">
        <v>442</v>
      </c>
      <c r="B399" s="4" t="s">
        <v>2740</v>
      </c>
      <c r="C399" s="4" t="s">
        <v>217</v>
      </c>
      <c r="D399" s="3" t="s">
        <v>2739</v>
      </c>
      <c r="E399" s="2">
        <v>303342</v>
      </c>
      <c r="F399" s="2">
        <v>0</v>
      </c>
      <c r="G399" s="2">
        <v>0</v>
      </c>
      <c r="H399" s="3"/>
      <c r="I399" s="2">
        <v>0</v>
      </c>
      <c r="J399" s="2">
        <v>0</v>
      </c>
      <c r="K399" s="2">
        <v>2389</v>
      </c>
      <c r="L399" s="2">
        <v>4096</v>
      </c>
      <c r="M399" s="2">
        <v>0</v>
      </c>
      <c r="N399" s="39">
        <f>E399+F399+G399+H399+I399+M399+J399+L399+K399</f>
        <v>309827</v>
      </c>
    </row>
    <row r="400" spans="1:14" x14ac:dyDescent="0.2">
      <c r="A400" s="3" t="s">
        <v>442</v>
      </c>
      <c r="B400" s="4" t="s">
        <v>2738</v>
      </c>
      <c r="C400" s="4" t="s">
        <v>217</v>
      </c>
      <c r="D400" s="3" t="s">
        <v>2737</v>
      </c>
      <c r="E400" s="2">
        <v>58055</v>
      </c>
      <c r="F400" s="2">
        <v>0</v>
      </c>
      <c r="G400" s="2">
        <v>0</v>
      </c>
      <c r="H400" s="3"/>
      <c r="I400" s="2">
        <v>0</v>
      </c>
      <c r="J400" s="2">
        <v>0</v>
      </c>
      <c r="K400" s="2">
        <v>405</v>
      </c>
      <c r="L400" s="2">
        <v>834</v>
      </c>
      <c r="M400" s="2">
        <v>0</v>
      </c>
      <c r="N400" s="39">
        <f>E400+F400+G400+H400+I400+M400+J400+L400+K400</f>
        <v>59294</v>
      </c>
    </row>
    <row r="401" spans="1:14" x14ac:dyDescent="0.2">
      <c r="A401" s="3" t="s">
        <v>442</v>
      </c>
      <c r="B401" s="4" t="s">
        <v>2736</v>
      </c>
      <c r="C401" s="4" t="s">
        <v>217</v>
      </c>
      <c r="D401" s="3" t="s">
        <v>2735</v>
      </c>
      <c r="E401" s="2">
        <v>353503</v>
      </c>
      <c r="F401" s="2">
        <v>0</v>
      </c>
      <c r="G401" s="2">
        <v>0</v>
      </c>
      <c r="H401" s="3"/>
      <c r="I401" s="2">
        <v>0</v>
      </c>
      <c r="J401" s="2">
        <v>0</v>
      </c>
      <c r="K401" s="2">
        <v>3050</v>
      </c>
      <c r="L401" s="2">
        <v>2070</v>
      </c>
      <c r="M401" s="2">
        <v>5710</v>
      </c>
      <c r="N401" s="39">
        <f>E401+F401+G401+H401+I401+M401+J401+L401+K401</f>
        <v>364333</v>
      </c>
    </row>
    <row r="402" spans="1:14" x14ac:dyDescent="0.2">
      <c r="A402" s="3" t="s">
        <v>442</v>
      </c>
      <c r="B402" s="4" t="s">
        <v>2734</v>
      </c>
      <c r="C402" s="4" t="s">
        <v>217</v>
      </c>
      <c r="D402" s="3" t="s">
        <v>2733</v>
      </c>
      <c r="E402" s="2">
        <v>32227</v>
      </c>
      <c r="F402" s="2">
        <v>0</v>
      </c>
      <c r="G402" s="2">
        <v>0</v>
      </c>
      <c r="H402" s="3"/>
      <c r="I402" s="2">
        <v>0</v>
      </c>
      <c r="J402" s="2">
        <v>0</v>
      </c>
      <c r="K402" s="2">
        <v>405</v>
      </c>
      <c r="L402" s="2">
        <v>134</v>
      </c>
      <c r="M402" s="2">
        <v>2500</v>
      </c>
      <c r="N402" s="39">
        <f>E402+F402+G402+H402+I402+M402+J402+L402+K402</f>
        <v>35266</v>
      </c>
    </row>
    <row r="403" spans="1:14" x14ac:dyDescent="0.2">
      <c r="A403" s="3" t="s">
        <v>442</v>
      </c>
      <c r="B403" s="4" t="s">
        <v>2732</v>
      </c>
      <c r="C403" s="4" t="s">
        <v>217</v>
      </c>
      <c r="D403" s="3" t="s">
        <v>2731</v>
      </c>
      <c r="E403" s="2">
        <v>57914</v>
      </c>
      <c r="F403" s="2">
        <v>0</v>
      </c>
      <c r="G403" s="2">
        <v>0</v>
      </c>
      <c r="H403" s="3"/>
      <c r="I403" s="2">
        <v>0</v>
      </c>
      <c r="J403" s="2">
        <v>0</v>
      </c>
      <c r="K403" s="2">
        <v>473</v>
      </c>
      <c r="L403" s="2">
        <v>0</v>
      </c>
      <c r="M403" s="2">
        <v>0</v>
      </c>
      <c r="N403" s="39">
        <f>E403+F403+G403+H403+I403+M403+J403+L403+K403</f>
        <v>58387</v>
      </c>
    </row>
    <row r="404" spans="1:14" x14ac:dyDescent="0.2">
      <c r="A404" s="3" t="s">
        <v>442</v>
      </c>
      <c r="B404" s="4" t="s">
        <v>2730</v>
      </c>
      <c r="C404" s="4" t="s">
        <v>217</v>
      </c>
      <c r="D404" s="3" t="s">
        <v>2729</v>
      </c>
      <c r="E404" s="2">
        <v>232787</v>
      </c>
      <c r="F404" s="2">
        <v>0</v>
      </c>
      <c r="G404" s="2">
        <v>0</v>
      </c>
      <c r="H404" s="3"/>
      <c r="I404" s="2">
        <v>0</v>
      </c>
      <c r="J404" s="2">
        <v>0</v>
      </c>
      <c r="K404" s="2">
        <v>1903</v>
      </c>
      <c r="L404" s="2">
        <v>202</v>
      </c>
      <c r="M404" s="2">
        <v>2100</v>
      </c>
      <c r="N404" s="39">
        <f>E404+F404+G404+H404+I404+M404+J404+L404+K404</f>
        <v>236992</v>
      </c>
    </row>
    <row r="405" spans="1:14" x14ac:dyDescent="0.2">
      <c r="A405" s="3" t="s">
        <v>442</v>
      </c>
      <c r="B405" s="4" t="s">
        <v>2728</v>
      </c>
      <c r="C405" s="4" t="s">
        <v>217</v>
      </c>
      <c r="D405" s="3" t="s">
        <v>2727</v>
      </c>
      <c r="E405" s="2">
        <v>311954</v>
      </c>
      <c r="F405" s="2">
        <v>0</v>
      </c>
      <c r="G405" s="2">
        <v>0</v>
      </c>
      <c r="H405" s="3"/>
      <c r="I405" s="2">
        <v>0</v>
      </c>
      <c r="J405" s="2">
        <v>0</v>
      </c>
      <c r="K405" s="2">
        <v>2430</v>
      </c>
      <c r="L405" s="2">
        <v>1074</v>
      </c>
      <c r="M405" s="2">
        <v>14113</v>
      </c>
      <c r="N405" s="39">
        <f>E405+F405+G405+H405+I405+M405+J405+L405+K405</f>
        <v>329571</v>
      </c>
    </row>
    <row r="406" spans="1:14" x14ac:dyDescent="0.2">
      <c r="A406" s="3" t="s">
        <v>442</v>
      </c>
      <c r="B406" s="4" t="s">
        <v>2726</v>
      </c>
      <c r="C406" s="4" t="s">
        <v>217</v>
      </c>
      <c r="D406" s="3" t="s">
        <v>2725</v>
      </c>
      <c r="E406" s="2">
        <v>212056</v>
      </c>
      <c r="F406" s="2">
        <v>0</v>
      </c>
      <c r="G406" s="2">
        <v>0</v>
      </c>
      <c r="H406" s="3"/>
      <c r="I406" s="2">
        <v>0</v>
      </c>
      <c r="J406" s="2">
        <v>0</v>
      </c>
      <c r="K406" s="2">
        <v>2160</v>
      </c>
      <c r="L406" s="2">
        <v>651</v>
      </c>
      <c r="M406" s="2">
        <v>0</v>
      </c>
      <c r="N406" s="39">
        <f>E406+F406+G406+H406+I406+M406+J406+L406+K406</f>
        <v>214867</v>
      </c>
    </row>
    <row r="407" spans="1:14" x14ac:dyDescent="0.2">
      <c r="A407" s="3" t="s">
        <v>442</v>
      </c>
      <c r="B407" s="4" t="s">
        <v>2724</v>
      </c>
      <c r="C407" s="4" t="s">
        <v>217</v>
      </c>
      <c r="D407" s="3" t="s">
        <v>2723</v>
      </c>
      <c r="E407" s="2">
        <v>280190</v>
      </c>
      <c r="F407" s="2">
        <v>0</v>
      </c>
      <c r="G407" s="2">
        <v>0</v>
      </c>
      <c r="H407" s="3"/>
      <c r="I407" s="2">
        <v>0</v>
      </c>
      <c r="J407" s="2">
        <v>0</v>
      </c>
      <c r="K407" s="2">
        <v>2349</v>
      </c>
      <c r="L407" s="2">
        <v>440</v>
      </c>
      <c r="M407" s="2">
        <v>0</v>
      </c>
      <c r="N407" s="39">
        <f>E407+F407+G407+H407+I407+M407+J407+L407+K407</f>
        <v>282979</v>
      </c>
    </row>
    <row r="408" spans="1:14" x14ac:dyDescent="0.2">
      <c r="A408" s="3" t="s">
        <v>442</v>
      </c>
      <c r="B408" s="4" t="s">
        <v>2722</v>
      </c>
      <c r="C408" s="4" t="s">
        <v>217</v>
      </c>
      <c r="D408" s="3" t="s">
        <v>2721</v>
      </c>
      <c r="E408" s="2">
        <v>49900</v>
      </c>
      <c r="F408" s="2">
        <v>0</v>
      </c>
      <c r="G408" s="2">
        <v>0</v>
      </c>
      <c r="H408" s="3"/>
      <c r="I408" s="2">
        <v>0</v>
      </c>
      <c r="J408" s="2">
        <v>0</v>
      </c>
      <c r="K408" s="2">
        <v>351</v>
      </c>
      <c r="L408" s="2">
        <v>0</v>
      </c>
      <c r="M408" s="2">
        <v>0</v>
      </c>
      <c r="N408" s="39">
        <f>E408+F408+G408+H408+I408+M408+J408+L408+K408</f>
        <v>50251</v>
      </c>
    </row>
    <row r="409" spans="1:14" x14ac:dyDescent="0.2">
      <c r="A409" s="3" t="s">
        <v>442</v>
      </c>
      <c r="B409" s="4" t="s">
        <v>2720</v>
      </c>
      <c r="C409" s="4" t="s">
        <v>217</v>
      </c>
      <c r="D409" s="3" t="s">
        <v>2719</v>
      </c>
      <c r="E409" s="2">
        <v>212629</v>
      </c>
      <c r="F409" s="2">
        <v>0</v>
      </c>
      <c r="G409" s="2">
        <v>0</v>
      </c>
      <c r="H409" s="3"/>
      <c r="I409" s="2">
        <v>0</v>
      </c>
      <c r="J409" s="2">
        <v>0</v>
      </c>
      <c r="K409" s="2">
        <v>1849</v>
      </c>
      <c r="L409" s="2">
        <v>1663</v>
      </c>
      <c r="M409" s="2">
        <v>8000</v>
      </c>
      <c r="N409" s="39">
        <f>E409+F409+G409+H409+I409+M409+J409+L409+K409</f>
        <v>224141</v>
      </c>
    </row>
    <row r="410" spans="1:14" x14ac:dyDescent="0.2">
      <c r="A410" s="3" t="s">
        <v>442</v>
      </c>
      <c r="B410" s="4" t="s">
        <v>2718</v>
      </c>
      <c r="C410" s="4" t="s">
        <v>217</v>
      </c>
      <c r="D410" s="3" t="s">
        <v>2717</v>
      </c>
      <c r="E410" s="2">
        <v>323407</v>
      </c>
      <c r="F410" s="2">
        <v>0</v>
      </c>
      <c r="G410" s="2">
        <v>0</v>
      </c>
      <c r="H410" s="3"/>
      <c r="I410" s="2">
        <v>0</v>
      </c>
      <c r="J410" s="2">
        <v>0</v>
      </c>
      <c r="K410" s="2">
        <v>2807</v>
      </c>
      <c r="L410" s="2">
        <v>171</v>
      </c>
      <c r="M410" s="2">
        <v>0</v>
      </c>
      <c r="N410" s="39">
        <f>E410+F410+G410+H410+I410+M410+J410+L410+K410</f>
        <v>326385</v>
      </c>
    </row>
    <row r="411" spans="1:14" x14ac:dyDescent="0.2">
      <c r="A411" s="3" t="s">
        <v>442</v>
      </c>
      <c r="B411" s="4" t="s">
        <v>2716</v>
      </c>
      <c r="C411" s="4" t="s">
        <v>186</v>
      </c>
      <c r="D411" s="3" t="s">
        <v>2715</v>
      </c>
      <c r="E411" s="2">
        <v>915287</v>
      </c>
      <c r="F411" s="2">
        <v>0</v>
      </c>
      <c r="G411" s="2">
        <v>0</v>
      </c>
      <c r="H411" s="3"/>
      <c r="I411" s="2">
        <v>0</v>
      </c>
      <c r="J411" s="2">
        <v>0</v>
      </c>
      <c r="K411" s="2">
        <v>7612</v>
      </c>
      <c r="L411" s="2">
        <v>3737</v>
      </c>
      <c r="M411" s="2">
        <v>0</v>
      </c>
      <c r="N411" s="39">
        <f>E411+F411+G411+H411+I411+M411+J411+L411+K411</f>
        <v>926636</v>
      </c>
    </row>
    <row r="412" spans="1:14" x14ac:dyDescent="0.2">
      <c r="A412" s="3" t="s">
        <v>442</v>
      </c>
      <c r="B412" s="4" t="s">
        <v>2714</v>
      </c>
      <c r="C412" s="4" t="s">
        <v>186</v>
      </c>
      <c r="D412" s="3" t="s">
        <v>2713</v>
      </c>
      <c r="E412" s="2">
        <v>1234734</v>
      </c>
      <c r="F412" s="2">
        <v>0</v>
      </c>
      <c r="G412" s="2">
        <v>0</v>
      </c>
      <c r="H412" s="3"/>
      <c r="I412" s="2">
        <v>0</v>
      </c>
      <c r="J412" s="2">
        <v>0</v>
      </c>
      <c r="K412" s="2">
        <v>10446</v>
      </c>
      <c r="L412" s="2">
        <v>6915</v>
      </c>
      <c r="M412" s="2">
        <v>0</v>
      </c>
      <c r="N412" s="39">
        <f>E412+F412+G412+H412+I412+M412+J412+L412+K412</f>
        <v>1252095</v>
      </c>
    </row>
    <row r="413" spans="1:14" x14ac:dyDescent="0.2">
      <c r="A413" s="3" t="s">
        <v>442</v>
      </c>
      <c r="B413" s="4" t="s">
        <v>2712</v>
      </c>
      <c r="C413" s="4" t="s">
        <v>186</v>
      </c>
      <c r="D413" s="3" t="s">
        <v>2711</v>
      </c>
      <c r="E413" s="2">
        <v>3419823</v>
      </c>
      <c r="F413" s="2">
        <v>0</v>
      </c>
      <c r="G413" s="2">
        <v>0</v>
      </c>
      <c r="H413" s="3"/>
      <c r="I413" s="2">
        <v>0</v>
      </c>
      <c r="J413" s="2">
        <v>0</v>
      </c>
      <c r="K413" s="2">
        <v>28788</v>
      </c>
      <c r="L413" s="2">
        <v>39138</v>
      </c>
      <c r="M413" s="2">
        <v>0</v>
      </c>
      <c r="N413" s="39">
        <f>E413+F413+G413+H413+I413+M413+J413+L413+K413</f>
        <v>3487749</v>
      </c>
    </row>
    <row r="414" spans="1:14" x14ac:dyDescent="0.2">
      <c r="A414" s="3" t="s">
        <v>442</v>
      </c>
      <c r="B414" s="4" t="s">
        <v>2710</v>
      </c>
      <c r="C414" s="4" t="s">
        <v>186</v>
      </c>
      <c r="D414" s="3" t="s">
        <v>2709</v>
      </c>
      <c r="E414" s="2">
        <v>4459886</v>
      </c>
      <c r="F414" s="2">
        <v>0</v>
      </c>
      <c r="G414" s="2">
        <v>0</v>
      </c>
      <c r="H414" s="3"/>
      <c r="I414" s="2">
        <v>0</v>
      </c>
      <c r="J414" s="2">
        <v>0</v>
      </c>
      <c r="K414" s="2">
        <v>40031</v>
      </c>
      <c r="L414" s="2">
        <v>10405</v>
      </c>
      <c r="M414" s="2">
        <v>2444</v>
      </c>
      <c r="N414" s="39">
        <f>E414+F414+G414+H414+I414+M414+J414+L414+K414</f>
        <v>4512766</v>
      </c>
    </row>
    <row r="415" spans="1:14" x14ac:dyDescent="0.2">
      <c r="A415" s="3" t="s">
        <v>442</v>
      </c>
      <c r="B415" s="4" t="s">
        <v>2708</v>
      </c>
      <c r="C415" s="4" t="s">
        <v>186</v>
      </c>
      <c r="D415" s="3" t="s">
        <v>2707</v>
      </c>
      <c r="E415" s="2">
        <v>8137171</v>
      </c>
      <c r="F415" s="2">
        <v>0</v>
      </c>
      <c r="G415" s="2">
        <v>0</v>
      </c>
      <c r="H415" s="3"/>
      <c r="I415" s="2">
        <v>0</v>
      </c>
      <c r="J415" s="2">
        <v>0</v>
      </c>
      <c r="K415" s="2">
        <v>72070</v>
      </c>
      <c r="L415" s="2">
        <v>12596</v>
      </c>
      <c r="M415" s="2">
        <v>0</v>
      </c>
      <c r="N415" s="39">
        <f>E415+F415+G415+H415+I415+M415+J415+L415+K415</f>
        <v>8221837</v>
      </c>
    </row>
    <row r="416" spans="1:14" x14ac:dyDescent="0.2">
      <c r="A416" s="3" t="s">
        <v>442</v>
      </c>
      <c r="B416" s="4" t="s">
        <v>2706</v>
      </c>
      <c r="C416" s="4" t="s">
        <v>186</v>
      </c>
      <c r="D416" s="3" t="s">
        <v>2705</v>
      </c>
      <c r="E416" s="2">
        <v>4024973</v>
      </c>
      <c r="F416" s="2">
        <v>0</v>
      </c>
      <c r="G416" s="2">
        <v>0</v>
      </c>
      <c r="H416" s="3"/>
      <c r="I416" s="2">
        <v>0</v>
      </c>
      <c r="J416" s="2">
        <v>0</v>
      </c>
      <c r="K416" s="2">
        <v>36088</v>
      </c>
      <c r="L416" s="2">
        <v>17846</v>
      </c>
      <c r="M416" s="2">
        <v>68853</v>
      </c>
      <c r="N416" s="39">
        <f>E416+F416+G416+H416+I416+M416+J416+L416+K416</f>
        <v>4147760</v>
      </c>
    </row>
    <row r="417" spans="1:14" x14ac:dyDescent="0.2">
      <c r="A417" s="3" t="s">
        <v>442</v>
      </c>
      <c r="B417" s="4" t="s">
        <v>2704</v>
      </c>
      <c r="C417" s="4" t="s">
        <v>186</v>
      </c>
      <c r="D417" s="3" t="s">
        <v>2703</v>
      </c>
      <c r="E417" s="2">
        <v>1173074</v>
      </c>
      <c r="F417" s="2">
        <v>0</v>
      </c>
      <c r="G417" s="2">
        <v>0</v>
      </c>
      <c r="H417" s="3"/>
      <c r="I417" s="2">
        <v>0</v>
      </c>
      <c r="J417" s="2">
        <v>0</v>
      </c>
      <c r="K417" s="2">
        <v>10055</v>
      </c>
      <c r="L417" s="2">
        <v>2807</v>
      </c>
      <c r="M417" s="2">
        <v>0</v>
      </c>
      <c r="N417" s="39">
        <f>E417+F417+G417+H417+I417+M417+J417+L417+K417</f>
        <v>1185936</v>
      </c>
    </row>
    <row r="418" spans="1:14" x14ac:dyDescent="0.2">
      <c r="A418" s="3" t="s">
        <v>442</v>
      </c>
      <c r="B418" s="4" t="s">
        <v>2702</v>
      </c>
      <c r="C418" s="4" t="s">
        <v>186</v>
      </c>
      <c r="D418" s="3" t="s">
        <v>2701</v>
      </c>
      <c r="E418" s="2">
        <v>2755282</v>
      </c>
      <c r="F418" s="2">
        <v>0</v>
      </c>
      <c r="G418" s="2">
        <v>0</v>
      </c>
      <c r="H418" s="3"/>
      <c r="I418" s="2">
        <v>0</v>
      </c>
      <c r="J418" s="2">
        <v>0</v>
      </c>
      <c r="K418" s="2">
        <v>24024</v>
      </c>
      <c r="L418" s="2">
        <v>11529</v>
      </c>
      <c r="M418" s="2">
        <v>304</v>
      </c>
      <c r="N418" s="39">
        <f>E418+F418+G418+H418+I418+M418+J418+L418+K418</f>
        <v>2791139</v>
      </c>
    </row>
    <row r="419" spans="1:14" x14ac:dyDescent="0.2">
      <c r="A419" s="3" t="s">
        <v>442</v>
      </c>
      <c r="B419" s="4" t="s">
        <v>2700</v>
      </c>
      <c r="C419" s="4" t="s">
        <v>186</v>
      </c>
      <c r="D419" s="3" t="s">
        <v>2699</v>
      </c>
      <c r="E419" s="2">
        <v>1721705</v>
      </c>
      <c r="F419" s="2">
        <v>0</v>
      </c>
      <c r="G419" s="2">
        <v>0</v>
      </c>
      <c r="H419" s="3"/>
      <c r="I419" s="2">
        <v>0</v>
      </c>
      <c r="J419" s="2">
        <v>0</v>
      </c>
      <c r="K419" s="2">
        <v>14117</v>
      </c>
      <c r="L419" s="2">
        <v>23</v>
      </c>
      <c r="M419" s="2">
        <v>0</v>
      </c>
      <c r="N419" s="39">
        <f>E419+F419+G419+H419+I419+M419+J419+L419+K419</f>
        <v>1735845</v>
      </c>
    </row>
    <row r="420" spans="1:14" x14ac:dyDescent="0.2">
      <c r="A420" s="3" t="s">
        <v>442</v>
      </c>
      <c r="B420" s="4" t="s">
        <v>2698</v>
      </c>
      <c r="C420" s="4" t="s">
        <v>186</v>
      </c>
      <c r="D420" s="3" t="s">
        <v>2697</v>
      </c>
      <c r="E420" s="2">
        <v>974565</v>
      </c>
      <c r="F420" s="2">
        <v>0</v>
      </c>
      <c r="G420" s="2">
        <v>0</v>
      </c>
      <c r="H420" s="3"/>
      <c r="I420" s="2">
        <v>0</v>
      </c>
      <c r="J420" s="2">
        <v>0</v>
      </c>
      <c r="K420" s="2">
        <v>8584</v>
      </c>
      <c r="L420" s="2">
        <v>2914</v>
      </c>
      <c r="M420" s="2">
        <v>0</v>
      </c>
      <c r="N420" s="39">
        <f>E420+F420+G420+H420+I420+M420+J420+L420+K420</f>
        <v>986063</v>
      </c>
    </row>
    <row r="421" spans="1:14" x14ac:dyDescent="0.2">
      <c r="A421" s="3" t="s">
        <v>442</v>
      </c>
      <c r="B421" s="4" t="s">
        <v>2696</v>
      </c>
      <c r="C421" s="4" t="s">
        <v>186</v>
      </c>
      <c r="D421" s="3" t="s">
        <v>2695</v>
      </c>
      <c r="E421" s="2">
        <v>337199</v>
      </c>
      <c r="F421" s="2">
        <v>0</v>
      </c>
      <c r="G421" s="2">
        <v>0</v>
      </c>
      <c r="H421" s="3"/>
      <c r="I421" s="2">
        <v>0</v>
      </c>
      <c r="J421" s="2">
        <v>0</v>
      </c>
      <c r="K421" s="2">
        <v>3523</v>
      </c>
      <c r="L421" s="2">
        <v>1863</v>
      </c>
      <c r="M421" s="2">
        <v>25950</v>
      </c>
      <c r="N421" s="39">
        <f>E421+F421+G421+H421+I421+M421+J421+L421+K421</f>
        <v>368535</v>
      </c>
    </row>
    <row r="422" spans="1:14" x14ac:dyDescent="0.2">
      <c r="A422" s="3" t="s">
        <v>442</v>
      </c>
      <c r="B422" s="4" t="s">
        <v>2694</v>
      </c>
      <c r="C422" s="4" t="s">
        <v>186</v>
      </c>
      <c r="D422" s="3" t="s">
        <v>2693</v>
      </c>
      <c r="E422" s="2">
        <v>2992377</v>
      </c>
      <c r="F422" s="2">
        <v>0</v>
      </c>
      <c r="G422" s="2">
        <v>0</v>
      </c>
      <c r="H422" s="3"/>
      <c r="I422" s="2">
        <v>0</v>
      </c>
      <c r="J422" s="2">
        <v>0</v>
      </c>
      <c r="K422" s="2">
        <v>26061</v>
      </c>
      <c r="L422" s="2">
        <v>17250</v>
      </c>
      <c r="M422" s="2">
        <v>0</v>
      </c>
      <c r="N422" s="39">
        <f>E422+F422+G422+H422+I422+M422+J422+L422+K422</f>
        <v>3035688</v>
      </c>
    </row>
    <row r="423" spans="1:14" x14ac:dyDescent="0.2">
      <c r="A423" s="3" t="s">
        <v>442</v>
      </c>
      <c r="B423" s="4" t="s">
        <v>2692</v>
      </c>
      <c r="C423" s="4" t="s">
        <v>186</v>
      </c>
      <c r="D423" s="3" t="s">
        <v>2691</v>
      </c>
      <c r="E423" s="2">
        <v>1321488</v>
      </c>
      <c r="F423" s="2">
        <v>0</v>
      </c>
      <c r="G423" s="2">
        <v>0</v>
      </c>
      <c r="H423" s="3"/>
      <c r="I423" s="2">
        <v>0</v>
      </c>
      <c r="J423" s="2">
        <v>0</v>
      </c>
      <c r="K423" s="2">
        <v>11863</v>
      </c>
      <c r="L423" s="2">
        <v>643</v>
      </c>
      <c r="M423" s="2">
        <v>0</v>
      </c>
      <c r="N423" s="39">
        <f>E423+F423+G423+H423+I423+M423+J423+L423+K423</f>
        <v>1333994</v>
      </c>
    </row>
    <row r="424" spans="1:14" x14ac:dyDescent="0.2">
      <c r="A424" s="3" t="s">
        <v>442</v>
      </c>
      <c r="B424" s="4" t="s">
        <v>2690</v>
      </c>
      <c r="C424" s="4" t="s">
        <v>186</v>
      </c>
      <c r="D424" s="3" t="s">
        <v>2689</v>
      </c>
      <c r="E424" s="2">
        <v>1344341</v>
      </c>
      <c r="F424" s="2">
        <v>0</v>
      </c>
      <c r="G424" s="2">
        <v>0</v>
      </c>
      <c r="H424" s="3"/>
      <c r="I424" s="2">
        <v>0</v>
      </c>
      <c r="J424" s="2">
        <v>0</v>
      </c>
      <c r="K424" s="2">
        <v>12363</v>
      </c>
      <c r="L424" s="2">
        <v>4806</v>
      </c>
      <c r="M424" s="2">
        <v>49000</v>
      </c>
      <c r="N424" s="39">
        <f>E424+F424+G424+H424+I424+M424+J424+L424+K424</f>
        <v>1410510</v>
      </c>
    </row>
    <row r="425" spans="1:14" x14ac:dyDescent="0.2">
      <c r="A425" s="3" t="s">
        <v>442</v>
      </c>
      <c r="B425" s="4" t="s">
        <v>2688</v>
      </c>
      <c r="C425" s="4" t="s">
        <v>186</v>
      </c>
      <c r="D425" s="3" t="s">
        <v>2687</v>
      </c>
      <c r="E425" s="2">
        <v>1147278</v>
      </c>
      <c r="F425" s="2">
        <v>0</v>
      </c>
      <c r="G425" s="2">
        <v>0</v>
      </c>
      <c r="H425" s="3"/>
      <c r="I425" s="2">
        <v>0</v>
      </c>
      <c r="J425" s="2">
        <v>0</v>
      </c>
      <c r="K425" s="2">
        <v>8800</v>
      </c>
      <c r="L425" s="2">
        <v>324</v>
      </c>
      <c r="M425" s="2">
        <v>0</v>
      </c>
      <c r="N425" s="39">
        <f>E425+F425+G425+H425+I425+M425+J425+L425+K425</f>
        <v>1156402</v>
      </c>
    </row>
    <row r="426" spans="1:14" x14ac:dyDescent="0.2">
      <c r="A426" s="3" t="s">
        <v>442</v>
      </c>
      <c r="B426" s="4" t="s">
        <v>2686</v>
      </c>
      <c r="C426" s="4" t="s">
        <v>186</v>
      </c>
      <c r="D426" s="3" t="s">
        <v>2685</v>
      </c>
      <c r="E426" s="2">
        <v>324625</v>
      </c>
      <c r="F426" s="2">
        <v>0</v>
      </c>
      <c r="G426" s="2">
        <v>0</v>
      </c>
      <c r="H426" s="3"/>
      <c r="I426" s="2">
        <v>0</v>
      </c>
      <c r="J426" s="2">
        <v>0</v>
      </c>
      <c r="K426" s="2">
        <v>2565</v>
      </c>
      <c r="L426" s="2">
        <v>0</v>
      </c>
      <c r="M426" s="2">
        <v>0</v>
      </c>
      <c r="N426" s="39">
        <f>E426+F426+G426+H426+I426+M426+J426+L426+K426</f>
        <v>327190</v>
      </c>
    </row>
    <row r="427" spans="1:14" x14ac:dyDescent="0.2">
      <c r="A427" s="3" t="s">
        <v>442</v>
      </c>
      <c r="B427" s="4" t="s">
        <v>2684</v>
      </c>
      <c r="C427" s="4" t="s">
        <v>186</v>
      </c>
      <c r="D427" s="3" t="s">
        <v>2683</v>
      </c>
      <c r="E427" s="2">
        <v>214800</v>
      </c>
      <c r="F427" s="2">
        <v>0</v>
      </c>
      <c r="G427" s="2">
        <v>0</v>
      </c>
      <c r="H427" s="3"/>
      <c r="I427" s="2">
        <v>0</v>
      </c>
      <c r="J427" s="2">
        <v>0</v>
      </c>
      <c r="K427" s="2">
        <v>1957</v>
      </c>
      <c r="L427" s="2">
        <v>0</v>
      </c>
      <c r="M427" s="2">
        <v>0</v>
      </c>
      <c r="N427" s="39">
        <f>E427+F427+G427+H427+I427+M427+J427+L427+K427</f>
        <v>216757</v>
      </c>
    </row>
    <row r="428" spans="1:14" x14ac:dyDescent="0.2">
      <c r="A428" s="3" t="s">
        <v>442</v>
      </c>
      <c r="B428" s="4" t="s">
        <v>2682</v>
      </c>
      <c r="C428" s="4" t="s">
        <v>186</v>
      </c>
      <c r="D428" s="3" t="s">
        <v>2681</v>
      </c>
      <c r="E428" s="2">
        <v>29197</v>
      </c>
      <c r="F428" s="2">
        <v>0</v>
      </c>
      <c r="G428" s="2">
        <v>0</v>
      </c>
      <c r="H428" s="3"/>
      <c r="I428" s="2">
        <v>0</v>
      </c>
      <c r="J428" s="2">
        <v>0</v>
      </c>
      <c r="K428" s="2">
        <v>149</v>
      </c>
      <c r="L428" s="2">
        <v>0</v>
      </c>
      <c r="M428" s="2">
        <v>0</v>
      </c>
      <c r="N428" s="39">
        <f>E428+F428+G428+H428+I428+M428+J428+L428+K428</f>
        <v>29346</v>
      </c>
    </row>
    <row r="429" spans="1:14" x14ac:dyDescent="0.2">
      <c r="A429" s="3" t="s">
        <v>442</v>
      </c>
      <c r="B429" s="4" t="s">
        <v>2680</v>
      </c>
      <c r="C429" s="4" t="s">
        <v>186</v>
      </c>
      <c r="D429" s="3" t="s">
        <v>2679</v>
      </c>
      <c r="E429" s="2">
        <v>326538</v>
      </c>
      <c r="F429" s="2">
        <v>0</v>
      </c>
      <c r="G429" s="2">
        <v>0</v>
      </c>
      <c r="H429" s="3"/>
      <c r="I429" s="2">
        <v>0</v>
      </c>
      <c r="J429" s="2">
        <v>0</v>
      </c>
      <c r="K429" s="2">
        <v>3401</v>
      </c>
      <c r="L429" s="2">
        <v>2883</v>
      </c>
      <c r="M429" s="2">
        <v>10000</v>
      </c>
      <c r="N429" s="39">
        <f>E429+F429+G429+H429+I429+M429+J429+L429+K429</f>
        <v>342822</v>
      </c>
    </row>
    <row r="430" spans="1:14" x14ac:dyDescent="0.2">
      <c r="A430" s="3" t="s">
        <v>442</v>
      </c>
      <c r="B430" s="4" t="s">
        <v>2678</v>
      </c>
      <c r="C430" s="4" t="s">
        <v>186</v>
      </c>
      <c r="D430" s="3" t="s">
        <v>2677</v>
      </c>
      <c r="E430" s="2">
        <v>595528</v>
      </c>
      <c r="F430" s="2">
        <v>0</v>
      </c>
      <c r="G430" s="2">
        <v>0</v>
      </c>
      <c r="H430" s="3"/>
      <c r="I430" s="2">
        <v>0</v>
      </c>
      <c r="J430" s="2">
        <v>0</v>
      </c>
      <c r="K430" s="2">
        <v>4751</v>
      </c>
      <c r="L430" s="2">
        <v>0</v>
      </c>
      <c r="M430" s="2">
        <v>589</v>
      </c>
      <c r="N430" s="39">
        <f>E430+F430+G430+H430+I430+M430+J430+L430+K430</f>
        <v>600868</v>
      </c>
    </row>
    <row r="431" spans="1:14" x14ac:dyDescent="0.2">
      <c r="A431" s="3" t="s">
        <v>442</v>
      </c>
      <c r="B431" s="4" t="s">
        <v>2676</v>
      </c>
      <c r="C431" s="4" t="s">
        <v>186</v>
      </c>
      <c r="D431" s="3" t="s">
        <v>2675</v>
      </c>
      <c r="E431" s="2">
        <v>217378</v>
      </c>
      <c r="F431" s="2">
        <v>0</v>
      </c>
      <c r="G431" s="2">
        <v>0</v>
      </c>
      <c r="H431" s="3"/>
      <c r="I431" s="2">
        <v>0</v>
      </c>
      <c r="J431" s="2">
        <v>0</v>
      </c>
      <c r="K431" s="2">
        <v>1917</v>
      </c>
      <c r="L431" s="2">
        <v>701</v>
      </c>
      <c r="M431" s="2">
        <v>5000</v>
      </c>
      <c r="N431" s="39">
        <f>E431+F431+G431+H431+I431+M431+J431+L431+K431</f>
        <v>224996</v>
      </c>
    </row>
    <row r="432" spans="1:14" x14ac:dyDescent="0.2">
      <c r="A432" s="3" t="s">
        <v>442</v>
      </c>
      <c r="B432" s="4" t="s">
        <v>2674</v>
      </c>
      <c r="C432" s="4" t="s">
        <v>186</v>
      </c>
      <c r="D432" s="3" t="s">
        <v>2673</v>
      </c>
      <c r="E432" s="2">
        <v>213787</v>
      </c>
      <c r="F432" s="2">
        <v>0</v>
      </c>
      <c r="G432" s="2">
        <v>0</v>
      </c>
      <c r="H432" s="3"/>
      <c r="I432" s="2">
        <v>0</v>
      </c>
      <c r="J432" s="2">
        <v>0</v>
      </c>
      <c r="K432" s="2">
        <v>1863</v>
      </c>
      <c r="L432" s="2">
        <v>0</v>
      </c>
      <c r="M432" s="2">
        <v>950</v>
      </c>
      <c r="N432" s="39">
        <f>E432+F432+G432+H432+I432+M432+J432+L432+K432</f>
        <v>216600</v>
      </c>
    </row>
    <row r="433" spans="1:14" x14ac:dyDescent="0.2">
      <c r="A433" s="3" t="s">
        <v>442</v>
      </c>
      <c r="B433" s="4" t="s">
        <v>2672</v>
      </c>
      <c r="C433" s="4" t="s">
        <v>186</v>
      </c>
      <c r="D433" s="3" t="s">
        <v>2671</v>
      </c>
      <c r="E433" s="2">
        <v>40749</v>
      </c>
      <c r="F433" s="2">
        <v>0</v>
      </c>
      <c r="G433" s="2">
        <v>0</v>
      </c>
      <c r="H433" s="3"/>
      <c r="I433" s="2">
        <v>0</v>
      </c>
      <c r="J433" s="2">
        <v>0</v>
      </c>
      <c r="K433" s="2">
        <v>365</v>
      </c>
      <c r="L433" s="2">
        <v>1578</v>
      </c>
      <c r="M433" s="2">
        <v>1500</v>
      </c>
      <c r="N433" s="39">
        <f>E433+F433+G433+H433+I433+M433+J433+L433+K433</f>
        <v>44192</v>
      </c>
    </row>
    <row r="434" spans="1:14" x14ac:dyDescent="0.2">
      <c r="A434" s="3" t="s">
        <v>442</v>
      </c>
      <c r="B434" s="4" t="s">
        <v>2670</v>
      </c>
      <c r="C434" s="4" t="s">
        <v>186</v>
      </c>
      <c r="D434" s="3" t="s">
        <v>2669</v>
      </c>
      <c r="E434" s="2">
        <v>111796</v>
      </c>
      <c r="F434" s="2">
        <v>0</v>
      </c>
      <c r="G434" s="2">
        <v>0</v>
      </c>
      <c r="H434" s="3"/>
      <c r="I434" s="2">
        <v>0</v>
      </c>
      <c r="J434" s="2">
        <v>0</v>
      </c>
      <c r="K434" s="2">
        <v>986</v>
      </c>
      <c r="L434" s="2">
        <v>942</v>
      </c>
      <c r="M434" s="2">
        <v>0</v>
      </c>
      <c r="N434" s="39">
        <f>E434+F434+G434+H434+I434+M434+J434+L434+K434</f>
        <v>113724</v>
      </c>
    </row>
    <row r="435" spans="1:14" x14ac:dyDescent="0.2">
      <c r="A435" s="3" t="s">
        <v>442</v>
      </c>
      <c r="B435" s="4" t="s">
        <v>2668</v>
      </c>
      <c r="C435" s="4" t="s">
        <v>186</v>
      </c>
      <c r="D435" s="3" t="s">
        <v>2667</v>
      </c>
      <c r="E435" s="2">
        <v>65069</v>
      </c>
      <c r="F435" s="2">
        <v>0</v>
      </c>
      <c r="G435" s="2">
        <v>0</v>
      </c>
      <c r="H435" s="3"/>
      <c r="I435" s="2">
        <v>0</v>
      </c>
      <c r="J435" s="2">
        <v>0</v>
      </c>
      <c r="K435" s="2">
        <v>675</v>
      </c>
      <c r="L435" s="2">
        <v>0</v>
      </c>
      <c r="M435" s="2">
        <v>0</v>
      </c>
      <c r="N435" s="39">
        <f>E435+F435+G435+H435+I435+M435+J435+L435+K435</f>
        <v>65744</v>
      </c>
    </row>
    <row r="436" spans="1:14" x14ac:dyDescent="0.2">
      <c r="A436" s="3" t="s">
        <v>442</v>
      </c>
      <c r="B436" s="4" t="s">
        <v>2666</v>
      </c>
      <c r="C436" s="4" t="s">
        <v>186</v>
      </c>
      <c r="D436" s="3" t="s">
        <v>2665</v>
      </c>
      <c r="E436" s="2">
        <v>364329</v>
      </c>
      <c r="F436" s="2">
        <v>0</v>
      </c>
      <c r="G436" s="2">
        <v>0</v>
      </c>
      <c r="H436" s="3"/>
      <c r="I436" s="2">
        <v>0</v>
      </c>
      <c r="J436" s="2">
        <v>0</v>
      </c>
      <c r="K436" s="2">
        <v>3509</v>
      </c>
      <c r="L436" s="2">
        <v>448</v>
      </c>
      <c r="M436" s="2">
        <v>6000</v>
      </c>
      <c r="N436" s="39">
        <f>E436+F436+G436+H436+I436+M436+J436+L436+K436</f>
        <v>374286</v>
      </c>
    </row>
    <row r="437" spans="1:14" x14ac:dyDescent="0.2">
      <c r="A437" s="3" t="s">
        <v>442</v>
      </c>
      <c r="B437" s="4" t="s">
        <v>2664</v>
      </c>
      <c r="C437" s="4" t="s">
        <v>186</v>
      </c>
      <c r="D437" s="3" t="s">
        <v>2663</v>
      </c>
      <c r="E437" s="2">
        <v>299919</v>
      </c>
      <c r="F437" s="2">
        <v>0</v>
      </c>
      <c r="G437" s="2">
        <v>0</v>
      </c>
      <c r="H437" s="3"/>
      <c r="I437" s="2">
        <v>0</v>
      </c>
      <c r="J437" s="2">
        <v>0</v>
      </c>
      <c r="K437" s="2">
        <v>2335</v>
      </c>
      <c r="L437" s="2">
        <v>0</v>
      </c>
      <c r="M437" s="2">
        <v>0</v>
      </c>
      <c r="N437" s="39">
        <f>E437+F437+G437+H437+I437+M437+J437+L437+K437</f>
        <v>302254</v>
      </c>
    </row>
    <row r="438" spans="1:14" x14ac:dyDescent="0.2">
      <c r="A438" s="3" t="s">
        <v>442</v>
      </c>
      <c r="B438" s="4" t="s">
        <v>2662</v>
      </c>
      <c r="C438" s="4" t="s">
        <v>186</v>
      </c>
      <c r="D438" s="3" t="s">
        <v>2661</v>
      </c>
      <c r="E438" s="2">
        <v>21984</v>
      </c>
      <c r="F438" s="2">
        <v>0</v>
      </c>
      <c r="G438" s="2">
        <v>0</v>
      </c>
      <c r="H438" s="3"/>
      <c r="I438" s="2">
        <v>0</v>
      </c>
      <c r="J438" s="2">
        <v>0</v>
      </c>
      <c r="K438" s="2">
        <v>189</v>
      </c>
      <c r="L438" s="2">
        <v>0</v>
      </c>
      <c r="M438" s="2">
        <v>0</v>
      </c>
      <c r="N438" s="39">
        <f>E438+F438+G438+H438+I438+M438+J438+L438+K438</f>
        <v>22173</v>
      </c>
    </row>
    <row r="439" spans="1:14" x14ac:dyDescent="0.2">
      <c r="A439" s="3" t="s">
        <v>442</v>
      </c>
      <c r="B439" s="4" t="s">
        <v>2660</v>
      </c>
      <c r="C439" s="4" t="s">
        <v>186</v>
      </c>
      <c r="D439" s="3" t="s">
        <v>2659</v>
      </c>
      <c r="E439" s="2">
        <v>229079</v>
      </c>
      <c r="F439" s="2">
        <v>0</v>
      </c>
      <c r="G439" s="2">
        <v>0</v>
      </c>
      <c r="H439" s="3"/>
      <c r="I439" s="2">
        <v>0</v>
      </c>
      <c r="J439" s="2">
        <v>0</v>
      </c>
      <c r="K439" s="2">
        <v>2133</v>
      </c>
      <c r="L439" s="2">
        <v>0</v>
      </c>
      <c r="M439" s="2">
        <v>189</v>
      </c>
      <c r="N439" s="39">
        <f>E439+F439+G439+H439+I439+M439+J439+L439+K439</f>
        <v>231401</v>
      </c>
    </row>
    <row r="440" spans="1:14" x14ac:dyDescent="0.2">
      <c r="A440" s="3" t="s">
        <v>442</v>
      </c>
      <c r="B440" s="4" t="s">
        <v>2658</v>
      </c>
      <c r="C440" s="4" t="s">
        <v>186</v>
      </c>
      <c r="D440" s="3" t="s">
        <v>2657</v>
      </c>
      <c r="E440" s="2">
        <v>459304</v>
      </c>
      <c r="F440" s="2">
        <v>0</v>
      </c>
      <c r="G440" s="2">
        <v>0</v>
      </c>
      <c r="H440" s="3"/>
      <c r="I440" s="2">
        <v>0</v>
      </c>
      <c r="J440" s="2">
        <v>0</v>
      </c>
      <c r="K440" s="2">
        <v>4617</v>
      </c>
      <c r="L440" s="2">
        <v>1770</v>
      </c>
      <c r="M440" s="2">
        <v>15000</v>
      </c>
      <c r="N440" s="39">
        <f>E440+F440+G440+H440+I440+M440+J440+L440+K440</f>
        <v>480691</v>
      </c>
    </row>
    <row r="441" spans="1:14" x14ac:dyDescent="0.2">
      <c r="A441" s="3" t="s">
        <v>442</v>
      </c>
      <c r="B441" s="4" t="s">
        <v>2656</v>
      </c>
      <c r="C441" s="4" t="s">
        <v>186</v>
      </c>
      <c r="D441" s="3" t="s">
        <v>2655</v>
      </c>
      <c r="E441" s="2">
        <v>153295</v>
      </c>
      <c r="F441" s="2">
        <v>0</v>
      </c>
      <c r="G441" s="2">
        <v>0</v>
      </c>
      <c r="H441" s="3"/>
      <c r="I441" s="2">
        <v>0</v>
      </c>
      <c r="J441" s="2">
        <v>0</v>
      </c>
      <c r="K441" s="2">
        <v>1647</v>
      </c>
      <c r="L441" s="2">
        <v>399</v>
      </c>
      <c r="M441" s="2">
        <v>6000</v>
      </c>
      <c r="N441" s="39">
        <f>E441+F441+G441+H441+I441+M441+J441+L441+K441</f>
        <v>161341</v>
      </c>
    </row>
    <row r="442" spans="1:14" x14ac:dyDescent="0.2">
      <c r="A442" s="3" t="s">
        <v>442</v>
      </c>
      <c r="B442" s="4" t="s">
        <v>2654</v>
      </c>
      <c r="C442" s="4" t="s">
        <v>186</v>
      </c>
      <c r="D442" s="3" t="s">
        <v>2653</v>
      </c>
      <c r="E442" s="2">
        <v>177854</v>
      </c>
      <c r="F442" s="2">
        <v>0</v>
      </c>
      <c r="G442" s="2">
        <v>0</v>
      </c>
      <c r="H442" s="3"/>
      <c r="I442" s="2">
        <v>0</v>
      </c>
      <c r="J442" s="2">
        <v>0</v>
      </c>
      <c r="K442" s="2">
        <v>1795</v>
      </c>
      <c r="L442" s="2">
        <v>751</v>
      </c>
      <c r="M442" s="2">
        <v>7000</v>
      </c>
      <c r="N442" s="39">
        <f>E442+F442+G442+H442+I442+M442+J442+L442+K442</f>
        <v>187400</v>
      </c>
    </row>
    <row r="443" spans="1:14" x14ac:dyDescent="0.2">
      <c r="A443" s="3" t="s">
        <v>442</v>
      </c>
      <c r="B443" s="4" t="s">
        <v>2652</v>
      </c>
      <c r="C443" s="4" t="s">
        <v>186</v>
      </c>
      <c r="D443" s="3" t="s">
        <v>2651</v>
      </c>
      <c r="E443" s="2">
        <v>136338</v>
      </c>
      <c r="F443" s="2">
        <v>0</v>
      </c>
      <c r="G443" s="2">
        <v>0</v>
      </c>
      <c r="H443" s="3"/>
      <c r="I443" s="2">
        <v>0</v>
      </c>
      <c r="J443" s="2">
        <v>0</v>
      </c>
      <c r="K443" s="2">
        <v>1053</v>
      </c>
      <c r="L443" s="2">
        <v>93</v>
      </c>
      <c r="M443" s="2">
        <v>0</v>
      </c>
      <c r="N443" s="39">
        <f>E443+F443+G443+H443+I443+M443+J443+L443+K443</f>
        <v>137484</v>
      </c>
    </row>
    <row r="444" spans="1:14" x14ac:dyDescent="0.2">
      <c r="A444" s="3" t="s">
        <v>442</v>
      </c>
      <c r="B444" s="4" t="s">
        <v>2650</v>
      </c>
      <c r="C444" s="4" t="s">
        <v>186</v>
      </c>
      <c r="D444" s="3" t="s">
        <v>2649</v>
      </c>
      <c r="E444" s="2">
        <v>55192</v>
      </c>
      <c r="F444" s="2">
        <v>0</v>
      </c>
      <c r="G444" s="2">
        <v>0</v>
      </c>
      <c r="H444" s="3"/>
      <c r="I444" s="2">
        <v>0</v>
      </c>
      <c r="J444" s="2">
        <v>0</v>
      </c>
      <c r="K444" s="2">
        <v>554</v>
      </c>
      <c r="L444" s="2">
        <v>0</v>
      </c>
      <c r="M444" s="2">
        <v>0</v>
      </c>
      <c r="N444" s="39">
        <f>E444+F444+G444+H444+I444+M444+J444+L444+K444</f>
        <v>55746</v>
      </c>
    </row>
    <row r="445" spans="1:14" x14ac:dyDescent="0.2">
      <c r="A445" s="3" t="s">
        <v>442</v>
      </c>
      <c r="B445" s="4" t="s">
        <v>2648</v>
      </c>
      <c r="C445" s="4" t="s">
        <v>186</v>
      </c>
      <c r="D445" s="3" t="s">
        <v>2647</v>
      </c>
      <c r="E445" s="2">
        <v>25535</v>
      </c>
      <c r="F445" s="2">
        <v>0</v>
      </c>
      <c r="G445" s="2">
        <v>0</v>
      </c>
      <c r="H445" s="3"/>
      <c r="I445" s="2">
        <v>0</v>
      </c>
      <c r="J445" s="2">
        <v>0</v>
      </c>
      <c r="K445" s="2">
        <v>257</v>
      </c>
      <c r="L445" s="2">
        <v>0</v>
      </c>
      <c r="M445" s="2">
        <v>1000</v>
      </c>
      <c r="N445" s="39">
        <f>E445+F445+G445+H445+I445+M445+J445+L445+K445</f>
        <v>26792</v>
      </c>
    </row>
    <row r="446" spans="1:14" x14ac:dyDescent="0.2">
      <c r="A446" s="3" t="s">
        <v>442</v>
      </c>
      <c r="B446" s="4" t="s">
        <v>2646</v>
      </c>
      <c r="C446" s="4" t="s">
        <v>186</v>
      </c>
      <c r="D446" s="3" t="s">
        <v>2645</v>
      </c>
      <c r="E446" s="2">
        <v>182513</v>
      </c>
      <c r="F446" s="2">
        <v>0</v>
      </c>
      <c r="G446" s="2">
        <v>0</v>
      </c>
      <c r="H446" s="3"/>
      <c r="I446" s="2">
        <v>0</v>
      </c>
      <c r="J446" s="2">
        <v>0</v>
      </c>
      <c r="K446" s="2">
        <v>1998</v>
      </c>
      <c r="L446" s="2">
        <v>1240</v>
      </c>
      <c r="M446" s="2">
        <v>0</v>
      </c>
      <c r="N446" s="39">
        <f>E446+F446+G446+H446+I446+M446+J446+L446+K446</f>
        <v>185751</v>
      </c>
    </row>
    <row r="447" spans="1:14" x14ac:dyDescent="0.2">
      <c r="A447" s="3" t="s">
        <v>442</v>
      </c>
      <c r="B447" s="4" t="s">
        <v>2644</v>
      </c>
      <c r="C447" s="4" t="s">
        <v>186</v>
      </c>
      <c r="D447" s="3" t="s">
        <v>2643</v>
      </c>
      <c r="E447" s="2">
        <v>94188</v>
      </c>
      <c r="F447" s="2">
        <v>0</v>
      </c>
      <c r="G447" s="2">
        <v>0</v>
      </c>
      <c r="H447" s="3"/>
      <c r="I447" s="2">
        <v>0</v>
      </c>
      <c r="J447" s="2">
        <v>0</v>
      </c>
      <c r="K447" s="2">
        <v>743</v>
      </c>
      <c r="L447" s="2">
        <v>0</v>
      </c>
      <c r="M447" s="2">
        <v>0</v>
      </c>
      <c r="N447" s="39">
        <f>E447+F447+G447+H447+I447+M447+J447+L447+K447</f>
        <v>94931</v>
      </c>
    </row>
    <row r="448" spans="1:14" x14ac:dyDescent="0.2">
      <c r="A448" s="3" t="s">
        <v>442</v>
      </c>
      <c r="B448" s="4" t="s">
        <v>2642</v>
      </c>
      <c r="C448" s="4" t="s">
        <v>186</v>
      </c>
      <c r="D448" s="3" t="s">
        <v>2641</v>
      </c>
      <c r="E448" s="2">
        <v>254191</v>
      </c>
      <c r="F448" s="2">
        <v>0</v>
      </c>
      <c r="G448" s="2">
        <v>0</v>
      </c>
      <c r="H448" s="3"/>
      <c r="I448" s="2">
        <v>0</v>
      </c>
      <c r="J448" s="2">
        <v>0</v>
      </c>
      <c r="K448" s="2">
        <v>1984</v>
      </c>
      <c r="L448" s="2">
        <v>0</v>
      </c>
      <c r="M448" s="2">
        <v>0</v>
      </c>
      <c r="N448" s="39">
        <f>E448+F448+G448+H448+I448+M448+J448+L448+K448</f>
        <v>256175</v>
      </c>
    </row>
    <row r="449" spans="1:14" x14ac:dyDescent="0.2">
      <c r="A449" s="3" t="s">
        <v>442</v>
      </c>
      <c r="B449" s="4" t="s">
        <v>2640</v>
      </c>
      <c r="C449" s="4" t="s">
        <v>186</v>
      </c>
      <c r="D449" s="3" t="s">
        <v>2639</v>
      </c>
      <c r="E449" s="2">
        <v>74648</v>
      </c>
      <c r="F449" s="2">
        <v>0</v>
      </c>
      <c r="G449" s="2">
        <v>0</v>
      </c>
      <c r="H449" s="3"/>
      <c r="I449" s="2">
        <v>0</v>
      </c>
      <c r="J449" s="2">
        <v>0</v>
      </c>
      <c r="K449" s="2">
        <v>513</v>
      </c>
      <c r="L449" s="2">
        <v>0</v>
      </c>
      <c r="M449" s="2">
        <v>0</v>
      </c>
      <c r="N449" s="39">
        <f>E449+F449+G449+H449+I449+M449+J449+L449+K449</f>
        <v>75161</v>
      </c>
    </row>
    <row r="450" spans="1:14" x14ac:dyDescent="0.2">
      <c r="A450" s="3" t="s">
        <v>442</v>
      </c>
      <c r="B450" s="4" t="s">
        <v>2638</v>
      </c>
      <c r="C450" s="4" t="s">
        <v>186</v>
      </c>
      <c r="D450" s="3" t="s">
        <v>2637</v>
      </c>
      <c r="E450" s="2">
        <v>288695</v>
      </c>
      <c r="F450" s="2">
        <v>0</v>
      </c>
      <c r="G450" s="2">
        <v>0</v>
      </c>
      <c r="H450" s="3"/>
      <c r="I450" s="2">
        <v>0</v>
      </c>
      <c r="J450" s="2">
        <v>0</v>
      </c>
      <c r="K450" s="2">
        <v>2443</v>
      </c>
      <c r="L450" s="2">
        <v>0</v>
      </c>
      <c r="M450" s="2">
        <v>0</v>
      </c>
      <c r="N450" s="39">
        <f>E450+F450+G450+H450+I450+M450+J450+L450+K450</f>
        <v>291138</v>
      </c>
    </row>
    <row r="451" spans="1:14" x14ac:dyDescent="0.2">
      <c r="A451" s="3" t="s">
        <v>442</v>
      </c>
      <c r="B451" s="4" t="s">
        <v>2636</v>
      </c>
      <c r="C451" s="4" t="s">
        <v>186</v>
      </c>
      <c r="D451" s="3" t="s">
        <v>2635</v>
      </c>
      <c r="E451" s="2">
        <v>278295</v>
      </c>
      <c r="F451" s="2">
        <v>0</v>
      </c>
      <c r="G451" s="2">
        <v>0</v>
      </c>
      <c r="H451" s="3"/>
      <c r="I451" s="2">
        <v>0</v>
      </c>
      <c r="J451" s="2">
        <v>0</v>
      </c>
      <c r="K451" s="2">
        <v>2969</v>
      </c>
      <c r="L451" s="2">
        <v>0</v>
      </c>
      <c r="M451" s="2">
        <v>0</v>
      </c>
      <c r="N451" s="39">
        <f>E451+F451+G451+H451+I451+M451+J451+L451+K451</f>
        <v>281264</v>
      </c>
    </row>
    <row r="452" spans="1:14" x14ac:dyDescent="0.2">
      <c r="A452" s="3" t="s">
        <v>442</v>
      </c>
      <c r="B452" s="4" t="s">
        <v>2634</v>
      </c>
      <c r="C452" s="4" t="s">
        <v>186</v>
      </c>
      <c r="D452" s="3" t="s">
        <v>2633</v>
      </c>
      <c r="E452" s="2">
        <v>55288</v>
      </c>
      <c r="F452" s="2">
        <v>0</v>
      </c>
      <c r="G452" s="2">
        <v>0</v>
      </c>
      <c r="H452" s="3"/>
      <c r="I452" s="2">
        <v>0</v>
      </c>
      <c r="J452" s="2">
        <v>0</v>
      </c>
      <c r="K452" s="2">
        <v>446</v>
      </c>
      <c r="L452" s="2">
        <v>0</v>
      </c>
      <c r="M452" s="2">
        <v>0</v>
      </c>
      <c r="N452" s="39">
        <f>E452+F452+G452+H452+I452+M452+J452+L452+K452</f>
        <v>55734</v>
      </c>
    </row>
    <row r="453" spans="1:14" x14ac:dyDescent="0.2">
      <c r="A453" s="3" t="s">
        <v>442</v>
      </c>
      <c r="B453" s="4" t="s">
        <v>2632</v>
      </c>
      <c r="C453" s="4" t="s">
        <v>186</v>
      </c>
      <c r="D453" s="3" t="s">
        <v>2631</v>
      </c>
      <c r="E453" s="2">
        <v>32771</v>
      </c>
      <c r="F453" s="2">
        <v>0</v>
      </c>
      <c r="G453" s="2">
        <v>0</v>
      </c>
      <c r="H453" s="3"/>
      <c r="I453" s="2">
        <v>0</v>
      </c>
      <c r="J453" s="2">
        <v>0</v>
      </c>
      <c r="K453" s="2">
        <v>338</v>
      </c>
      <c r="L453" s="2">
        <v>0</v>
      </c>
      <c r="M453" s="2">
        <v>2000</v>
      </c>
      <c r="N453" s="39">
        <f>E453+F453+G453+H453+I453+M453+J453+L453+K453</f>
        <v>35109</v>
      </c>
    </row>
    <row r="454" spans="1:14" x14ac:dyDescent="0.2">
      <c r="A454" s="3" t="s">
        <v>442</v>
      </c>
      <c r="B454" s="4" t="s">
        <v>2630</v>
      </c>
      <c r="C454" s="4" t="s">
        <v>186</v>
      </c>
      <c r="D454" s="3" t="s">
        <v>2629</v>
      </c>
      <c r="E454" s="2">
        <v>97926</v>
      </c>
      <c r="F454" s="2">
        <v>0</v>
      </c>
      <c r="G454" s="2">
        <v>0</v>
      </c>
      <c r="H454" s="3"/>
      <c r="I454" s="2">
        <v>0</v>
      </c>
      <c r="J454" s="2">
        <v>0</v>
      </c>
      <c r="K454" s="2">
        <v>1161</v>
      </c>
      <c r="L454" s="2">
        <v>0</v>
      </c>
      <c r="M454" s="2">
        <v>0</v>
      </c>
      <c r="N454" s="39">
        <f>E454+F454+G454+H454+I454+M454+J454+L454+K454</f>
        <v>99087</v>
      </c>
    </row>
    <row r="455" spans="1:14" x14ac:dyDescent="0.2">
      <c r="A455" s="3" t="s">
        <v>442</v>
      </c>
      <c r="B455" s="4" t="s">
        <v>2628</v>
      </c>
      <c r="C455" s="4" t="s">
        <v>186</v>
      </c>
      <c r="D455" s="3" t="s">
        <v>2627</v>
      </c>
      <c r="E455" s="2">
        <v>272469</v>
      </c>
      <c r="F455" s="2">
        <v>0</v>
      </c>
      <c r="G455" s="2">
        <v>0</v>
      </c>
      <c r="H455" s="3"/>
      <c r="I455" s="2">
        <v>0</v>
      </c>
      <c r="J455" s="2">
        <v>0</v>
      </c>
      <c r="K455" s="2">
        <v>2592</v>
      </c>
      <c r="L455" s="2">
        <v>678</v>
      </c>
      <c r="M455" s="2">
        <v>954</v>
      </c>
      <c r="N455" s="39">
        <f>E455+F455+G455+H455+I455+M455+J455+L455+K455</f>
        <v>276693</v>
      </c>
    </row>
    <row r="456" spans="1:14" x14ac:dyDescent="0.2">
      <c r="A456" s="3" t="s">
        <v>442</v>
      </c>
      <c r="B456" s="4" t="s">
        <v>2626</v>
      </c>
      <c r="C456" s="4" t="s">
        <v>186</v>
      </c>
      <c r="D456" s="3" t="s">
        <v>2625</v>
      </c>
      <c r="E456" s="2">
        <v>232943</v>
      </c>
      <c r="F456" s="2">
        <v>0</v>
      </c>
      <c r="G456" s="2">
        <v>0</v>
      </c>
      <c r="H456" s="3"/>
      <c r="I456" s="2">
        <v>0</v>
      </c>
      <c r="J456" s="2">
        <v>0</v>
      </c>
      <c r="K456" s="2">
        <v>2187</v>
      </c>
      <c r="L456" s="2">
        <v>0</v>
      </c>
      <c r="M456" s="2">
        <v>0</v>
      </c>
      <c r="N456" s="39">
        <f>E456+F456+G456+H456+I456+M456+J456+L456+K456</f>
        <v>235130</v>
      </c>
    </row>
    <row r="457" spans="1:14" x14ac:dyDescent="0.2">
      <c r="A457" s="3" t="s">
        <v>442</v>
      </c>
      <c r="B457" s="4" t="s">
        <v>2624</v>
      </c>
      <c r="C457" s="4" t="s">
        <v>186</v>
      </c>
      <c r="D457" s="3" t="s">
        <v>2623</v>
      </c>
      <c r="E457" s="2">
        <v>51511</v>
      </c>
      <c r="F457" s="2">
        <v>0</v>
      </c>
      <c r="G457" s="2">
        <v>0</v>
      </c>
      <c r="H457" s="3"/>
      <c r="I457" s="2">
        <v>0</v>
      </c>
      <c r="J457" s="2">
        <v>0</v>
      </c>
      <c r="K457" s="2">
        <v>567</v>
      </c>
      <c r="L457" s="2">
        <v>126</v>
      </c>
      <c r="M457" s="2">
        <v>0</v>
      </c>
      <c r="N457" s="39">
        <f>E457+F457+G457+H457+I457+M457+J457+L457+K457</f>
        <v>52204</v>
      </c>
    </row>
    <row r="458" spans="1:14" x14ac:dyDescent="0.2">
      <c r="A458" s="3" t="s">
        <v>442</v>
      </c>
      <c r="B458" s="4" t="s">
        <v>2622</v>
      </c>
      <c r="C458" s="4" t="s">
        <v>186</v>
      </c>
      <c r="D458" s="3" t="s">
        <v>2621</v>
      </c>
      <c r="E458" s="2">
        <v>41088</v>
      </c>
      <c r="F458" s="2">
        <v>0</v>
      </c>
      <c r="G458" s="2">
        <v>0</v>
      </c>
      <c r="H458" s="3"/>
      <c r="I458" s="2">
        <v>0</v>
      </c>
      <c r="J458" s="2">
        <v>0</v>
      </c>
      <c r="K458" s="2">
        <v>216</v>
      </c>
      <c r="L458" s="2">
        <v>0</v>
      </c>
      <c r="M458" s="2">
        <v>0</v>
      </c>
      <c r="N458" s="39">
        <f>E458+F458+G458+H458+I458+M458+J458+L458+K458</f>
        <v>41304</v>
      </c>
    </row>
    <row r="459" spans="1:14" x14ac:dyDescent="0.2">
      <c r="A459" s="3" t="s">
        <v>442</v>
      </c>
      <c r="B459" s="4" t="s">
        <v>2620</v>
      </c>
      <c r="C459" s="4" t="s">
        <v>186</v>
      </c>
      <c r="D459" s="3" t="s">
        <v>2619</v>
      </c>
      <c r="E459" s="2">
        <v>265052</v>
      </c>
      <c r="F459" s="2">
        <v>0</v>
      </c>
      <c r="G459" s="2">
        <v>0</v>
      </c>
      <c r="H459" s="3"/>
      <c r="I459" s="2">
        <v>0</v>
      </c>
      <c r="J459" s="2">
        <v>0</v>
      </c>
      <c r="K459" s="2">
        <v>2214</v>
      </c>
      <c r="L459" s="2">
        <v>0</v>
      </c>
      <c r="M459" s="2">
        <v>1699</v>
      </c>
      <c r="N459" s="39">
        <f>E459+F459+G459+H459+I459+M459+J459+L459+K459</f>
        <v>268965</v>
      </c>
    </row>
    <row r="460" spans="1:14" x14ac:dyDescent="0.2">
      <c r="A460" s="3" t="s">
        <v>442</v>
      </c>
      <c r="B460" s="4" t="s">
        <v>2618</v>
      </c>
      <c r="C460" s="4" t="s">
        <v>186</v>
      </c>
      <c r="D460" s="3" t="s">
        <v>2617</v>
      </c>
      <c r="E460" s="2">
        <v>354064</v>
      </c>
      <c r="F460" s="2">
        <v>0</v>
      </c>
      <c r="G460" s="2">
        <v>0</v>
      </c>
      <c r="H460" s="3"/>
      <c r="I460" s="2">
        <v>0</v>
      </c>
      <c r="J460" s="2">
        <v>0</v>
      </c>
      <c r="K460" s="2">
        <v>3455</v>
      </c>
      <c r="L460" s="2">
        <v>1540</v>
      </c>
      <c r="M460" s="2">
        <v>0</v>
      </c>
      <c r="N460" s="39">
        <f>E460+F460+G460+H460+I460+M460+J460+L460+K460</f>
        <v>359059</v>
      </c>
    </row>
    <row r="461" spans="1:14" x14ac:dyDescent="0.2">
      <c r="A461" s="3" t="s">
        <v>442</v>
      </c>
      <c r="B461" s="4" t="s">
        <v>2616</v>
      </c>
      <c r="C461" s="4" t="s">
        <v>186</v>
      </c>
      <c r="D461" s="3" t="s">
        <v>2615</v>
      </c>
      <c r="E461" s="2">
        <v>240538</v>
      </c>
      <c r="F461" s="2">
        <v>0</v>
      </c>
      <c r="G461" s="2">
        <v>0</v>
      </c>
      <c r="H461" s="3"/>
      <c r="I461" s="2">
        <v>0</v>
      </c>
      <c r="J461" s="2">
        <v>0</v>
      </c>
      <c r="K461" s="2">
        <v>2025</v>
      </c>
      <c r="L461" s="2">
        <v>0</v>
      </c>
      <c r="M461" s="2">
        <v>0</v>
      </c>
      <c r="N461" s="39">
        <f>E461+F461+G461+H461+I461+M461+J461+L461+K461</f>
        <v>242563</v>
      </c>
    </row>
    <row r="462" spans="1:14" x14ac:dyDescent="0.2">
      <c r="A462" s="3" t="s">
        <v>442</v>
      </c>
      <c r="B462" s="4" t="s">
        <v>2614</v>
      </c>
      <c r="C462" s="4" t="s">
        <v>186</v>
      </c>
      <c r="D462" s="3" t="s">
        <v>2613</v>
      </c>
      <c r="E462" s="2">
        <v>248198</v>
      </c>
      <c r="F462" s="2">
        <v>0</v>
      </c>
      <c r="G462" s="2">
        <v>0</v>
      </c>
      <c r="H462" s="3"/>
      <c r="I462" s="2">
        <v>0</v>
      </c>
      <c r="J462" s="2">
        <v>0</v>
      </c>
      <c r="K462" s="2">
        <v>2268</v>
      </c>
      <c r="L462" s="2">
        <v>0</v>
      </c>
      <c r="M462" s="2">
        <v>0</v>
      </c>
      <c r="N462" s="39">
        <f>E462+F462+G462+H462+I462+M462+J462+L462+K462</f>
        <v>250466</v>
      </c>
    </row>
    <row r="463" spans="1:14" x14ac:dyDescent="0.2">
      <c r="A463" s="3" t="s">
        <v>442</v>
      </c>
      <c r="B463" s="4" t="s">
        <v>2612</v>
      </c>
      <c r="C463" s="4" t="s">
        <v>186</v>
      </c>
      <c r="D463" s="3" t="s">
        <v>2611</v>
      </c>
      <c r="E463" s="2">
        <v>723363</v>
      </c>
      <c r="F463" s="2">
        <v>0</v>
      </c>
      <c r="G463" s="2">
        <v>0</v>
      </c>
      <c r="H463" s="3"/>
      <c r="I463" s="2">
        <v>0</v>
      </c>
      <c r="J463" s="2">
        <v>0</v>
      </c>
      <c r="K463" s="2">
        <v>6762</v>
      </c>
      <c r="L463" s="2">
        <v>1123</v>
      </c>
      <c r="M463" s="2">
        <v>0</v>
      </c>
      <c r="N463" s="39">
        <f>E463+F463+G463+H463+I463+M463+J463+L463+K463</f>
        <v>731248</v>
      </c>
    </row>
    <row r="464" spans="1:14" x14ac:dyDescent="0.2">
      <c r="A464" s="3" t="s">
        <v>442</v>
      </c>
      <c r="B464" s="4" t="s">
        <v>2610</v>
      </c>
      <c r="C464" s="4" t="s">
        <v>186</v>
      </c>
      <c r="D464" s="3" t="s">
        <v>2609</v>
      </c>
      <c r="E464" s="2">
        <v>313897</v>
      </c>
      <c r="F464" s="2">
        <v>0</v>
      </c>
      <c r="G464" s="2">
        <v>0</v>
      </c>
      <c r="H464" s="3"/>
      <c r="I464" s="2">
        <v>0</v>
      </c>
      <c r="J464" s="2">
        <v>0</v>
      </c>
      <c r="K464" s="2">
        <v>3131</v>
      </c>
      <c r="L464" s="2">
        <v>505</v>
      </c>
      <c r="M464" s="2">
        <v>4289</v>
      </c>
      <c r="N464" s="39">
        <f>E464+F464+G464+H464+I464+M464+J464+L464+K464</f>
        <v>321822</v>
      </c>
    </row>
    <row r="465" spans="1:14" x14ac:dyDescent="0.2">
      <c r="A465" s="3" t="s">
        <v>442</v>
      </c>
      <c r="B465" s="4" t="s">
        <v>2608</v>
      </c>
      <c r="C465" s="4" t="s">
        <v>186</v>
      </c>
      <c r="D465" s="3" t="s">
        <v>2607</v>
      </c>
      <c r="E465" s="2">
        <v>643697</v>
      </c>
      <c r="F465" s="2">
        <v>0</v>
      </c>
      <c r="G465" s="2">
        <v>0</v>
      </c>
      <c r="H465" s="3"/>
      <c r="I465" s="2">
        <v>0</v>
      </c>
      <c r="J465" s="2">
        <v>0</v>
      </c>
      <c r="K465" s="2">
        <v>4509</v>
      </c>
      <c r="L465" s="2">
        <v>20</v>
      </c>
      <c r="M465" s="2">
        <v>0</v>
      </c>
      <c r="N465" s="39">
        <f>E465+F465+G465+H465+I465+M465+J465+L465+K465</f>
        <v>648226</v>
      </c>
    </row>
    <row r="466" spans="1:14" x14ac:dyDescent="0.2">
      <c r="A466" s="3" t="s">
        <v>442</v>
      </c>
      <c r="B466" s="4" t="s">
        <v>2606</v>
      </c>
      <c r="C466" s="4" t="s">
        <v>186</v>
      </c>
      <c r="D466" s="3" t="s">
        <v>2605</v>
      </c>
      <c r="E466" s="2">
        <v>290799</v>
      </c>
      <c r="F466" s="2">
        <v>0</v>
      </c>
      <c r="G466" s="2">
        <v>0</v>
      </c>
      <c r="H466" s="3"/>
      <c r="I466" s="2">
        <v>0</v>
      </c>
      <c r="J466" s="2">
        <v>0</v>
      </c>
      <c r="K466" s="2">
        <v>2511</v>
      </c>
      <c r="L466" s="2">
        <v>839</v>
      </c>
      <c r="M466" s="2">
        <v>0</v>
      </c>
      <c r="N466" s="39">
        <f>E466+F466+G466+H466+I466+M466+J466+L466+K466</f>
        <v>294149</v>
      </c>
    </row>
    <row r="467" spans="1:14" x14ac:dyDescent="0.2">
      <c r="A467" s="3" t="s">
        <v>442</v>
      </c>
      <c r="B467" s="4" t="s">
        <v>2604</v>
      </c>
      <c r="C467" s="4" t="s">
        <v>186</v>
      </c>
      <c r="D467" s="3" t="s">
        <v>2603</v>
      </c>
      <c r="E467" s="2">
        <v>153432</v>
      </c>
      <c r="F467" s="2">
        <v>0</v>
      </c>
      <c r="G467" s="2">
        <v>0</v>
      </c>
      <c r="H467" s="3"/>
      <c r="I467" s="2">
        <v>0</v>
      </c>
      <c r="J467" s="2">
        <v>0</v>
      </c>
      <c r="K467" s="2">
        <v>1728</v>
      </c>
      <c r="L467" s="2">
        <v>0</v>
      </c>
      <c r="M467" s="2">
        <v>0</v>
      </c>
      <c r="N467" s="39">
        <f>E467+F467+G467+H467+I467+M467+J467+L467+K467</f>
        <v>155160</v>
      </c>
    </row>
    <row r="468" spans="1:14" x14ac:dyDescent="0.2">
      <c r="A468" s="3" t="s">
        <v>442</v>
      </c>
      <c r="B468" s="4" t="s">
        <v>2602</v>
      </c>
      <c r="C468" s="4" t="s">
        <v>186</v>
      </c>
      <c r="D468" s="3" t="s">
        <v>2601</v>
      </c>
      <c r="E468" s="2">
        <v>45432</v>
      </c>
      <c r="F468" s="2">
        <v>0</v>
      </c>
      <c r="G468" s="2">
        <v>0</v>
      </c>
      <c r="H468" s="3"/>
      <c r="I468" s="2">
        <v>0</v>
      </c>
      <c r="J468" s="2">
        <v>0</v>
      </c>
      <c r="K468" s="2">
        <v>176</v>
      </c>
      <c r="L468" s="2">
        <v>0</v>
      </c>
      <c r="M468" s="2">
        <v>0</v>
      </c>
      <c r="N468" s="39">
        <f>E468+F468+G468+H468+I468+M468+J468+L468+K468</f>
        <v>45608</v>
      </c>
    </row>
    <row r="469" spans="1:14" x14ac:dyDescent="0.2">
      <c r="A469" s="3" t="s">
        <v>442</v>
      </c>
      <c r="B469" s="4" t="s">
        <v>2600</v>
      </c>
      <c r="C469" s="4" t="s">
        <v>186</v>
      </c>
      <c r="D469" s="3" t="s">
        <v>2599</v>
      </c>
      <c r="E469" s="2">
        <v>329825</v>
      </c>
      <c r="F469" s="2">
        <v>0</v>
      </c>
      <c r="G469" s="2">
        <v>0</v>
      </c>
      <c r="H469" s="3"/>
      <c r="I469" s="2">
        <v>0</v>
      </c>
      <c r="J469" s="2">
        <v>0</v>
      </c>
      <c r="K469" s="2">
        <v>2457</v>
      </c>
      <c r="L469" s="2">
        <v>2194</v>
      </c>
      <c r="M469" s="2">
        <v>0</v>
      </c>
      <c r="N469" s="39">
        <f>E469+F469+G469+H469+I469+M469+J469+L469+K469</f>
        <v>334476</v>
      </c>
    </row>
    <row r="470" spans="1:14" x14ac:dyDescent="0.2">
      <c r="A470" s="3" t="s">
        <v>442</v>
      </c>
      <c r="B470" s="4" t="s">
        <v>2598</v>
      </c>
      <c r="C470" s="4" t="s">
        <v>186</v>
      </c>
      <c r="D470" s="3" t="s">
        <v>2597</v>
      </c>
      <c r="E470" s="2">
        <v>44695</v>
      </c>
      <c r="F470" s="2">
        <v>0</v>
      </c>
      <c r="G470" s="2">
        <v>0</v>
      </c>
      <c r="H470" s="3"/>
      <c r="I470" s="2">
        <v>0</v>
      </c>
      <c r="J470" s="2">
        <v>0</v>
      </c>
      <c r="K470" s="2">
        <v>473</v>
      </c>
      <c r="L470" s="2">
        <v>0</v>
      </c>
      <c r="M470" s="2">
        <v>3000</v>
      </c>
      <c r="N470" s="39">
        <f>E470+F470+G470+H470+I470+M470+J470+L470+K470</f>
        <v>48168</v>
      </c>
    </row>
    <row r="471" spans="1:14" x14ac:dyDescent="0.2">
      <c r="A471" s="3" t="s">
        <v>442</v>
      </c>
      <c r="B471" s="4" t="s">
        <v>2596</v>
      </c>
      <c r="C471" s="4" t="s">
        <v>186</v>
      </c>
      <c r="D471" s="3" t="s">
        <v>2595</v>
      </c>
      <c r="E471" s="2">
        <v>232678</v>
      </c>
      <c r="F471" s="2">
        <v>0</v>
      </c>
      <c r="G471" s="2">
        <v>0</v>
      </c>
      <c r="H471" s="3"/>
      <c r="I471" s="2">
        <v>0</v>
      </c>
      <c r="J471" s="2">
        <v>0</v>
      </c>
      <c r="K471" s="2">
        <v>2416</v>
      </c>
      <c r="L471" s="2">
        <v>3150</v>
      </c>
      <c r="M471" s="2">
        <v>15000</v>
      </c>
      <c r="N471" s="39">
        <f>E471+F471+G471+H471+I471+M471+J471+L471+K471</f>
        <v>253244</v>
      </c>
    </row>
    <row r="472" spans="1:14" x14ac:dyDescent="0.2">
      <c r="A472" s="3" t="s">
        <v>442</v>
      </c>
      <c r="B472" s="4" t="s">
        <v>2594</v>
      </c>
      <c r="C472" s="4" t="s">
        <v>186</v>
      </c>
      <c r="D472" s="3" t="s">
        <v>2593</v>
      </c>
      <c r="E472" s="2">
        <v>36696</v>
      </c>
      <c r="F472" s="2">
        <v>0</v>
      </c>
      <c r="G472" s="2">
        <v>0</v>
      </c>
      <c r="H472" s="3"/>
      <c r="I472" s="2">
        <v>0</v>
      </c>
      <c r="J472" s="2">
        <v>0</v>
      </c>
      <c r="K472" s="2">
        <v>554</v>
      </c>
      <c r="L472" s="2">
        <v>0</v>
      </c>
      <c r="M472" s="2">
        <v>0</v>
      </c>
      <c r="N472" s="39">
        <f>E472+F472+G472+H472+I472+M472+J472+L472+K472</f>
        <v>37250</v>
      </c>
    </row>
    <row r="473" spans="1:14" x14ac:dyDescent="0.2">
      <c r="A473" s="3" t="s">
        <v>442</v>
      </c>
      <c r="B473" s="4" t="s">
        <v>2592</v>
      </c>
      <c r="C473" s="4" t="s">
        <v>186</v>
      </c>
      <c r="D473" s="3" t="s">
        <v>2591</v>
      </c>
      <c r="E473" s="2">
        <v>87541</v>
      </c>
      <c r="F473" s="2">
        <v>0</v>
      </c>
      <c r="G473" s="2">
        <v>0</v>
      </c>
      <c r="H473" s="3"/>
      <c r="I473" s="2">
        <v>0</v>
      </c>
      <c r="J473" s="2">
        <v>0</v>
      </c>
      <c r="K473" s="2">
        <v>702</v>
      </c>
      <c r="L473" s="2">
        <v>0</v>
      </c>
      <c r="M473" s="2">
        <v>0</v>
      </c>
      <c r="N473" s="39">
        <f>E473+F473+G473+H473+I473+M473+J473+L473+K473</f>
        <v>88243</v>
      </c>
    </row>
    <row r="474" spans="1:14" x14ac:dyDescent="0.2">
      <c r="A474" s="3" t="s">
        <v>442</v>
      </c>
      <c r="B474" s="4" t="s">
        <v>2590</v>
      </c>
      <c r="C474" s="4" t="s">
        <v>186</v>
      </c>
      <c r="D474" s="3" t="s">
        <v>2589</v>
      </c>
      <c r="E474" s="2">
        <v>193827</v>
      </c>
      <c r="F474" s="2">
        <v>0</v>
      </c>
      <c r="G474" s="2">
        <v>0</v>
      </c>
      <c r="H474" s="3"/>
      <c r="I474" s="2">
        <v>0</v>
      </c>
      <c r="J474" s="2">
        <v>0</v>
      </c>
      <c r="K474" s="2">
        <v>1755</v>
      </c>
      <c r="L474" s="2">
        <v>4233</v>
      </c>
      <c r="M474" s="2">
        <v>0</v>
      </c>
      <c r="N474" s="39">
        <f>E474+F474+G474+H474+I474+M474+J474+L474+K474</f>
        <v>199815</v>
      </c>
    </row>
    <row r="475" spans="1:14" x14ac:dyDescent="0.2">
      <c r="A475" s="3" t="s">
        <v>442</v>
      </c>
      <c r="B475" s="4" t="s">
        <v>2588</v>
      </c>
      <c r="C475" s="4" t="s">
        <v>186</v>
      </c>
      <c r="D475" s="3" t="s">
        <v>2587</v>
      </c>
      <c r="E475" s="2">
        <v>43618</v>
      </c>
      <c r="F475" s="2">
        <v>0</v>
      </c>
      <c r="G475" s="2">
        <v>0</v>
      </c>
      <c r="H475" s="3"/>
      <c r="I475" s="2">
        <v>0</v>
      </c>
      <c r="J475" s="2">
        <v>0</v>
      </c>
      <c r="K475" s="2">
        <v>540</v>
      </c>
      <c r="L475" s="2">
        <v>0</v>
      </c>
      <c r="M475" s="2">
        <v>2000</v>
      </c>
      <c r="N475" s="39">
        <f>E475+F475+G475+H475+I475+M475+J475+L475+K475</f>
        <v>46158</v>
      </c>
    </row>
    <row r="476" spans="1:14" x14ac:dyDescent="0.2">
      <c r="A476" s="3" t="s">
        <v>442</v>
      </c>
      <c r="B476" s="4" t="s">
        <v>2586</v>
      </c>
      <c r="C476" s="4" t="s">
        <v>186</v>
      </c>
      <c r="D476" s="3" t="s">
        <v>2585</v>
      </c>
      <c r="E476" s="2">
        <v>34514</v>
      </c>
      <c r="F476" s="2">
        <v>0</v>
      </c>
      <c r="G476" s="2">
        <v>0</v>
      </c>
      <c r="H476" s="3"/>
      <c r="I476" s="2">
        <v>0</v>
      </c>
      <c r="J476" s="2">
        <v>0</v>
      </c>
      <c r="K476" s="2">
        <v>446</v>
      </c>
      <c r="L476" s="2">
        <v>1193</v>
      </c>
      <c r="M476" s="2">
        <v>0</v>
      </c>
      <c r="N476" s="39">
        <f>E476+F476+G476+H476+I476+M476+J476+L476+K476</f>
        <v>36153</v>
      </c>
    </row>
    <row r="477" spans="1:14" x14ac:dyDescent="0.2">
      <c r="A477" s="3" t="s">
        <v>442</v>
      </c>
      <c r="B477" s="4" t="s">
        <v>2584</v>
      </c>
      <c r="C477" s="4" t="s">
        <v>186</v>
      </c>
      <c r="D477" s="3" t="s">
        <v>2583</v>
      </c>
      <c r="E477" s="2">
        <v>240852</v>
      </c>
      <c r="F477" s="2">
        <v>0</v>
      </c>
      <c r="G477" s="2">
        <v>0</v>
      </c>
      <c r="H477" s="3"/>
      <c r="I477" s="2">
        <v>0</v>
      </c>
      <c r="J477" s="2">
        <v>0</v>
      </c>
      <c r="K477" s="2">
        <v>2025</v>
      </c>
      <c r="L477" s="2">
        <v>2478</v>
      </c>
      <c r="M477" s="2">
        <v>0</v>
      </c>
      <c r="N477" s="39">
        <f>E477+F477+G477+H477+I477+M477+J477+L477+K477</f>
        <v>245355</v>
      </c>
    </row>
    <row r="478" spans="1:14" x14ac:dyDescent="0.2">
      <c r="A478" s="3" t="s">
        <v>442</v>
      </c>
      <c r="B478" s="4" t="s">
        <v>2582</v>
      </c>
      <c r="C478" s="4" t="s">
        <v>186</v>
      </c>
      <c r="D478" s="3" t="s">
        <v>2581</v>
      </c>
      <c r="E478" s="2">
        <v>210565</v>
      </c>
      <c r="F478" s="2">
        <v>0</v>
      </c>
      <c r="G478" s="2">
        <v>0</v>
      </c>
      <c r="H478" s="3"/>
      <c r="I478" s="2">
        <v>0</v>
      </c>
      <c r="J478" s="2">
        <v>0</v>
      </c>
      <c r="K478" s="2">
        <v>1768</v>
      </c>
      <c r="L478" s="2">
        <v>5328</v>
      </c>
      <c r="M478" s="2">
        <v>0</v>
      </c>
      <c r="N478" s="39">
        <f>E478+F478+G478+H478+I478+M478+J478+L478+K478</f>
        <v>217661</v>
      </c>
    </row>
    <row r="479" spans="1:14" x14ac:dyDescent="0.2">
      <c r="A479" s="3" t="s">
        <v>442</v>
      </c>
      <c r="B479" s="4" t="s">
        <v>2580</v>
      </c>
      <c r="C479" s="4" t="s">
        <v>186</v>
      </c>
      <c r="D479" s="3" t="s">
        <v>2579</v>
      </c>
      <c r="E479" s="2">
        <v>37079</v>
      </c>
      <c r="F479" s="2">
        <v>0</v>
      </c>
      <c r="G479" s="2">
        <v>0</v>
      </c>
      <c r="H479" s="3"/>
      <c r="I479" s="2">
        <v>0</v>
      </c>
      <c r="J479" s="2">
        <v>0</v>
      </c>
      <c r="K479" s="2">
        <v>486</v>
      </c>
      <c r="L479" s="2">
        <v>1803</v>
      </c>
      <c r="M479" s="2">
        <v>650</v>
      </c>
      <c r="N479" s="39">
        <f>E479+F479+G479+H479+I479+M479+J479+L479+K479</f>
        <v>40018</v>
      </c>
    </row>
    <row r="480" spans="1:14" x14ac:dyDescent="0.2">
      <c r="A480" s="3" t="s">
        <v>442</v>
      </c>
      <c r="B480" s="4" t="s">
        <v>2578</v>
      </c>
      <c r="C480" s="4" t="s">
        <v>186</v>
      </c>
      <c r="D480" s="3" t="s">
        <v>2577</v>
      </c>
      <c r="E480" s="2">
        <v>246922</v>
      </c>
      <c r="F480" s="2">
        <v>0</v>
      </c>
      <c r="G480" s="2">
        <v>0</v>
      </c>
      <c r="H480" s="3"/>
      <c r="I480" s="2">
        <v>0</v>
      </c>
      <c r="J480" s="2">
        <v>0</v>
      </c>
      <c r="K480" s="2">
        <v>2160</v>
      </c>
      <c r="L480" s="2">
        <v>0</v>
      </c>
      <c r="M480" s="2">
        <v>0</v>
      </c>
      <c r="N480" s="39">
        <f>E480+F480+G480+H480+I480+M480+J480+L480+K480</f>
        <v>249082</v>
      </c>
    </row>
    <row r="481" spans="1:14" x14ac:dyDescent="0.2">
      <c r="A481" s="3" t="s">
        <v>442</v>
      </c>
      <c r="B481" s="4" t="s">
        <v>2576</v>
      </c>
      <c r="C481" s="4" t="s">
        <v>186</v>
      </c>
      <c r="D481" s="3" t="s">
        <v>2575</v>
      </c>
      <c r="E481" s="2">
        <v>310026</v>
      </c>
      <c r="F481" s="2">
        <v>0</v>
      </c>
      <c r="G481" s="2">
        <v>0</v>
      </c>
      <c r="H481" s="3"/>
      <c r="I481" s="2">
        <v>0</v>
      </c>
      <c r="J481" s="2">
        <v>0</v>
      </c>
      <c r="K481" s="2">
        <v>2781</v>
      </c>
      <c r="L481" s="2">
        <v>2553</v>
      </c>
      <c r="M481" s="2">
        <v>0</v>
      </c>
      <c r="N481" s="39">
        <f>E481+F481+G481+H481+I481+M481+J481+L481+K481</f>
        <v>315360</v>
      </c>
    </row>
    <row r="482" spans="1:14" x14ac:dyDescent="0.2">
      <c r="A482" s="3" t="s">
        <v>442</v>
      </c>
      <c r="B482" s="4" t="s">
        <v>2574</v>
      </c>
      <c r="C482" s="4" t="s">
        <v>186</v>
      </c>
      <c r="D482" s="3" t="s">
        <v>2573</v>
      </c>
      <c r="E482" s="2">
        <v>316212</v>
      </c>
      <c r="F482" s="2">
        <v>0</v>
      </c>
      <c r="G482" s="2">
        <v>0</v>
      </c>
      <c r="H482" s="3"/>
      <c r="I482" s="2">
        <v>0</v>
      </c>
      <c r="J482" s="2">
        <v>0</v>
      </c>
      <c r="K482" s="2">
        <v>2538</v>
      </c>
      <c r="L482" s="2">
        <v>0</v>
      </c>
      <c r="M482" s="2">
        <v>0</v>
      </c>
      <c r="N482" s="39">
        <f>E482+F482+G482+H482+I482+M482+J482+L482+K482</f>
        <v>318750</v>
      </c>
    </row>
    <row r="483" spans="1:14" x14ac:dyDescent="0.2">
      <c r="A483" s="3" t="s">
        <v>442</v>
      </c>
      <c r="B483" s="4" t="s">
        <v>2572</v>
      </c>
      <c r="C483" s="4" t="s">
        <v>186</v>
      </c>
      <c r="D483" s="3" t="s">
        <v>2571</v>
      </c>
      <c r="E483" s="2">
        <v>153074</v>
      </c>
      <c r="F483" s="2">
        <v>0</v>
      </c>
      <c r="G483" s="2">
        <v>0</v>
      </c>
      <c r="H483" s="3"/>
      <c r="I483" s="2">
        <v>0</v>
      </c>
      <c r="J483" s="2">
        <v>0</v>
      </c>
      <c r="K483" s="2">
        <v>1417</v>
      </c>
      <c r="L483" s="2">
        <v>0</v>
      </c>
      <c r="M483" s="2">
        <v>0</v>
      </c>
      <c r="N483" s="39">
        <f>E483+F483+G483+H483+I483+M483+J483+L483+K483</f>
        <v>154491</v>
      </c>
    </row>
    <row r="484" spans="1:14" x14ac:dyDescent="0.2">
      <c r="A484" s="3" t="s">
        <v>442</v>
      </c>
      <c r="B484" s="4" t="s">
        <v>2570</v>
      </c>
      <c r="C484" s="4" t="s">
        <v>186</v>
      </c>
      <c r="D484" s="3" t="s">
        <v>2569</v>
      </c>
      <c r="E484" s="2">
        <v>319311</v>
      </c>
      <c r="F484" s="2">
        <v>0</v>
      </c>
      <c r="G484" s="2">
        <v>0</v>
      </c>
      <c r="H484" s="3"/>
      <c r="I484" s="2">
        <v>0</v>
      </c>
      <c r="J484" s="2">
        <v>0</v>
      </c>
      <c r="K484" s="2">
        <v>2565</v>
      </c>
      <c r="L484" s="2">
        <v>0</v>
      </c>
      <c r="M484" s="2">
        <v>0</v>
      </c>
      <c r="N484" s="39">
        <f>E484+F484+G484+H484+I484+M484+J484+L484+K484</f>
        <v>321876</v>
      </c>
    </row>
    <row r="485" spans="1:14" x14ac:dyDescent="0.2">
      <c r="A485" s="3" t="s">
        <v>442</v>
      </c>
      <c r="B485" s="4" t="s">
        <v>2568</v>
      </c>
      <c r="C485" s="4" t="s">
        <v>186</v>
      </c>
      <c r="D485" s="3" t="s">
        <v>2567</v>
      </c>
      <c r="E485" s="2">
        <v>294327</v>
      </c>
      <c r="F485" s="2">
        <v>0</v>
      </c>
      <c r="G485" s="2">
        <v>0</v>
      </c>
      <c r="H485" s="3"/>
      <c r="I485" s="2">
        <v>0</v>
      </c>
      <c r="J485" s="2">
        <v>0</v>
      </c>
      <c r="K485" s="2">
        <v>2389</v>
      </c>
      <c r="L485" s="2">
        <v>3401</v>
      </c>
      <c r="M485" s="2">
        <v>0</v>
      </c>
      <c r="N485" s="39">
        <f>E485+F485+G485+H485+I485+M485+J485+L485+K485</f>
        <v>300117</v>
      </c>
    </row>
    <row r="486" spans="1:14" x14ac:dyDescent="0.2">
      <c r="A486" s="3" t="s">
        <v>442</v>
      </c>
      <c r="B486" s="4" t="s">
        <v>2566</v>
      </c>
      <c r="C486" s="4" t="s">
        <v>186</v>
      </c>
      <c r="D486" s="3" t="s">
        <v>2565</v>
      </c>
      <c r="E486" s="2">
        <v>250084</v>
      </c>
      <c r="F486" s="2">
        <v>0</v>
      </c>
      <c r="G486" s="2">
        <v>0</v>
      </c>
      <c r="H486" s="3"/>
      <c r="I486" s="2">
        <v>0</v>
      </c>
      <c r="J486" s="2">
        <v>0</v>
      </c>
      <c r="K486" s="2">
        <v>2322</v>
      </c>
      <c r="L486" s="2">
        <v>579</v>
      </c>
      <c r="M486" s="2">
        <v>0</v>
      </c>
      <c r="N486" s="39">
        <f>E486+F486+G486+H486+I486+M486+J486+L486+K486</f>
        <v>252985</v>
      </c>
    </row>
    <row r="487" spans="1:14" x14ac:dyDescent="0.2">
      <c r="A487" s="3" t="s">
        <v>442</v>
      </c>
      <c r="B487" s="4" t="s">
        <v>2564</v>
      </c>
      <c r="C487" s="4" t="s">
        <v>186</v>
      </c>
      <c r="D487" s="3" t="s">
        <v>2563</v>
      </c>
      <c r="E487" s="2">
        <v>34008</v>
      </c>
      <c r="F487" s="2">
        <v>0</v>
      </c>
      <c r="G487" s="2">
        <v>0</v>
      </c>
      <c r="H487" s="3"/>
      <c r="I487" s="2">
        <v>0</v>
      </c>
      <c r="J487" s="2">
        <v>0</v>
      </c>
      <c r="K487" s="2">
        <v>338</v>
      </c>
      <c r="L487" s="2">
        <v>0</v>
      </c>
      <c r="M487" s="2">
        <v>0</v>
      </c>
      <c r="N487" s="39">
        <f>E487+F487+G487+H487+I487+M487+J487+L487+K487</f>
        <v>34346</v>
      </c>
    </row>
    <row r="488" spans="1:14" x14ac:dyDescent="0.2">
      <c r="A488" s="3" t="s">
        <v>442</v>
      </c>
      <c r="B488" s="4" t="s">
        <v>2562</v>
      </c>
      <c r="C488" s="4" t="s">
        <v>186</v>
      </c>
      <c r="D488" s="3" t="s">
        <v>2561</v>
      </c>
      <c r="E488" s="2">
        <v>139672</v>
      </c>
      <c r="F488" s="2">
        <v>0</v>
      </c>
      <c r="G488" s="2">
        <v>0</v>
      </c>
      <c r="H488" s="3"/>
      <c r="I488" s="2">
        <v>0</v>
      </c>
      <c r="J488" s="2">
        <v>0</v>
      </c>
      <c r="K488" s="2">
        <v>1525</v>
      </c>
      <c r="L488" s="2">
        <v>2397</v>
      </c>
      <c r="M488" s="2">
        <v>0</v>
      </c>
      <c r="N488" s="39">
        <f>E488+F488+G488+H488+I488+M488+J488+L488+K488</f>
        <v>143594</v>
      </c>
    </row>
    <row r="489" spans="1:14" x14ac:dyDescent="0.2">
      <c r="A489" s="3" t="s">
        <v>442</v>
      </c>
      <c r="B489" s="4" t="s">
        <v>2560</v>
      </c>
      <c r="C489" s="4" t="s">
        <v>186</v>
      </c>
      <c r="D489" s="3" t="s">
        <v>2559</v>
      </c>
      <c r="E489" s="2">
        <v>420875</v>
      </c>
      <c r="F489" s="2">
        <v>0</v>
      </c>
      <c r="G489" s="2">
        <v>0</v>
      </c>
      <c r="H489" s="3"/>
      <c r="I489" s="2">
        <v>0</v>
      </c>
      <c r="J489" s="2">
        <v>0</v>
      </c>
      <c r="K489" s="2">
        <v>4184</v>
      </c>
      <c r="L489" s="2">
        <v>358</v>
      </c>
      <c r="M489" s="2">
        <v>15400</v>
      </c>
      <c r="N489" s="39">
        <f>E489+F489+G489+H489+I489+M489+J489+L489+K489</f>
        <v>440817</v>
      </c>
    </row>
    <row r="490" spans="1:14" x14ac:dyDescent="0.2">
      <c r="A490" s="3" t="s">
        <v>442</v>
      </c>
      <c r="B490" s="4" t="s">
        <v>2558</v>
      </c>
      <c r="C490" s="4" t="s">
        <v>186</v>
      </c>
      <c r="D490" s="3" t="s">
        <v>2557</v>
      </c>
      <c r="E490" s="2">
        <v>45161</v>
      </c>
      <c r="F490" s="2">
        <v>0</v>
      </c>
      <c r="G490" s="2">
        <v>0</v>
      </c>
      <c r="H490" s="3"/>
      <c r="I490" s="2">
        <v>0</v>
      </c>
      <c r="J490" s="2">
        <v>0</v>
      </c>
      <c r="K490" s="2">
        <v>419</v>
      </c>
      <c r="L490" s="2">
        <v>0</v>
      </c>
      <c r="M490" s="2">
        <v>2000</v>
      </c>
      <c r="N490" s="39">
        <f>E490+F490+G490+H490+I490+M490+J490+L490+K490</f>
        <v>47580</v>
      </c>
    </row>
    <row r="491" spans="1:14" x14ac:dyDescent="0.2">
      <c r="A491" s="3" t="s">
        <v>442</v>
      </c>
      <c r="B491" s="4" t="s">
        <v>2556</v>
      </c>
      <c r="C491" s="4" t="s">
        <v>186</v>
      </c>
      <c r="D491" s="3" t="s">
        <v>2555</v>
      </c>
      <c r="E491" s="2">
        <v>189807</v>
      </c>
      <c r="F491" s="2">
        <v>0</v>
      </c>
      <c r="G491" s="2">
        <v>0</v>
      </c>
      <c r="H491" s="3"/>
      <c r="I491" s="2">
        <v>0</v>
      </c>
      <c r="J491" s="2">
        <v>0</v>
      </c>
      <c r="K491" s="2">
        <v>1836</v>
      </c>
      <c r="L491" s="2">
        <v>0</v>
      </c>
      <c r="M491" s="2">
        <v>0</v>
      </c>
      <c r="N491" s="39">
        <f>E491+F491+G491+H491+I491+M491+J491+L491+K491</f>
        <v>191643</v>
      </c>
    </row>
    <row r="492" spans="1:14" x14ac:dyDescent="0.2">
      <c r="A492" s="3" t="s">
        <v>442</v>
      </c>
      <c r="B492" s="4" t="s">
        <v>2554</v>
      </c>
      <c r="C492" s="4" t="s">
        <v>186</v>
      </c>
      <c r="D492" s="3" t="s">
        <v>2553</v>
      </c>
      <c r="E492" s="2">
        <v>359996</v>
      </c>
      <c r="F492" s="2">
        <v>0</v>
      </c>
      <c r="G492" s="2">
        <v>0</v>
      </c>
      <c r="H492" s="3"/>
      <c r="I492" s="2">
        <v>0</v>
      </c>
      <c r="J492" s="2">
        <v>0</v>
      </c>
      <c r="K492" s="2">
        <v>3226</v>
      </c>
      <c r="L492" s="2">
        <v>0</v>
      </c>
      <c r="M492" s="2">
        <v>0</v>
      </c>
      <c r="N492" s="39">
        <f>E492+F492+G492+H492+I492+M492+J492+L492+K492</f>
        <v>363222</v>
      </c>
    </row>
    <row r="493" spans="1:14" x14ac:dyDescent="0.2">
      <c r="A493" s="3" t="s">
        <v>442</v>
      </c>
      <c r="B493" s="4" t="s">
        <v>2552</v>
      </c>
      <c r="C493" s="4" t="s">
        <v>186</v>
      </c>
      <c r="D493" s="3" t="s">
        <v>2551</v>
      </c>
      <c r="E493" s="2">
        <v>64830</v>
      </c>
      <c r="F493" s="2">
        <v>0</v>
      </c>
      <c r="G493" s="2">
        <v>0</v>
      </c>
      <c r="H493" s="3"/>
      <c r="I493" s="2">
        <v>0</v>
      </c>
      <c r="J493" s="2">
        <v>0</v>
      </c>
      <c r="K493" s="2">
        <v>729</v>
      </c>
      <c r="L493" s="2">
        <v>0</v>
      </c>
      <c r="M493" s="2">
        <v>0</v>
      </c>
      <c r="N493" s="39">
        <f>E493+F493+G493+H493+I493+M493+J493+L493+K493</f>
        <v>65559</v>
      </c>
    </row>
    <row r="494" spans="1:14" x14ac:dyDescent="0.2">
      <c r="A494" s="3" t="s">
        <v>442</v>
      </c>
      <c r="B494" s="4" t="s">
        <v>2550</v>
      </c>
      <c r="C494" s="4" t="s">
        <v>186</v>
      </c>
      <c r="D494" s="3" t="s">
        <v>2549</v>
      </c>
      <c r="E494" s="2">
        <v>330229</v>
      </c>
      <c r="F494" s="2">
        <v>0</v>
      </c>
      <c r="G494" s="2">
        <v>0</v>
      </c>
      <c r="H494" s="3"/>
      <c r="I494" s="2">
        <v>0</v>
      </c>
      <c r="J494" s="2">
        <v>0</v>
      </c>
      <c r="K494" s="2">
        <v>2726</v>
      </c>
      <c r="L494" s="2">
        <v>0</v>
      </c>
      <c r="M494" s="2">
        <v>0</v>
      </c>
      <c r="N494" s="39">
        <f>E494+F494+G494+H494+I494+M494+J494+L494+K494</f>
        <v>332955</v>
      </c>
    </row>
    <row r="495" spans="1:14" x14ac:dyDescent="0.2">
      <c r="A495" s="3" t="s">
        <v>442</v>
      </c>
      <c r="B495" s="4" t="s">
        <v>2548</v>
      </c>
      <c r="C495" s="4" t="s">
        <v>186</v>
      </c>
      <c r="D495" s="3" t="s">
        <v>2547</v>
      </c>
      <c r="E495" s="2">
        <v>212972</v>
      </c>
      <c r="F495" s="2">
        <v>0</v>
      </c>
      <c r="G495" s="2">
        <v>0</v>
      </c>
      <c r="H495" s="3"/>
      <c r="I495" s="2">
        <v>0</v>
      </c>
      <c r="J495" s="2">
        <v>0</v>
      </c>
      <c r="K495" s="2">
        <v>1795</v>
      </c>
      <c r="L495" s="2">
        <v>1336</v>
      </c>
      <c r="M495" s="2">
        <v>0</v>
      </c>
      <c r="N495" s="39">
        <f>E495+F495+G495+H495+I495+M495+J495+L495+K495</f>
        <v>216103</v>
      </c>
    </row>
    <row r="496" spans="1:14" x14ac:dyDescent="0.2">
      <c r="A496" s="3" t="s">
        <v>442</v>
      </c>
      <c r="B496" s="4" t="s">
        <v>2546</v>
      </c>
      <c r="C496" s="4" t="s">
        <v>186</v>
      </c>
      <c r="D496" s="3" t="s">
        <v>2545</v>
      </c>
      <c r="E496" s="2">
        <v>194042</v>
      </c>
      <c r="F496" s="2">
        <v>0</v>
      </c>
      <c r="G496" s="2">
        <v>0</v>
      </c>
      <c r="H496" s="3"/>
      <c r="I496" s="2">
        <v>0</v>
      </c>
      <c r="J496" s="2">
        <v>0</v>
      </c>
      <c r="K496" s="2">
        <v>2160</v>
      </c>
      <c r="L496" s="2">
        <v>2197</v>
      </c>
      <c r="M496" s="2">
        <v>9000</v>
      </c>
      <c r="N496" s="39">
        <f>E496+F496+G496+H496+I496+M496+J496+L496+K496</f>
        <v>207399</v>
      </c>
    </row>
    <row r="497" spans="1:14" x14ac:dyDescent="0.2">
      <c r="A497" s="3" t="s">
        <v>442</v>
      </c>
      <c r="B497" s="4" t="s">
        <v>2544</v>
      </c>
      <c r="C497" s="4" t="s">
        <v>186</v>
      </c>
      <c r="D497" s="3" t="s">
        <v>2543</v>
      </c>
      <c r="E497" s="2">
        <v>218364</v>
      </c>
      <c r="F497" s="2">
        <v>0</v>
      </c>
      <c r="G497" s="2">
        <v>0</v>
      </c>
      <c r="H497" s="3"/>
      <c r="I497" s="2">
        <v>0</v>
      </c>
      <c r="J497" s="2">
        <v>0</v>
      </c>
      <c r="K497" s="2">
        <v>1890</v>
      </c>
      <c r="L497" s="2">
        <v>817</v>
      </c>
      <c r="M497" s="2">
        <v>0</v>
      </c>
      <c r="N497" s="39">
        <f>E497+F497+G497+H497+I497+M497+J497+L497+K497</f>
        <v>221071</v>
      </c>
    </row>
    <row r="498" spans="1:14" x14ac:dyDescent="0.2">
      <c r="A498" s="3" t="s">
        <v>442</v>
      </c>
      <c r="B498" s="4" t="s">
        <v>2542</v>
      </c>
      <c r="C498" s="4" t="s">
        <v>186</v>
      </c>
      <c r="D498" s="3" t="s">
        <v>2541</v>
      </c>
      <c r="E498" s="2">
        <v>482486</v>
      </c>
      <c r="F498" s="2">
        <v>0</v>
      </c>
      <c r="G498" s="2">
        <v>0</v>
      </c>
      <c r="H498" s="3"/>
      <c r="I498" s="2">
        <v>0</v>
      </c>
      <c r="J498" s="2">
        <v>0</v>
      </c>
      <c r="K498" s="2">
        <v>4319</v>
      </c>
      <c r="L498" s="2">
        <v>1098</v>
      </c>
      <c r="M498" s="2">
        <v>0</v>
      </c>
      <c r="N498" s="39">
        <f>E498+F498+G498+H498+I498+M498+J498+L498+K498</f>
        <v>487903</v>
      </c>
    </row>
    <row r="499" spans="1:14" x14ac:dyDescent="0.2">
      <c r="A499" s="3" t="s">
        <v>442</v>
      </c>
      <c r="B499" s="4" t="s">
        <v>2540</v>
      </c>
      <c r="C499" s="4" t="s">
        <v>186</v>
      </c>
      <c r="D499" s="3" t="s">
        <v>2539</v>
      </c>
      <c r="E499" s="2">
        <v>11806</v>
      </c>
      <c r="F499" s="2">
        <v>0</v>
      </c>
      <c r="G499" s="2">
        <v>0</v>
      </c>
      <c r="H499" s="3"/>
      <c r="I499" s="2">
        <v>0</v>
      </c>
      <c r="J499" s="2">
        <v>0</v>
      </c>
      <c r="K499" s="2">
        <v>0</v>
      </c>
      <c r="L499" s="2">
        <v>0</v>
      </c>
      <c r="M499" s="2">
        <v>5902</v>
      </c>
      <c r="N499" s="39">
        <f>E499+F499+G499+H499+I499+M499+J499+L499+K499</f>
        <v>17708</v>
      </c>
    </row>
    <row r="500" spans="1:14" x14ac:dyDescent="0.2">
      <c r="A500" s="3" t="s">
        <v>442</v>
      </c>
      <c r="B500" s="4" t="s">
        <v>2538</v>
      </c>
      <c r="C500" s="4" t="s">
        <v>186</v>
      </c>
      <c r="D500" s="3" t="s">
        <v>2537</v>
      </c>
      <c r="E500" s="2">
        <v>335596</v>
      </c>
      <c r="F500" s="2">
        <v>0</v>
      </c>
      <c r="G500" s="2">
        <v>0</v>
      </c>
      <c r="H500" s="3"/>
      <c r="I500" s="2">
        <v>0</v>
      </c>
      <c r="J500" s="2">
        <v>0</v>
      </c>
      <c r="K500" s="2">
        <v>2699</v>
      </c>
      <c r="L500" s="2">
        <v>1736</v>
      </c>
      <c r="M500" s="2">
        <v>0</v>
      </c>
      <c r="N500" s="39">
        <f>E500+F500+G500+H500+I500+M500+J500+L500+K500</f>
        <v>340031</v>
      </c>
    </row>
    <row r="501" spans="1:14" x14ac:dyDescent="0.2">
      <c r="A501" s="3" t="s">
        <v>442</v>
      </c>
      <c r="B501" s="4" t="s">
        <v>2536</v>
      </c>
      <c r="C501" s="4" t="s">
        <v>186</v>
      </c>
      <c r="D501" s="3" t="s">
        <v>2535</v>
      </c>
      <c r="E501" s="2">
        <v>324278</v>
      </c>
      <c r="F501" s="2">
        <v>0</v>
      </c>
      <c r="G501" s="2">
        <v>0</v>
      </c>
      <c r="H501" s="3"/>
      <c r="I501" s="2">
        <v>0</v>
      </c>
      <c r="J501" s="2">
        <v>0</v>
      </c>
      <c r="K501" s="2">
        <v>2726</v>
      </c>
      <c r="L501" s="2">
        <v>0</v>
      </c>
      <c r="M501" s="2">
        <v>0</v>
      </c>
      <c r="N501" s="39">
        <f>E501+F501+G501+H501+I501+M501+J501+L501+K501</f>
        <v>327004</v>
      </c>
    </row>
    <row r="502" spans="1:14" x14ac:dyDescent="0.2">
      <c r="A502" s="3" t="s">
        <v>442</v>
      </c>
      <c r="B502" s="4" t="s">
        <v>2534</v>
      </c>
      <c r="C502" s="4" t="s">
        <v>186</v>
      </c>
      <c r="D502" s="3" t="s">
        <v>2533</v>
      </c>
      <c r="E502" s="2">
        <v>86380</v>
      </c>
      <c r="F502" s="2">
        <v>0</v>
      </c>
      <c r="G502" s="2">
        <v>0</v>
      </c>
      <c r="H502" s="3"/>
      <c r="I502" s="2">
        <v>0</v>
      </c>
      <c r="J502" s="2">
        <v>0</v>
      </c>
      <c r="K502" s="2">
        <v>770</v>
      </c>
      <c r="L502" s="2">
        <v>33</v>
      </c>
      <c r="M502" s="2">
        <v>0</v>
      </c>
      <c r="N502" s="39">
        <f>E502+F502+G502+H502+I502+M502+J502+L502+K502</f>
        <v>87183</v>
      </c>
    </row>
    <row r="503" spans="1:14" x14ac:dyDescent="0.2">
      <c r="A503" s="3" t="s">
        <v>442</v>
      </c>
      <c r="B503" s="4" t="s">
        <v>2532</v>
      </c>
      <c r="C503" s="4" t="s">
        <v>186</v>
      </c>
      <c r="D503" s="3" t="s">
        <v>2531</v>
      </c>
      <c r="E503" s="2">
        <v>27129</v>
      </c>
      <c r="F503" s="2">
        <v>0</v>
      </c>
      <c r="G503" s="2">
        <v>0</v>
      </c>
      <c r="H503" s="3"/>
      <c r="I503" s="2">
        <v>0</v>
      </c>
      <c r="J503" s="2">
        <v>0</v>
      </c>
      <c r="K503" s="2">
        <v>270</v>
      </c>
      <c r="L503" s="2">
        <v>0</v>
      </c>
      <c r="M503" s="2">
        <v>0</v>
      </c>
      <c r="N503" s="39">
        <f>E503+F503+G503+H503+I503+M503+J503+L503+K503</f>
        <v>27399</v>
      </c>
    </row>
    <row r="504" spans="1:14" x14ac:dyDescent="0.2">
      <c r="A504" s="3" t="s">
        <v>442</v>
      </c>
      <c r="B504" s="4" t="s">
        <v>2530</v>
      </c>
      <c r="C504" s="4" t="s">
        <v>186</v>
      </c>
      <c r="D504" s="3" t="s">
        <v>2529</v>
      </c>
      <c r="E504" s="2">
        <v>92696</v>
      </c>
      <c r="F504" s="2">
        <v>0</v>
      </c>
      <c r="G504" s="2">
        <v>0</v>
      </c>
      <c r="H504" s="3"/>
      <c r="I504" s="2">
        <v>0</v>
      </c>
      <c r="J504" s="2">
        <v>0</v>
      </c>
      <c r="K504" s="2">
        <v>689</v>
      </c>
      <c r="L504" s="2">
        <v>0</v>
      </c>
      <c r="M504" s="2">
        <v>0</v>
      </c>
      <c r="N504" s="39">
        <f>E504+F504+G504+H504+I504+M504+J504+L504+K504</f>
        <v>93385</v>
      </c>
    </row>
    <row r="505" spans="1:14" x14ac:dyDescent="0.2">
      <c r="A505" s="3" t="s">
        <v>442</v>
      </c>
      <c r="B505" s="4" t="s">
        <v>2528</v>
      </c>
      <c r="C505" s="4" t="s">
        <v>186</v>
      </c>
      <c r="D505" s="3" t="s">
        <v>2527</v>
      </c>
      <c r="E505" s="2">
        <v>196279</v>
      </c>
      <c r="F505" s="2">
        <v>0</v>
      </c>
      <c r="G505" s="2">
        <v>0</v>
      </c>
      <c r="H505" s="3"/>
      <c r="I505" s="2">
        <v>0</v>
      </c>
      <c r="J505" s="2">
        <v>0</v>
      </c>
      <c r="K505" s="2">
        <v>1971</v>
      </c>
      <c r="L505" s="2">
        <v>0</v>
      </c>
      <c r="M505" s="2">
        <v>0</v>
      </c>
      <c r="N505" s="39">
        <f>E505+F505+G505+H505+I505+M505+J505+L505+K505</f>
        <v>198250</v>
      </c>
    </row>
    <row r="506" spans="1:14" x14ac:dyDescent="0.2">
      <c r="A506" s="3" t="s">
        <v>442</v>
      </c>
      <c r="B506" s="4" t="s">
        <v>2526</v>
      </c>
      <c r="C506" s="4" t="s">
        <v>186</v>
      </c>
      <c r="D506" s="3" t="s">
        <v>2525</v>
      </c>
      <c r="E506" s="2">
        <v>23501</v>
      </c>
      <c r="F506" s="2">
        <v>0</v>
      </c>
      <c r="G506" s="2">
        <v>0</v>
      </c>
      <c r="H506" s="3"/>
      <c r="I506" s="2">
        <v>0</v>
      </c>
      <c r="J506" s="2">
        <v>0</v>
      </c>
      <c r="K506" s="2">
        <v>270</v>
      </c>
      <c r="L506" s="2">
        <v>0</v>
      </c>
      <c r="M506" s="2">
        <v>0</v>
      </c>
      <c r="N506" s="39">
        <f>E506+F506+G506+H506+I506+M506+J506+L506+K506</f>
        <v>23771</v>
      </c>
    </row>
    <row r="507" spans="1:14" x14ac:dyDescent="0.2">
      <c r="A507" s="3" t="s">
        <v>442</v>
      </c>
      <c r="B507" s="4" t="s">
        <v>2524</v>
      </c>
      <c r="C507" s="4" t="s">
        <v>186</v>
      </c>
      <c r="D507" s="3" t="s">
        <v>2523</v>
      </c>
      <c r="E507" s="2">
        <v>10224</v>
      </c>
      <c r="F507" s="2">
        <v>0</v>
      </c>
      <c r="G507" s="2">
        <v>0</v>
      </c>
      <c r="H507" s="3"/>
      <c r="I507" s="2">
        <v>0</v>
      </c>
      <c r="J507" s="2">
        <v>0</v>
      </c>
      <c r="K507" s="2">
        <v>0</v>
      </c>
      <c r="L507" s="2">
        <v>0</v>
      </c>
      <c r="M507" s="2">
        <v>9500</v>
      </c>
      <c r="N507" s="39">
        <f>E507+F507+G507+H507+I507+M507+J507+L507+K507</f>
        <v>19724</v>
      </c>
    </row>
    <row r="508" spans="1:14" x14ac:dyDescent="0.2">
      <c r="A508" s="3" t="s">
        <v>442</v>
      </c>
      <c r="B508" s="4" t="s">
        <v>2522</v>
      </c>
      <c r="C508" s="4" t="s">
        <v>186</v>
      </c>
      <c r="D508" s="3" t="s">
        <v>2521</v>
      </c>
      <c r="E508" s="2">
        <v>16910</v>
      </c>
      <c r="F508" s="2">
        <v>0</v>
      </c>
      <c r="G508" s="2">
        <v>0</v>
      </c>
      <c r="H508" s="3"/>
      <c r="I508" s="2">
        <v>0</v>
      </c>
      <c r="J508" s="2">
        <v>0</v>
      </c>
      <c r="K508" s="2">
        <v>0</v>
      </c>
      <c r="L508" s="2">
        <v>0</v>
      </c>
      <c r="M508" s="2">
        <v>10000</v>
      </c>
      <c r="N508" s="39">
        <f>E508+F508+G508+H508+I508+M508+J508+L508+K508</f>
        <v>26910</v>
      </c>
    </row>
    <row r="509" spans="1:14" x14ac:dyDescent="0.2">
      <c r="A509" s="3" t="s">
        <v>442</v>
      </c>
      <c r="B509" s="4" t="s">
        <v>2520</v>
      </c>
      <c r="C509" s="4" t="s">
        <v>186</v>
      </c>
      <c r="D509" s="3" t="s">
        <v>2519</v>
      </c>
      <c r="E509" s="2">
        <v>284646</v>
      </c>
      <c r="F509" s="2">
        <v>0</v>
      </c>
      <c r="G509" s="2">
        <v>0</v>
      </c>
      <c r="H509" s="3"/>
      <c r="I509" s="2">
        <v>0</v>
      </c>
      <c r="J509" s="2">
        <v>0</v>
      </c>
      <c r="K509" s="2">
        <v>1984</v>
      </c>
      <c r="L509" s="2">
        <v>2360</v>
      </c>
      <c r="M509" s="2">
        <v>0</v>
      </c>
      <c r="N509" s="39">
        <f>E509+F509+G509+H509+I509+M509+J509+L509+K509</f>
        <v>288990</v>
      </c>
    </row>
    <row r="510" spans="1:14" x14ac:dyDescent="0.2">
      <c r="A510" s="3" t="s">
        <v>442</v>
      </c>
      <c r="B510" s="4" t="s">
        <v>2518</v>
      </c>
      <c r="C510" s="4" t="s">
        <v>186</v>
      </c>
      <c r="D510" s="3" t="s">
        <v>2517</v>
      </c>
      <c r="E510" s="2">
        <v>126286</v>
      </c>
      <c r="F510" s="2">
        <v>0</v>
      </c>
      <c r="G510" s="2">
        <v>0</v>
      </c>
      <c r="H510" s="3"/>
      <c r="I510" s="2">
        <v>0</v>
      </c>
      <c r="J510" s="2">
        <v>0</v>
      </c>
      <c r="K510" s="2">
        <v>1444</v>
      </c>
      <c r="L510" s="2">
        <v>0</v>
      </c>
      <c r="M510" s="2">
        <v>0</v>
      </c>
      <c r="N510" s="39">
        <f>E510+F510+G510+H510+I510+M510+J510+L510+K510</f>
        <v>127730</v>
      </c>
    </row>
    <row r="511" spans="1:14" x14ac:dyDescent="0.2">
      <c r="A511" s="3" t="s">
        <v>442</v>
      </c>
      <c r="B511" s="4" t="s">
        <v>2516</v>
      </c>
      <c r="C511" s="4" t="s">
        <v>186</v>
      </c>
      <c r="D511" s="3" t="s">
        <v>2515</v>
      </c>
      <c r="E511" s="2">
        <v>131827</v>
      </c>
      <c r="F511" s="2">
        <v>0</v>
      </c>
      <c r="G511" s="2">
        <v>0</v>
      </c>
      <c r="H511" s="3"/>
      <c r="I511" s="2">
        <v>0</v>
      </c>
      <c r="J511" s="2">
        <v>0</v>
      </c>
      <c r="K511" s="2">
        <v>1512</v>
      </c>
      <c r="L511" s="2">
        <v>1445</v>
      </c>
      <c r="M511" s="2">
        <v>0</v>
      </c>
      <c r="N511" s="39">
        <f>E511+F511+G511+H511+I511+M511+J511+L511+K511</f>
        <v>134784</v>
      </c>
    </row>
    <row r="512" spans="1:14" x14ac:dyDescent="0.2">
      <c r="A512" s="3" t="s">
        <v>442</v>
      </c>
      <c r="B512" s="4" t="s">
        <v>2514</v>
      </c>
      <c r="C512" s="4" t="s">
        <v>186</v>
      </c>
      <c r="D512" s="3" t="s">
        <v>2513</v>
      </c>
      <c r="E512" s="2">
        <v>20827</v>
      </c>
      <c r="F512" s="2">
        <v>0</v>
      </c>
      <c r="G512" s="2">
        <v>0</v>
      </c>
      <c r="H512" s="3"/>
      <c r="I512" s="2">
        <v>0</v>
      </c>
      <c r="J512" s="2">
        <v>0</v>
      </c>
      <c r="K512" s="2">
        <v>0</v>
      </c>
      <c r="L512" s="2">
        <v>0</v>
      </c>
      <c r="M512" s="2">
        <v>2781</v>
      </c>
      <c r="N512" s="39">
        <f>E512+F512+G512+H512+I512+M512+J512+L512+K512</f>
        <v>23608</v>
      </c>
    </row>
    <row r="513" spans="1:14" x14ac:dyDescent="0.2">
      <c r="A513" s="3" t="s">
        <v>442</v>
      </c>
      <c r="B513" s="4" t="s">
        <v>2512</v>
      </c>
      <c r="C513" s="4" t="s">
        <v>186</v>
      </c>
      <c r="D513" s="3" t="s">
        <v>2511</v>
      </c>
      <c r="E513" s="2">
        <v>318444</v>
      </c>
      <c r="F513" s="2">
        <v>0</v>
      </c>
      <c r="G513" s="2">
        <v>0</v>
      </c>
      <c r="H513" s="3"/>
      <c r="I513" s="2">
        <v>0</v>
      </c>
      <c r="J513" s="2">
        <v>0</v>
      </c>
      <c r="K513" s="2">
        <v>2578</v>
      </c>
      <c r="L513" s="2">
        <v>40</v>
      </c>
      <c r="M513" s="2">
        <v>0</v>
      </c>
      <c r="N513" s="39">
        <f>E513+F513+G513+H513+I513+M513+J513+L513+K513</f>
        <v>321062</v>
      </c>
    </row>
    <row r="514" spans="1:14" x14ac:dyDescent="0.2">
      <c r="A514" s="3" t="s">
        <v>442</v>
      </c>
      <c r="B514" s="4" t="s">
        <v>2510</v>
      </c>
      <c r="C514" s="4" t="s">
        <v>186</v>
      </c>
      <c r="D514" s="3" t="s">
        <v>2509</v>
      </c>
      <c r="E514" s="2">
        <v>82060</v>
      </c>
      <c r="F514" s="2">
        <v>0</v>
      </c>
      <c r="G514" s="2">
        <v>0</v>
      </c>
      <c r="H514" s="3"/>
      <c r="I514" s="2">
        <v>0</v>
      </c>
      <c r="J514" s="2">
        <v>0</v>
      </c>
      <c r="K514" s="2">
        <v>473</v>
      </c>
      <c r="L514" s="2">
        <v>0</v>
      </c>
      <c r="M514" s="2">
        <v>0</v>
      </c>
      <c r="N514" s="39">
        <f>E514+F514+G514+H514+I514+M514+J514+L514+K514</f>
        <v>82533</v>
      </c>
    </row>
    <row r="515" spans="1:14" x14ac:dyDescent="0.2">
      <c r="A515" s="3" t="s">
        <v>442</v>
      </c>
      <c r="B515" s="4" t="s">
        <v>2508</v>
      </c>
      <c r="C515" s="4" t="s">
        <v>186</v>
      </c>
      <c r="D515" s="3" t="s">
        <v>2507</v>
      </c>
      <c r="E515" s="2">
        <v>217670</v>
      </c>
      <c r="F515" s="2">
        <v>0</v>
      </c>
      <c r="G515" s="2">
        <v>0</v>
      </c>
      <c r="H515" s="3"/>
      <c r="I515" s="2">
        <v>0</v>
      </c>
      <c r="J515" s="2">
        <v>0</v>
      </c>
      <c r="K515" s="2">
        <v>1890</v>
      </c>
      <c r="L515" s="2">
        <v>0</v>
      </c>
      <c r="M515" s="2">
        <v>0</v>
      </c>
      <c r="N515" s="39">
        <f>E515+F515+G515+H515+I515+M515+J515+L515+K515</f>
        <v>219560</v>
      </c>
    </row>
    <row r="516" spans="1:14" x14ac:dyDescent="0.2">
      <c r="A516" s="3" t="s">
        <v>442</v>
      </c>
      <c r="B516" s="4" t="s">
        <v>2506</v>
      </c>
      <c r="C516" s="4" t="s">
        <v>186</v>
      </c>
      <c r="D516" s="3" t="s">
        <v>2505</v>
      </c>
      <c r="E516" s="2">
        <v>299130</v>
      </c>
      <c r="F516" s="2">
        <v>0</v>
      </c>
      <c r="G516" s="2">
        <v>0</v>
      </c>
      <c r="H516" s="3"/>
      <c r="I516" s="2">
        <v>0</v>
      </c>
      <c r="J516" s="2">
        <v>0</v>
      </c>
      <c r="K516" s="2">
        <v>2699</v>
      </c>
      <c r="L516" s="2">
        <v>7058</v>
      </c>
      <c r="M516" s="2">
        <v>0</v>
      </c>
      <c r="N516" s="39">
        <f>E516+F516+G516+H516+I516+M516+J516+L516+K516</f>
        <v>308887</v>
      </c>
    </row>
    <row r="517" spans="1:14" x14ac:dyDescent="0.2">
      <c r="A517" s="3" t="s">
        <v>442</v>
      </c>
      <c r="B517" s="4" t="s">
        <v>2504</v>
      </c>
      <c r="C517" s="4" t="s">
        <v>186</v>
      </c>
      <c r="D517" s="3" t="s">
        <v>2503</v>
      </c>
      <c r="E517" s="2">
        <v>17418</v>
      </c>
      <c r="F517" s="2">
        <v>0</v>
      </c>
      <c r="G517" s="2">
        <v>0</v>
      </c>
      <c r="H517" s="3"/>
      <c r="I517" s="2">
        <v>0</v>
      </c>
      <c r="J517" s="2">
        <v>0</v>
      </c>
      <c r="K517" s="2">
        <v>135</v>
      </c>
      <c r="L517" s="2">
        <v>0</v>
      </c>
      <c r="M517" s="2">
        <v>0</v>
      </c>
      <c r="N517" s="39">
        <f>E517+F517+G517+H517+I517+M517+J517+L517+K517</f>
        <v>17553</v>
      </c>
    </row>
    <row r="518" spans="1:14" x14ac:dyDescent="0.2">
      <c r="A518" s="3" t="s">
        <v>442</v>
      </c>
      <c r="B518" s="4" t="s">
        <v>2502</v>
      </c>
      <c r="C518" s="4" t="s">
        <v>186</v>
      </c>
      <c r="D518" s="3" t="s">
        <v>2501</v>
      </c>
      <c r="E518" s="2">
        <v>563716</v>
      </c>
      <c r="F518" s="2">
        <v>0</v>
      </c>
      <c r="G518" s="2">
        <v>0</v>
      </c>
      <c r="H518" s="3"/>
      <c r="I518" s="2">
        <v>0</v>
      </c>
      <c r="J518" s="2">
        <v>0</v>
      </c>
      <c r="K518" s="2">
        <v>5453</v>
      </c>
      <c r="L518" s="2">
        <v>5873</v>
      </c>
      <c r="M518" s="2">
        <v>0</v>
      </c>
      <c r="N518" s="39">
        <f>E518+F518+G518+H518+I518+M518+J518+L518+K518</f>
        <v>575042</v>
      </c>
    </row>
    <row r="519" spans="1:14" x14ac:dyDescent="0.2">
      <c r="A519" s="3" t="s">
        <v>442</v>
      </c>
      <c r="B519" s="4" t="s">
        <v>2500</v>
      </c>
      <c r="C519" s="4" t="s">
        <v>186</v>
      </c>
      <c r="D519" s="3" t="s">
        <v>2499</v>
      </c>
      <c r="E519" s="2">
        <v>37268</v>
      </c>
      <c r="F519" s="2">
        <v>0</v>
      </c>
      <c r="G519" s="2">
        <v>0</v>
      </c>
      <c r="H519" s="3"/>
      <c r="I519" s="2">
        <v>0</v>
      </c>
      <c r="J519" s="2">
        <v>0</v>
      </c>
      <c r="K519" s="2">
        <v>324</v>
      </c>
      <c r="L519" s="2">
        <v>0</v>
      </c>
      <c r="M519" s="2">
        <v>0</v>
      </c>
      <c r="N519" s="39">
        <f>E519+F519+G519+H519+I519+M519+J519+L519+K519</f>
        <v>37592</v>
      </c>
    </row>
    <row r="520" spans="1:14" x14ac:dyDescent="0.2">
      <c r="A520" s="3" t="s">
        <v>442</v>
      </c>
      <c r="B520" s="4" t="s">
        <v>2498</v>
      </c>
      <c r="C520" s="4" t="s">
        <v>186</v>
      </c>
      <c r="D520" s="3" t="s">
        <v>2497</v>
      </c>
      <c r="E520" s="2">
        <v>270089</v>
      </c>
      <c r="F520" s="2">
        <v>0</v>
      </c>
      <c r="G520" s="2">
        <v>0</v>
      </c>
      <c r="H520" s="3"/>
      <c r="I520" s="2">
        <v>0</v>
      </c>
      <c r="J520" s="2">
        <v>0</v>
      </c>
      <c r="K520" s="2">
        <v>2241</v>
      </c>
      <c r="L520" s="2">
        <v>300</v>
      </c>
      <c r="M520" s="2">
        <v>0</v>
      </c>
      <c r="N520" s="39">
        <f>E520+F520+G520+H520+I520+M520+J520+L520+K520</f>
        <v>272630</v>
      </c>
    </row>
    <row r="521" spans="1:14" x14ac:dyDescent="0.2">
      <c r="A521" s="3" t="s">
        <v>442</v>
      </c>
      <c r="B521" s="4" t="s">
        <v>2496</v>
      </c>
      <c r="C521" s="4" t="s">
        <v>186</v>
      </c>
      <c r="D521" s="3" t="s">
        <v>2495</v>
      </c>
      <c r="E521" s="2">
        <v>198425</v>
      </c>
      <c r="F521" s="2">
        <v>0</v>
      </c>
      <c r="G521" s="2">
        <v>0</v>
      </c>
      <c r="H521" s="3"/>
      <c r="I521" s="2">
        <v>0</v>
      </c>
      <c r="J521" s="2">
        <v>0</v>
      </c>
      <c r="K521" s="2">
        <v>1917</v>
      </c>
      <c r="L521" s="2">
        <v>0</v>
      </c>
      <c r="M521" s="2">
        <v>2900</v>
      </c>
      <c r="N521" s="39">
        <f>E521+F521+G521+H521+I521+M521+J521+L521+K521</f>
        <v>203242</v>
      </c>
    </row>
    <row r="522" spans="1:14" x14ac:dyDescent="0.2">
      <c r="A522" s="3" t="s">
        <v>442</v>
      </c>
      <c r="B522" s="4" t="s">
        <v>2494</v>
      </c>
      <c r="C522" s="4" t="s">
        <v>186</v>
      </c>
      <c r="D522" s="3" t="s">
        <v>2493</v>
      </c>
      <c r="E522" s="2">
        <v>595089</v>
      </c>
      <c r="F522" s="2">
        <v>0</v>
      </c>
      <c r="G522" s="2">
        <v>0</v>
      </c>
      <c r="H522" s="3"/>
      <c r="I522" s="2">
        <v>0</v>
      </c>
      <c r="J522" s="2">
        <v>0</v>
      </c>
      <c r="K522" s="2">
        <v>5331</v>
      </c>
      <c r="L522" s="2">
        <v>4809</v>
      </c>
      <c r="M522" s="2">
        <v>0</v>
      </c>
      <c r="N522" s="39">
        <f>E522+F522+G522+H522+I522+M522+J522+L522+K522</f>
        <v>605229</v>
      </c>
    </row>
    <row r="523" spans="1:14" x14ac:dyDescent="0.2">
      <c r="A523" s="3" t="s">
        <v>442</v>
      </c>
      <c r="B523" s="4" t="s">
        <v>2492</v>
      </c>
      <c r="C523" s="4" t="s">
        <v>186</v>
      </c>
      <c r="D523" s="3" t="s">
        <v>2491</v>
      </c>
      <c r="E523" s="2">
        <v>227390</v>
      </c>
      <c r="F523" s="2">
        <v>0</v>
      </c>
      <c r="G523" s="2">
        <v>0</v>
      </c>
      <c r="H523" s="3"/>
      <c r="I523" s="2">
        <v>0</v>
      </c>
      <c r="J523" s="2">
        <v>0</v>
      </c>
      <c r="K523" s="2">
        <v>2200</v>
      </c>
      <c r="L523" s="2">
        <v>749</v>
      </c>
      <c r="M523" s="2">
        <v>11000</v>
      </c>
      <c r="N523" s="39">
        <f>E523+F523+G523+H523+I523+M523+J523+L523+K523</f>
        <v>241339</v>
      </c>
    </row>
    <row r="524" spans="1:14" x14ac:dyDescent="0.2">
      <c r="A524" s="3" t="s">
        <v>442</v>
      </c>
      <c r="B524" s="4" t="s">
        <v>2490</v>
      </c>
      <c r="C524" s="4" t="s">
        <v>186</v>
      </c>
      <c r="D524" s="3" t="s">
        <v>2489</v>
      </c>
      <c r="E524" s="2">
        <v>549071</v>
      </c>
      <c r="F524" s="2">
        <v>0</v>
      </c>
      <c r="G524" s="2">
        <v>0</v>
      </c>
      <c r="H524" s="3"/>
      <c r="I524" s="2">
        <v>0</v>
      </c>
      <c r="J524" s="2">
        <v>0</v>
      </c>
      <c r="K524" s="2">
        <v>5264</v>
      </c>
      <c r="L524" s="2">
        <v>1466</v>
      </c>
      <c r="M524" s="2">
        <v>0</v>
      </c>
      <c r="N524" s="39">
        <f>E524+F524+G524+H524+I524+M524+J524+L524+K524</f>
        <v>555801</v>
      </c>
    </row>
    <row r="525" spans="1:14" x14ac:dyDescent="0.2">
      <c r="A525" s="3" t="s">
        <v>442</v>
      </c>
      <c r="B525" s="4" t="s">
        <v>2488</v>
      </c>
      <c r="C525" s="4" t="s">
        <v>186</v>
      </c>
      <c r="D525" s="3" t="s">
        <v>2487</v>
      </c>
      <c r="E525" s="2">
        <v>311889</v>
      </c>
      <c r="F525" s="2">
        <v>0</v>
      </c>
      <c r="G525" s="2">
        <v>0</v>
      </c>
      <c r="H525" s="3"/>
      <c r="I525" s="2">
        <v>0</v>
      </c>
      <c r="J525" s="2">
        <v>0</v>
      </c>
      <c r="K525" s="2">
        <v>2430</v>
      </c>
      <c r="L525" s="2">
        <v>1579</v>
      </c>
      <c r="M525" s="2">
        <v>0</v>
      </c>
      <c r="N525" s="39">
        <f>E525+F525+G525+H525+I525+M525+J525+L525+K525</f>
        <v>315898</v>
      </c>
    </row>
    <row r="526" spans="1:14" x14ac:dyDescent="0.2">
      <c r="A526" s="3" t="s">
        <v>442</v>
      </c>
      <c r="B526" s="4" t="s">
        <v>2486</v>
      </c>
      <c r="C526" s="4" t="s">
        <v>186</v>
      </c>
      <c r="D526" s="3" t="s">
        <v>2485</v>
      </c>
      <c r="E526" s="2">
        <v>295890</v>
      </c>
      <c r="F526" s="2">
        <v>0</v>
      </c>
      <c r="G526" s="2">
        <v>0</v>
      </c>
      <c r="H526" s="3"/>
      <c r="I526" s="2">
        <v>0</v>
      </c>
      <c r="J526" s="2">
        <v>0</v>
      </c>
      <c r="K526" s="2">
        <v>2457</v>
      </c>
      <c r="L526" s="2">
        <v>897</v>
      </c>
      <c r="M526" s="2">
        <v>0</v>
      </c>
      <c r="N526" s="39">
        <f>E526+F526+G526+H526+I526+M526+J526+L526+K526</f>
        <v>299244</v>
      </c>
    </row>
    <row r="527" spans="1:14" x14ac:dyDescent="0.2">
      <c r="A527" s="3" t="s">
        <v>442</v>
      </c>
      <c r="B527" s="4" t="s">
        <v>2484</v>
      </c>
      <c r="C527" s="4" t="s">
        <v>186</v>
      </c>
      <c r="D527" s="3" t="s">
        <v>2483</v>
      </c>
      <c r="E527" s="2">
        <v>23632</v>
      </c>
      <c r="F527" s="2">
        <v>0</v>
      </c>
      <c r="G527" s="2">
        <v>0</v>
      </c>
      <c r="H527" s="3"/>
      <c r="I527" s="2">
        <v>0</v>
      </c>
      <c r="J527" s="2">
        <v>0</v>
      </c>
      <c r="K527" s="2">
        <v>284</v>
      </c>
      <c r="L527" s="2">
        <v>0</v>
      </c>
      <c r="M527" s="2">
        <v>0</v>
      </c>
      <c r="N527" s="39">
        <f>E527+F527+G527+H527+I527+M527+J527+L527+K527</f>
        <v>23916</v>
      </c>
    </row>
    <row r="528" spans="1:14" x14ac:dyDescent="0.2">
      <c r="A528" s="3" t="s">
        <v>442</v>
      </c>
      <c r="B528" s="4" t="s">
        <v>2482</v>
      </c>
      <c r="C528" s="4" t="s">
        <v>186</v>
      </c>
      <c r="D528" s="3" t="s">
        <v>2481</v>
      </c>
      <c r="E528" s="2">
        <v>355697</v>
      </c>
      <c r="F528" s="2">
        <v>0</v>
      </c>
      <c r="G528" s="2">
        <v>0</v>
      </c>
      <c r="H528" s="3"/>
      <c r="I528" s="2">
        <v>0</v>
      </c>
      <c r="J528" s="2">
        <v>0</v>
      </c>
      <c r="K528" s="2">
        <v>2767</v>
      </c>
      <c r="L528" s="2">
        <v>910</v>
      </c>
      <c r="M528" s="2">
        <v>0</v>
      </c>
      <c r="N528" s="39">
        <f>E528+F528+G528+H528+I528+M528+J528+L528+K528</f>
        <v>359374</v>
      </c>
    </row>
    <row r="529" spans="1:14" x14ac:dyDescent="0.2">
      <c r="A529" s="3" t="s">
        <v>442</v>
      </c>
      <c r="B529" s="4" t="s">
        <v>2480</v>
      </c>
      <c r="C529" s="4" t="s">
        <v>186</v>
      </c>
      <c r="D529" s="3" t="s">
        <v>2479</v>
      </c>
      <c r="E529" s="2">
        <v>617018</v>
      </c>
      <c r="F529" s="2">
        <v>0</v>
      </c>
      <c r="G529" s="2">
        <v>0</v>
      </c>
      <c r="H529" s="3"/>
      <c r="I529" s="2">
        <v>0</v>
      </c>
      <c r="J529" s="2">
        <v>0</v>
      </c>
      <c r="K529" s="2">
        <v>5413</v>
      </c>
      <c r="L529" s="2">
        <v>6307</v>
      </c>
      <c r="M529" s="2">
        <v>0</v>
      </c>
      <c r="N529" s="39">
        <f>E529+F529+G529+H529+I529+M529+J529+L529+K529</f>
        <v>628738</v>
      </c>
    </row>
    <row r="530" spans="1:14" x14ac:dyDescent="0.2">
      <c r="A530" s="3" t="s">
        <v>442</v>
      </c>
      <c r="B530" s="4" t="s">
        <v>2478</v>
      </c>
      <c r="C530" s="4" t="s">
        <v>186</v>
      </c>
      <c r="D530" s="3" t="s">
        <v>2477</v>
      </c>
      <c r="E530" s="2">
        <v>9990</v>
      </c>
      <c r="F530" s="2">
        <v>0</v>
      </c>
      <c r="G530" s="2">
        <v>0</v>
      </c>
      <c r="H530" s="3"/>
      <c r="I530" s="2">
        <v>0</v>
      </c>
      <c r="J530" s="2">
        <v>0</v>
      </c>
      <c r="K530" s="2">
        <v>0</v>
      </c>
      <c r="L530" s="2">
        <v>0</v>
      </c>
      <c r="M530" s="2">
        <v>6000</v>
      </c>
      <c r="N530" s="39">
        <f>E530+F530+G530+H530+I530+M530+J530+L530+K530</f>
        <v>15990</v>
      </c>
    </row>
    <row r="531" spans="1:14" x14ac:dyDescent="0.2">
      <c r="A531" s="3" t="s">
        <v>442</v>
      </c>
      <c r="B531" s="4" t="s">
        <v>2476</v>
      </c>
      <c r="C531" s="4" t="s">
        <v>186</v>
      </c>
      <c r="D531" s="3" t="s">
        <v>2475</v>
      </c>
      <c r="E531" s="2">
        <v>252766</v>
      </c>
      <c r="F531" s="2">
        <v>0</v>
      </c>
      <c r="G531" s="2">
        <v>0</v>
      </c>
      <c r="H531" s="3"/>
      <c r="I531" s="2">
        <v>0</v>
      </c>
      <c r="J531" s="2">
        <v>0</v>
      </c>
      <c r="K531" s="2">
        <v>2241</v>
      </c>
      <c r="L531" s="2">
        <v>399</v>
      </c>
      <c r="M531" s="2">
        <v>0</v>
      </c>
      <c r="N531" s="39">
        <f>E531+F531+G531+H531+I531+M531+J531+L531+K531</f>
        <v>255406</v>
      </c>
    </row>
    <row r="532" spans="1:14" x14ac:dyDescent="0.2">
      <c r="A532" s="3" t="s">
        <v>442</v>
      </c>
      <c r="B532" s="4" t="s">
        <v>2474</v>
      </c>
      <c r="C532" s="4" t="s">
        <v>186</v>
      </c>
      <c r="D532" s="3" t="s">
        <v>2473</v>
      </c>
      <c r="E532" s="2">
        <v>291625</v>
      </c>
      <c r="F532" s="2">
        <v>0</v>
      </c>
      <c r="G532" s="2">
        <v>0</v>
      </c>
      <c r="H532" s="3"/>
      <c r="I532" s="2">
        <v>0</v>
      </c>
      <c r="J532" s="2">
        <v>0</v>
      </c>
      <c r="K532" s="2">
        <v>2146</v>
      </c>
      <c r="L532" s="2">
        <v>1004</v>
      </c>
      <c r="M532" s="2">
        <v>0</v>
      </c>
      <c r="N532" s="39">
        <f>E532+F532+G532+H532+I532+M532+J532+L532+K532</f>
        <v>294775</v>
      </c>
    </row>
    <row r="533" spans="1:14" x14ac:dyDescent="0.2">
      <c r="A533" s="3" t="s">
        <v>442</v>
      </c>
      <c r="B533" s="4" t="s">
        <v>2472</v>
      </c>
      <c r="C533" s="4" t="s">
        <v>186</v>
      </c>
      <c r="D533" s="3" t="s">
        <v>2471</v>
      </c>
      <c r="E533" s="2">
        <v>150212</v>
      </c>
      <c r="F533" s="2">
        <v>0</v>
      </c>
      <c r="G533" s="2">
        <v>0</v>
      </c>
      <c r="H533" s="3"/>
      <c r="I533" s="2">
        <v>0</v>
      </c>
      <c r="J533" s="2">
        <v>0</v>
      </c>
      <c r="K533" s="2">
        <v>1539</v>
      </c>
      <c r="L533" s="2">
        <v>2039</v>
      </c>
      <c r="M533" s="2">
        <v>0</v>
      </c>
      <c r="N533" s="39">
        <f>E533+F533+G533+H533+I533+M533+J533+L533+K533</f>
        <v>153790</v>
      </c>
    </row>
    <row r="534" spans="1:14" x14ac:dyDescent="0.2">
      <c r="A534" s="3" t="s">
        <v>442</v>
      </c>
      <c r="B534" s="4" t="s">
        <v>2470</v>
      </c>
      <c r="C534" s="4" t="s">
        <v>186</v>
      </c>
      <c r="D534" s="3" t="s">
        <v>2469</v>
      </c>
      <c r="E534" s="2">
        <v>22975</v>
      </c>
      <c r="F534" s="2">
        <v>0</v>
      </c>
      <c r="G534" s="2">
        <v>0</v>
      </c>
      <c r="H534" s="3"/>
      <c r="I534" s="2">
        <v>0</v>
      </c>
      <c r="J534" s="2">
        <v>0</v>
      </c>
      <c r="K534" s="2">
        <v>324</v>
      </c>
      <c r="L534" s="2">
        <v>0</v>
      </c>
      <c r="M534" s="2">
        <v>0</v>
      </c>
      <c r="N534" s="39">
        <f>E534+F534+G534+H534+I534+M534+J534+L534+K534</f>
        <v>23299</v>
      </c>
    </row>
    <row r="535" spans="1:14" x14ac:dyDescent="0.2">
      <c r="A535" s="3" t="s">
        <v>442</v>
      </c>
      <c r="B535" s="4" t="s">
        <v>2468</v>
      </c>
      <c r="C535" s="4" t="s">
        <v>186</v>
      </c>
      <c r="D535" s="3" t="s">
        <v>2467</v>
      </c>
      <c r="E535" s="2">
        <v>318117</v>
      </c>
      <c r="F535" s="2">
        <v>0</v>
      </c>
      <c r="G535" s="2">
        <v>0</v>
      </c>
      <c r="H535" s="3"/>
      <c r="I535" s="2">
        <v>0</v>
      </c>
      <c r="J535" s="2">
        <v>0</v>
      </c>
      <c r="K535" s="2">
        <v>2389</v>
      </c>
      <c r="L535" s="2">
        <v>1020</v>
      </c>
      <c r="M535" s="2">
        <v>0</v>
      </c>
      <c r="N535" s="39">
        <f>E535+F535+G535+H535+I535+M535+J535+L535+K535</f>
        <v>321526</v>
      </c>
    </row>
    <row r="536" spans="1:14" x14ac:dyDescent="0.2">
      <c r="A536" s="3" t="s">
        <v>442</v>
      </c>
      <c r="B536" s="4" t="s">
        <v>2466</v>
      </c>
      <c r="C536" s="4" t="s">
        <v>186</v>
      </c>
      <c r="D536" s="3" t="s">
        <v>2465</v>
      </c>
      <c r="E536" s="2">
        <v>201257</v>
      </c>
      <c r="F536" s="2">
        <v>0</v>
      </c>
      <c r="G536" s="2">
        <v>0</v>
      </c>
      <c r="H536" s="3"/>
      <c r="I536" s="2">
        <v>0</v>
      </c>
      <c r="J536" s="2">
        <v>0</v>
      </c>
      <c r="K536" s="2">
        <v>1755</v>
      </c>
      <c r="L536" s="2">
        <v>0</v>
      </c>
      <c r="M536" s="2">
        <v>0</v>
      </c>
      <c r="N536" s="39">
        <f>E536+F536+G536+H536+I536+M536+J536+L536+K536</f>
        <v>203012</v>
      </c>
    </row>
    <row r="537" spans="1:14" x14ac:dyDescent="0.2">
      <c r="A537" s="3" t="s">
        <v>442</v>
      </c>
      <c r="B537" s="4" t="s">
        <v>2464</v>
      </c>
      <c r="C537" s="4" t="s">
        <v>186</v>
      </c>
      <c r="D537" s="3" t="s">
        <v>2463</v>
      </c>
      <c r="E537" s="2">
        <v>279567</v>
      </c>
      <c r="F537" s="2">
        <v>0</v>
      </c>
      <c r="G537" s="2">
        <v>0</v>
      </c>
      <c r="H537" s="3"/>
      <c r="I537" s="2">
        <v>0</v>
      </c>
      <c r="J537" s="2">
        <v>0</v>
      </c>
      <c r="K537" s="2">
        <v>2079</v>
      </c>
      <c r="L537" s="2">
        <v>0</v>
      </c>
      <c r="M537" s="2">
        <v>0</v>
      </c>
      <c r="N537" s="39">
        <f>E537+F537+G537+H537+I537+M537+J537+L537+K537</f>
        <v>281646</v>
      </c>
    </row>
    <row r="538" spans="1:14" x14ac:dyDescent="0.2">
      <c r="A538" s="3" t="s">
        <v>442</v>
      </c>
      <c r="B538" s="4" t="s">
        <v>2462</v>
      </c>
      <c r="C538" s="4" t="s">
        <v>186</v>
      </c>
      <c r="D538" s="3" t="s">
        <v>2461</v>
      </c>
      <c r="E538" s="2">
        <v>52244</v>
      </c>
      <c r="F538" s="2">
        <v>0</v>
      </c>
      <c r="G538" s="2">
        <v>0</v>
      </c>
      <c r="H538" s="3"/>
      <c r="I538" s="2">
        <v>0</v>
      </c>
      <c r="J538" s="2">
        <v>0</v>
      </c>
      <c r="K538" s="2">
        <v>378</v>
      </c>
      <c r="L538" s="2">
        <v>0</v>
      </c>
      <c r="M538" s="2">
        <v>0</v>
      </c>
      <c r="N538" s="39">
        <f>E538+F538+G538+H538+I538+M538+J538+L538+K538</f>
        <v>52622</v>
      </c>
    </row>
    <row r="539" spans="1:14" x14ac:dyDescent="0.2">
      <c r="A539" s="3" t="s">
        <v>442</v>
      </c>
      <c r="B539" s="4" t="s">
        <v>2460</v>
      </c>
      <c r="C539" s="4" t="s">
        <v>186</v>
      </c>
      <c r="D539" s="3" t="s">
        <v>2459</v>
      </c>
      <c r="E539" s="2">
        <v>339583</v>
      </c>
      <c r="F539" s="2">
        <v>0</v>
      </c>
      <c r="G539" s="2">
        <v>0</v>
      </c>
      <c r="H539" s="3"/>
      <c r="I539" s="2">
        <v>0</v>
      </c>
      <c r="J539" s="2">
        <v>0</v>
      </c>
      <c r="K539" s="2">
        <v>3847</v>
      </c>
      <c r="L539" s="2">
        <v>1993</v>
      </c>
      <c r="M539" s="2">
        <v>35000</v>
      </c>
      <c r="N539" s="39">
        <f>E539+F539+G539+H539+I539+M539+J539+L539+K539</f>
        <v>380423</v>
      </c>
    </row>
    <row r="540" spans="1:14" x14ac:dyDescent="0.2">
      <c r="A540" s="3" t="s">
        <v>442</v>
      </c>
      <c r="B540" s="4" t="s">
        <v>2458</v>
      </c>
      <c r="C540" s="4" t="s">
        <v>186</v>
      </c>
      <c r="D540" s="3" t="s">
        <v>2457</v>
      </c>
      <c r="E540" s="2">
        <v>169769</v>
      </c>
      <c r="F540" s="2">
        <v>0</v>
      </c>
      <c r="G540" s="2">
        <v>0</v>
      </c>
      <c r="H540" s="3"/>
      <c r="I540" s="2">
        <v>0</v>
      </c>
      <c r="J540" s="2">
        <v>0</v>
      </c>
      <c r="K540" s="2">
        <v>1620</v>
      </c>
      <c r="L540" s="2">
        <v>1271</v>
      </c>
      <c r="M540" s="2">
        <v>0</v>
      </c>
      <c r="N540" s="39">
        <f>E540+F540+G540+H540+I540+M540+J540+L540+K540</f>
        <v>172660</v>
      </c>
    </row>
    <row r="541" spans="1:14" x14ac:dyDescent="0.2">
      <c r="A541" s="3" t="s">
        <v>442</v>
      </c>
      <c r="B541" s="4" t="s">
        <v>2456</v>
      </c>
      <c r="C541" s="4" t="s">
        <v>186</v>
      </c>
      <c r="D541" s="3" t="s">
        <v>2455</v>
      </c>
      <c r="E541" s="2">
        <v>157619</v>
      </c>
      <c r="F541" s="2">
        <v>0</v>
      </c>
      <c r="G541" s="2">
        <v>0</v>
      </c>
      <c r="H541" s="3"/>
      <c r="I541" s="2">
        <v>0</v>
      </c>
      <c r="J541" s="2">
        <v>0</v>
      </c>
      <c r="K541" s="2">
        <v>1620</v>
      </c>
      <c r="L541" s="2">
        <v>440</v>
      </c>
      <c r="M541" s="2">
        <v>0</v>
      </c>
      <c r="N541" s="39">
        <f>E541+F541+G541+H541+I541+M541+J541+L541+K541</f>
        <v>159679</v>
      </c>
    </row>
    <row r="542" spans="1:14" x14ac:dyDescent="0.2">
      <c r="A542" s="3" t="s">
        <v>442</v>
      </c>
      <c r="B542" s="4" t="s">
        <v>2454</v>
      </c>
      <c r="C542" s="4" t="s">
        <v>186</v>
      </c>
      <c r="D542" s="3" t="s">
        <v>2453</v>
      </c>
      <c r="E542" s="2">
        <v>61925</v>
      </c>
      <c r="F542" s="2">
        <v>0</v>
      </c>
      <c r="G542" s="2">
        <v>0</v>
      </c>
      <c r="H542" s="3"/>
      <c r="I542" s="2">
        <v>0</v>
      </c>
      <c r="J542" s="2">
        <v>0</v>
      </c>
      <c r="K542" s="2">
        <v>419</v>
      </c>
      <c r="L542" s="2">
        <v>45</v>
      </c>
      <c r="M542" s="2">
        <v>0</v>
      </c>
      <c r="N542" s="39">
        <f>E542+F542+G542+H542+I542+M542+J542+L542+K542</f>
        <v>62389</v>
      </c>
    </row>
    <row r="543" spans="1:14" x14ac:dyDescent="0.2">
      <c r="A543" s="3" t="s">
        <v>442</v>
      </c>
      <c r="B543" s="4" t="s">
        <v>2452</v>
      </c>
      <c r="C543" s="4" t="s">
        <v>186</v>
      </c>
      <c r="D543" s="3" t="s">
        <v>1080</v>
      </c>
      <c r="E543" s="2">
        <v>193885</v>
      </c>
      <c r="F543" s="2">
        <v>0</v>
      </c>
      <c r="G543" s="2">
        <v>0</v>
      </c>
      <c r="H543" s="3"/>
      <c r="I543" s="2">
        <v>0</v>
      </c>
      <c r="J543" s="2">
        <v>0</v>
      </c>
      <c r="K543" s="2">
        <v>1863</v>
      </c>
      <c r="L543" s="2">
        <v>0</v>
      </c>
      <c r="M543" s="2">
        <v>13000</v>
      </c>
      <c r="N543" s="39">
        <f>E543+F543+G543+H543+I543+M543+J543+L543+K543</f>
        <v>208748</v>
      </c>
    </row>
    <row r="544" spans="1:14" x14ac:dyDescent="0.2">
      <c r="A544" s="3" t="s">
        <v>442</v>
      </c>
      <c r="B544" s="4" t="s">
        <v>2451</v>
      </c>
      <c r="C544" s="4" t="s">
        <v>186</v>
      </c>
      <c r="D544" s="3" t="s">
        <v>2450</v>
      </c>
      <c r="E544" s="2">
        <v>19011</v>
      </c>
      <c r="F544" s="2">
        <v>0</v>
      </c>
      <c r="G544" s="2">
        <v>0</v>
      </c>
      <c r="H544" s="3"/>
      <c r="I544" s="2">
        <v>0</v>
      </c>
      <c r="J544" s="2">
        <v>0</v>
      </c>
      <c r="K544" s="2">
        <v>203</v>
      </c>
      <c r="L544" s="2">
        <v>0</v>
      </c>
      <c r="M544" s="2">
        <v>0</v>
      </c>
      <c r="N544" s="39">
        <f>E544+F544+G544+H544+I544+M544+J544+L544+K544</f>
        <v>19214</v>
      </c>
    </row>
    <row r="545" spans="1:14" x14ac:dyDescent="0.2">
      <c r="A545" s="3" t="s">
        <v>442</v>
      </c>
      <c r="B545" s="4" t="s">
        <v>2449</v>
      </c>
      <c r="C545" s="4" t="s">
        <v>186</v>
      </c>
      <c r="D545" s="3" t="s">
        <v>2448</v>
      </c>
      <c r="E545" s="2">
        <v>143517</v>
      </c>
      <c r="F545" s="2">
        <v>0</v>
      </c>
      <c r="G545" s="2">
        <v>0</v>
      </c>
      <c r="H545" s="3"/>
      <c r="I545" s="2">
        <v>0</v>
      </c>
      <c r="J545" s="2">
        <v>0</v>
      </c>
      <c r="K545" s="2">
        <v>1769</v>
      </c>
      <c r="L545" s="2">
        <v>2310</v>
      </c>
      <c r="M545" s="2">
        <v>13000</v>
      </c>
      <c r="N545" s="39">
        <f>E545+F545+G545+H545+I545+M545+J545+L545+K545</f>
        <v>160596</v>
      </c>
    </row>
    <row r="546" spans="1:14" x14ac:dyDescent="0.2">
      <c r="A546" s="3" t="s">
        <v>442</v>
      </c>
      <c r="B546" s="4" t="s">
        <v>2447</v>
      </c>
      <c r="C546" s="4" t="s">
        <v>186</v>
      </c>
      <c r="D546" s="3" t="s">
        <v>2446</v>
      </c>
      <c r="E546" s="2">
        <v>269676</v>
      </c>
      <c r="F546" s="2">
        <v>0</v>
      </c>
      <c r="G546" s="2">
        <v>0</v>
      </c>
      <c r="H546" s="3"/>
      <c r="I546" s="2">
        <v>0</v>
      </c>
      <c r="J546" s="2">
        <v>0</v>
      </c>
      <c r="K546" s="2">
        <v>2187</v>
      </c>
      <c r="L546" s="2">
        <v>0</v>
      </c>
      <c r="M546" s="2">
        <v>0</v>
      </c>
      <c r="N546" s="39">
        <f>E546+F546+G546+H546+I546+M546+J546+L546+K546</f>
        <v>271863</v>
      </c>
    </row>
    <row r="547" spans="1:14" x14ac:dyDescent="0.2">
      <c r="A547" s="3" t="s">
        <v>442</v>
      </c>
      <c r="B547" s="4" t="s">
        <v>2445</v>
      </c>
      <c r="C547" s="4" t="s">
        <v>186</v>
      </c>
      <c r="D547" s="3" t="s">
        <v>2444</v>
      </c>
      <c r="E547" s="2">
        <v>30202</v>
      </c>
      <c r="F547" s="2">
        <v>0</v>
      </c>
      <c r="G547" s="2">
        <v>0</v>
      </c>
      <c r="H547" s="3"/>
      <c r="I547" s="2">
        <v>0</v>
      </c>
      <c r="J547" s="2">
        <v>0</v>
      </c>
      <c r="K547" s="2">
        <v>378</v>
      </c>
      <c r="L547" s="2">
        <v>0</v>
      </c>
      <c r="M547" s="2">
        <v>0</v>
      </c>
      <c r="N547" s="39">
        <f>E547+F547+G547+H547+I547+M547+J547+L547+K547</f>
        <v>30580</v>
      </c>
    </row>
    <row r="548" spans="1:14" x14ac:dyDescent="0.2">
      <c r="A548" s="3" t="s">
        <v>442</v>
      </c>
      <c r="B548" s="4" t="s">
        <v>2443</v>
      </c>
      <c r="C548" s="4" t="s">
        <v>186</v>
      </c>
      <c r="D548" s="3" t="s">
        <v>2442</v>
      </c>
      <c r="E548" s="2">
        <v>16435</v>
      </c>
      <c r="F548" s="2">
        <v>0</v>
      </c>
      <c r="G548" s="2">
        <v>0</v>
      </c>
      <c r="H548" s="3"/>
      <c r="I548" s="2">
        <v>0</v>
      </c>
      <c r="J548" s="2">
        <v>0</v>
      </c>
      <c r="K548" s="2">
        <v>176</v>
      </c>
      <c r="L548" s="2">
        <v>0</v>
      </c>
      <c r="M548" s="2">
        <v>0</v>
      </c>
      <c r="N548" s="39">
        <f>E548+F548+G548+H548+I548+M548+J548+L548+K548</f>
        <v>16611</v>
      </c>
    </row>
    <row r="549" spans="1:14" x14ac:dyDescent="0.2">
      <c r="A549" s="3" t="s">
        <v>442</v>
      </c>
      <c r="B549" s="4" t="s">
        <v>2441</v>
      </c>
      <c r="C549" s="4" t="s">
        <v>186</v>
      </c>
      <c r="D549" s="3" t="s">
        <v>2440</v>
      </c>
      <c r="E549" s="2">
        <v>341253</v>
      </c>
      <c r="F549" s="2">
        <v>0</v>
      </c>
      <c r="G549" s="2">
        <v>0</v>
      </c>
      <c r="H549" s="3"/>
      <c r="I549" s="2">
        <v>0</v>
      </c>
      <c r="J549" s="2">
        <v>0</v>
      </c>
      <c r="K549" s="2">
        <v>2848</v>
      </c>
      <c r="L549" s="2">
        <v>799</v>
      </c>
      <c r="M549" s="2">
        <v>0</v>
      </c>
      <c r="N549" s="39">
        <f>E549+F549+G549+H549+I549+M549+J549+L549+K549</f>
        <v>344900</v>
      </c>
    </row>
    <row r="550" spans="1:14" x14ac:dyDescent="0.2">
      <c r="A550" s="3" t="s">
        <v>442</v>
      </c>
      <c r="B550" s="4" t="s">
        <v>2439</v>
      </c>
      <c r="C550" s="4" t="s">
        <v>186</v>
      </c>
      <c r="D550" s="3" t="s">
        <v>2438</v>
      </c>
      <c r="E550" s="2">
        <v>328758</v>
      </c>
      <c r="F550" s="2">
        <v>0</v>
      </c>
      <c r="G550" s="2">
        <v>0</v>
      </c>
      <c r="H550" s="3"/>
      <c r="I550" s="2">
        <v>0</v>
      </c>
      <c r="J550" s="2">
        <v>0</v>
      </c>
      <c r="K550" s="2">
        <v>2565</v>
      </c>
      <c r="L550" s="2">
        <v>1144</v>
      </c>
      <c r="M550" s="2">
        <v>0</v>
      </c>
      <c r="N550" s="39">
        <f>E550+F550+G550+H550+I550+M550+J550+L550+K550</f>
        <v>332467</v>
      </c>
    </row>
    <row r="551" spans="1:14" x14ac:dyDescent="0.2">
      <c r="A551" s="3" t="s">
        <v>442</v>
      </c>
      <c r="B551" s="4" t="s">
        <v>2437</v>
      </c>
      <c r="C551" s="4" t="s">
        <v>186</v>
      </c>
      <c r="D551" s="3" t="s">
        <v>2436</v>
      </c>
      <c r="E551" s="2">
        <v>473079</v>
      </c>
      <c r="F551" s="2">
        <v>0</v>
      </c>
      <c r="G551" s="2">
        <v>0</v>
      </c>
      <c r="H551" s="3"/>
      <c r="I551" s="2">
        <v>0</v>
      </c>
      <c r="J551" s="2">
        <v>0</v>
      </c>
      <c r="K551" s="2">
        <v>3888</v>
      </c>
      <c r="L551" s="2">
        <v>223</v>
      </c>
      <c r="M551" s="2">
        <v>0</v>
      </c>
      <c r="N551" s="39">
        <f>E551+F551+G551+H551+I551+M551+J551+L551+K551</f>
        <v>477190</v>
      </c>
    </row>
    <row r="552" spans="1:14" x14ac:dyDescent="0.2">
      <c r="A552" s="3" t="s">
        <v>442</v>
      </c>
      <c r="B552" s="4" t="s">
        <v>2435</v>
      </c>
      <c r="C552" s="4" t="s">
        <v>186</v>
      </c>
      <c r="D552" s="3" t="s">
        <v>2434</v>
      </c>
      <c r="E552" s="2">
        <v>307207</v>
      </c>
      <c r="F552" s="2">
        <v>0</v>
      </c>
      <c r="G552" s="2">
        <v>0</v>
      </c>
      <c r="H552" s="3"/>
      <c r="I552" s="2">
        <v>0</v>
      </c>
      <c r="J552" s="2">
        <v>0</v>
      </c>
      <c r="K552" s="2">
        <v>2443</v>
      </c>
      <c r="L552" s="2">
        <v>0</v>
      </c>
      <c r="M552" s="2">
        <v>0</v>
      </c>
      <c r="N552" s="39">
        <f>E552+F552+G552+H552+I552+M552+J552+L552+K552</f>
        <v>309650</v>
      </c>
    </row>
    <row r="553" spans="1:14" x14ac:dyDescent="0.2">
      <c r="A553" s="3" t="s">
        <v>442</v>
      </c>
      <c r="B553" s="4" t="s">
        <v>2433</v>
      </c>
      <c r="C553" s="4" t="s">
        <v>186</v>
      </c>
      <c r="D553" s="3" t="s">
        <v>2432</v>
      </c>
      <c r="E553" s="2">
        <v>34882</v>
      </c>
      <c r="F553" s="2">
        <v>0</v>
      </c>
      <c r="G553" s="2">
        <v>0</v>
      </c>
      <c r="H553" s="3"/>
      <c r="I553" s="2">
        <v>0</v>
      </c>
      <c r="J553" s="2">
        <v>0</v>
      </c>
      <c r="K553" s="2">
        <v>378</v>
      </c>
      <c r="L553" s="2">
        <v>194</v>
      </c>
      <c r="M553" s="2">
        <v>0</v>
      </c>
      <c r="N553" s="39">
        <f>E553+F553+G553+H553+I553+M553+J553+L553+K553</f>
        <v>35454</v>
      </c>
    </row>
    <row r="554" spans="1:14" x14ac:dyDescent="0.2">
      <c r="A554" s="3" t="s">
        <v>442</v>
      </c>
      <c r="B554" s="4" t="s">
        <v>2431</v>
      </c>
      <c r="C554" s="4" t="s">
        <v>186</v>
      </c>
      <c r="D554" s="3" t="s">
        <v>2430</v>
      </c>
      <c r="E554" s="2">
        <v>344339</v>
      </c>
      <c r="F554" s="2">
        <v>0</v>
      </c>
      <c r="G554" s="2">
        <v>0</v>
      </c>
      <c r="H554" s="3"/>
      <c r="I554" s="2">
        <v>0</v>
      </c>
      <c r="J554" s="2">
        <v>0</v>
      </c>
      <c r="K554" s="2">
        <v>2281</v>
      </c>
      <c r="L554" s="2">
        <v>0</v>
      </c>
      <c r="M554" s="2">
        <v>0</v>
      </c>
      <c r="N554" s="39">
        <f>E554+F554+G554+H554+I554+M554+J554+L554+K554</f>
        <v>346620</v>
      </c>
    </row>
    <row r="555" spans="1:14" x14ac:dyDescent="0.2">
      <c r="A555" s="3" t="s">
        <v>442</v>
      </c>
      <c r="B555" s="4" t="s">
        <v>2429</v>
      </c>
      <c r="C555" s="4" t="s">
        <v>186</v>
      </c>
      <c r="D555" s="3" t="s">
        <v>2428</v>
      </c>
      <c r="E555" s="2">
        <v>47712</v>
      </c>
      <c r="F555" s="2">
        <v>0</v>
      </c>
      <c r="G555" s="2">
        <v>0</v>
      </c>
      <c r="H555" s="3"/>
      <c r="I555" s="2">
        <v>0</v>
      </c>
      <c r="J555" s="2">
        <v>0</v>
      </c>
      <c r="K555" s="2">
        <v>432</v>
      </c>
      <c r="L555" s="2">
        <v>0</v>
      </c>
      <c r="M555" s="2">
        <v>0</v>
      </c>
      <c r="N555" s="39">
        <f>E555+F555+G555+H555+I555+M555+J555+L555+K555</f>
        <v>48144</v>
      </c>
    </row>
    <row r="556" spans="1:14" x14ac:dyDescent="0.2">
      <c r="A556" s="3" t="s">
        <v>442</v>
      </c>
      <c r="B556" s="4" t="s">
        <v>2427</v>
      </c>
      <c r="C556" s="4" t="s">
        <v>186</v>
      </c>
      <c r="D556" s="3" t="s">
        <v>2426</v>
      </c>
      <c r="E556" s="2">
        <v>27228</v>
      </c>
      <c r="F556" s="2">
        <v>0</v>
      </c>
      <c r="G556" s="2">
        <v>0</v>
      </c>
      <c r="H556" s="3"/>
      <c r="I556" s="2">
        <v>0</v>
      </c>
      <c r="J556" s="2">
        <v>0</v>
      </c>
      <c r="K556" s="2">
        <v>270</v>
      </c>
      <c r="L556" s="2">
        <v>0</v>
      </c>
      <c r="M556" s="2">
        <v>0</v>
      </c>
      <c r="N556" s="39">
        <f>E556+F556+G556+H556+I556+M556+J556+L556+K556</f>
        <v>27498</v>
      </c>
    </row>
    <row r="557" spans="1:14" x14ac:dyDescent="0.2">
      <c r="A557" s="3" t="s">
        <v>442</v>
      </c>
      <c r="B557" s="4" t="s">
        <v>2425</v>
      </c>
      <c r="C557" s="4" t="s">
        <v>186</v>
      </c>
      <c r="D557" s="3" t="s">
        <v>2424</v>
      </c>
      <c r="E557" s="2">
        <v>308482</v>
      </c>
      <c r="F557" s="2">
        <v>0</v>
      </c>
      <c r="G557" s="2">
        <v>0</v>
      </c>
      <c r="H557" s="3"/>
      <c r="I557" s="2">
        <v>0</v>
      </c>
      <c r="J557" s="2">
        <v>0</v>
      </c>
      <c r="K557" s="2">
        <v>2227</v>
      </c>
      <c r="L557" s="2">
        <v>0</v>
      </c>
      <c r="M557" s="2">
        <v>0</v>
      </c>
      <c r="N557" s="39">
        <f>E557+F557+G557+H557+I557+M557+J557+L557+K557</f>
        <v>310709</v>
      </c>
    </row>
    <row r="558" spans="1:14" x14ac:dyDescent="0.2">
      <c r="A558" s="3" t="s">
        <v>442</v>
      </c>
      <c r="B558" s="4" t="s">
        <v>2423</v>
      </c>
      <c r="C558" s="4" t="s">
        <v>186</v>
      </c>
      <c r="D558" s="3" t="s">
        <v>2422</v>
      </c>
      <c r="E558" s="2">
        <v>21421</v>
      </c>
      <c r="F558" s="2">
        <v>0</v>
      </c>
      <c r="G558" s="2">
        <v>0</v>
      </c>
      <c r="H558" s="3"/>
      <c r="I558" s="2">
        <v>0</v>
      </c>
      <c r="J558" s="2">
        <v>0</v>
      </c>
      <c r="K558" s="2">
        <v>270</v>
      </c>
      <c r="L558" s="2">
        <v>0</v>
      </c>
      <c r="M558" s="2">
        <v>2711</v>
      </c>
      <c r="N558" s="39">
        <f>E558+F558+G558+H558+I558+M558+J558+L558+K558</f>
        <v>24402</v>
      </c>
    </row>
    <row r="559" spans="1:14" x14ac:dyDescent="0.2">
      <c r="A559" s="3" t="s">
        <v>442</v>
      </c>
      <c r="B559" s="4" t="s">
        <v>2421</v>
      </c>
      <c r="C559" s="4" t="s">
        <v>186</v>
      </c>
      <c r="D559" s="3" t="s">
        <v>2420</v>
      </c>
      <c r="E559" s="2">
        <v>49232</v>
      </c>
      <c r="F559" s="2">
        <v>0</v>
      </c>
      <c r="G559" s="2">
        <v>0</v>
      </c>
      <c r="H559" s="3"/>
      <c r="I559" s="2">
        <v>0</v>
      </c>
      <c r="J559" s="2">
        <v>0</v>
      </c>
      <c r="K559" s="2">
        <v>459</v>
      </c>
      <c r="L559" s="2">
        <v>0</v>
      </c>
      <c r="M559" s="2">
        <v>2500</v>
      </c>
      <c r="N559" s="39">
        <f>E559+F559+G559+H559+I559+M559+J559+L559+K559</f>
        <v>52191</v>
      </c>
    </row>
    <row r="560" spans="1:14" x14ac:dyDescent="0.2">
      <c r="A560" s="3" t="s">
        <v>442</v>
      </c>
      <c r="B560" s="4" t="s">
        <v>2419</v>
      </c>
      <c r="C560" s="4" t="s">
        <v>186</v>
      </c>
      <c r="D560" s="3" t="s">
        <v>2418</v>
      </c>
      <c r="E560" s="2">
        <v>259095</v>
      </c>
      <c r="F560" s="2">
        <v>0</v>
      </c>
      <c r="G560" s="2">
        <v>0</v>
      </c>
      <c r="H560" s="3"/>
      <c r="I560" s="2">
        <v>0</v>
      </c>
      <c r="J560" s="2">
        <v>0</v>
      </c>
      <c r="K560" s="2">
        <v>1957</v>
      </c>
      <c r="L560" s="2">
        <v>2024</v>
      </c>
      <c r="M560" s="2">
        <v>0</v>
      </c>
      <c r="N560" s="39">
        <f>E560+F560+G560+H560+I560+M560+J560+L560+K560</f>
        <v>263076</v>
      </c>
    </row>
    <row r="561" spans="1:14" x14ac:dyDescent="0.2">
      <c r="A561" s="3" t="s">
        <v>442</v>
      </c>
      <c r="B561" s="4" t="s">
        <v>2417</v>
      </c>
      <c r="C561" s="4" t="s">
        <v>186</v>
      </c>
      <c r="D561" s="3" t="s">
        <v>2416</v>
      </c>
      <c r="E561" s="2">
        <v>211183</v>
      </c>
      <c r="F561" s="2">
        <v>0</v>
      </c>
      <c r="G561" s="2">
        <v>0</v>
      </c>
      <c r="H561" s="3"/>
      <c r="I561" s="2">
        <v>0</v>
      </c>
      <c r="J561" s="2">
        <v>0</v>
      </c>
      <c r="K561" s="2">
        <v>2065</v>
      </c>
      <c r="L561" s="2">
        <v>0</v>
      </c>
      <c r="M561" s="2">
        <v>0</v>
      </c>
      <c r="N561" s="39">
        <f>E561+F561+G561+H561+I561+M561+J561+L561+K561</f>
        <v>213248</v>
      </c>
    </row>
    <row r="562" spans="1:14" x14ac:dyDescent="0.2">
      <c r="A562" s="3" t="s">
        <v>442</v>
      </c>
      <c r="B562" s="4" t="s">
        <v>2415</v>
      </c>
      <c r="C562" s="4" t="s">
        <v>186</v>
      </c>
      <c r="D562" s="3" t="s">
        <v>2414</v>
      </c>
      <c r="E562" s="2">
        <v>40218</v>
      </c>
      <c r="F562" s="2">
        <v>0</v>
      </c>
      <c r="G562" s="2">
        <v>0</v>
      </c>
      <c r="H562" s="3"/>
      <c r="I562" s="2">
        <v>0</v>
      </c>
      <c r="J562" s="2">
        <v>0</v>
      </c>
      <c r="K562" s="2">
        <v>405</v>
      </c>
      <c r="L562" s="2">
        <v>1478</v>
      </c>
      <c r="M562" s="2">
        <v>2000</v>
      </c>
      <c r="N562" s="39">
        <f>E562+F562+G562+H562+I562+M562+J562+L562+K562</f>
        <v>44101</v>
      </c>
    </row>
    <row r="563" spans="1:14" x14ac:dyDescent="0.2">
      <c r="A563" s="3" t="s">
        <v>442</v>
      </c>
      <c r="B563" s="4" t="s">
        <v>2413</v>
      </c>
      <c r="C563" s="4" t="s">
        <v>186</v>
      </c>
      <c r="D563" s="3" t="s">
        <v>2412</v>
      </c>
      <c r="E563" s="2">
        <v>560504</v>
      </c>
      <c r="F563" s="2">
        <v>0</v>
      </c>
      <c r="G563" s="2">
        <v>0</v>
      </c>
      <c r="H563" s="3"/>
      <c r="I563" s="2">
        <v>0</v>
      </c>
      <c r="J563" s="2">
        <v>0</v>
      </c>
      <c r="K563" s="2">
        <v>4630</v>
      </c>
      <c r="L563" s="2">
        <v>893</v>
      </c>
      <c r="M563" s="2">
        <v>0</v>
      </c>
      <c r="N563" s="39">
        <f>E563+F563+G563+H563+I563+M563+J563+L563+K563</f>
        <v>566027</v>
      </c>
    </row>
    <row r="564" spans="1:14" x14ac:dyDescent="0.2">
      <c r="A564" s="3" t="s">
        <v>442</v>
      </c>
      <c r="B564" s="4" t="s">
        <v>2411</v>
      </c>
      <c r="C564" s="4" t="s">
        <v>186</v>
      </c>
      <c r="D564" s="3" t="s">
        <v>2410</v>
      </c>
      <c r="E564" s="2">
        <v>262917</v>
      </c>
      <c r="F564" s="2">
        <v>0</v>
      </c>
      <c r="G564" s="2">
        <v>0</v>
      </c>
      <c r="H564" s="3"/>
      <c r="I564" s="2">
        <v>0</v>
      </c>
      <c r="J564" s="2">
        <v>0</v>
      </c>
      <c r="K564" s="2">
        <v>1984</v>
      </c>
      <c r="L564" s="2">
        <v>169</v>
      </c>
      <c r="M564" s="2">
        <v>0</v>
      </c>
      <c r="N564" s="39">
        <f>E564+F564+G564+H564+I564+M564+J564+L564+K564</f>
        <v>265070</v>
      </c>
    </row>
    <row r="565" spans="1:14" x14ac:dyDescent="0.2">
      <c r="A565" s="3" t="s">
        <v>442</v>
      </c>
      <c r="B565" s="4" t="s">
        <v>2409</v>
      </c>
      <c r="C565" s="4" t="s">
        <v>186</v>
      </c>
      <c r="D565" s="3" t="s">
        <v>2408</v>
      </c>
      <c r="E565" s="2">
        <v>142949</v>
      </c>
      <c r="F565" s="2">
        <v>0</v>
      </c>
      <c r="G565" s="2">
        <v>0</v>
      </c>
      <c r="H565" s="3"/>
      <c r="I565" s="2">
        <v>0</v>
      </c>
      <c r="J565" s="2">
        <v>0</v>
      </c>
      <c r="K565" s="2">
        <v>1296</v>
      </c>
      <c r="L565" s="2">
        <v>2153</v>
      </c>
      <c r="M565" s="2">
        <v>9000</v>
      </c>
      <c r="N565" s="39">
        <f>E565+F565+G565+H565+I565+M565+J565+L565+K565</f>
        <v>155398</v>
      </c>
    </row>
    <row r="566" spans="1:14" x14ac:dyDescent="0.2">
      <c r="A566" s="3" t="s">
        <v>442</v>
      </c>
      <c r="B566" s="4" t="s">
        <v>2407</v>
      </c>
      <c r="C566" s="4" t="s">
        <v>186</v>
      </c>
      <c r="D566" s="3" t="s">
        <v>2406</v>
      </c>
      <c r="E566" s="2">
        <v>38831</v>
      </c>
      <c r="F566" s="2">
        <v>0</v>
      </c>
      <c r="G566" s="2">
        <v>0</v>
      </c>
      <c r="H566" s="3"/>
      <c r="I566" s="2">
        <v>0</v>
      </c>
      <c r="J566" s="2">
        <v>0</v>
      </c>
      <c r="K566" s="2">
        <v>270</v>
      </c>
      <c r="L566" s="2">
        <v>0</v>
      </c>
      <c r="M566" s="2">
        <v>0</v>
      </c>
      <c r="N566" s="39">
        <f>E566+F566+G566+H566+I566+M566+J566+L566+K566</f>
        <v>39101</v>
      </c>
    </row>
    <row r="567" spans="1:14" x14ac:dyDescent="0.2">
      <c r="A567" s="3" t="s">
        <v>442</v>
      </c>
      <c r="B567" s="4" t="s">
        <v>2405</v>
      </c>
      <c r="C567" s="4" t="s">
        <v>186</v>
      </c>
      <c r="D567" s="3" t="s">
        <v>2404</v>
      </c>
      <c r="E567" s="2">
        <v>323271</v>
      </c>
      <c r="F567" s="2">
        <v>0</v>
      </c>
      <c r="G567" s="2">
        <v>0</v>
      </c>
      <c r="H567" s="3"/>
      <c r="I567" s="2">
        <v>0</v>
      </c>
      <c r="J567" s="2">
        <v>0</v>
      </c>
      <c r="K567" s="2">
        <v>2457</v>
      </c>
      <c r="L567" s="2">
        <v>0</v>
      </c>
      <c r="M567" s="2">
        <v>0</v>
      </c>
      <c r="N567" s="39">
        <f>E567+F567+G567+H567+I567+M567+J567+L567+K567</f>
        <v>325728</v>
      </c>
    </row>
    <row r="568" spans="1:14" x14ac:dyDescent="0.2">
      <c r="A568" s="3" t="s">
        <v>442</v>
      </c>
      <c r="B568" s="4" t="s">
        <v>2403</v>
      </c>
      <c r="C568" s="4" t="s">
        <v>186</v>
      </c>
      <c r="D568" s="3" t="s">
        <v>2402</v>
      </c>
      <c r="E568" s="2">
        <v>37502</v>
      </c>
      <c r="F568" s="2">
        <v>0</v>
      </c>
      <c r="G568" s="2">
        <v>0</v>
      </c>
      <c r="H568" s="3"/>
      <c r="I568" s="2">
        <v>0</v>
      </c>
      <c r="J568" s="2">
        <v>0</v>
      </c>
      <c r="K568" s="2">
        <v>432</v>
      </c>
      <c r="L568" s="2">
        <v>0</v>
      </c>
      <c r="M568" s="2">
        <v>1700</v>
      </c>
      <c r="N568" s="39">
        <f>E568+F568+G568+H568+I568+M568+J568+L568+K568</f>
        <v>39634</v>
      </c>
    </row>
    <row r="569" spans="1:14" x14ac:dyDescent="0.2">
      <c r="A569" s="3" t="s">
        <v>442</v>
      </c>
      <c r="B569" s="4" t="s">
        <v>2401</v>
      </c>
      <c r="C569" s="4" t="s">
        <v>186</v>
      </c>
      <c r="D569" s="3" t="s">
        <v>2400</v>
      </c>
      <c r="E569" s="2">
        <v>334173</v>
      </c>
      <c r="F569" s="2">
        <v>0</v>
      </c>
      <c r="G569" s="2">
        <v>0</v>
      </c>
      <c r="H569" s="3"/>
      <c r="I569" s="2">
        <v>0</v>
      </c>
      <c r="J569" s="2">
        <v>0</v>
      </c>
      <c r="K569" s="2">
        <v>2942</v>
      </c>
      <c r="L569" s="2">
        <v>0</v>
      </c>
      <c r="M569" s="2">
        <v>0</v>
      </c>
      <c r="N569" s="39">
        <f>E569+F569+G569+H569+I569+M569+J569+L569+K569</f>
        <v>337115</v>
      </c>
    </row>
    <row r="570" spans="1:14" x14ac:dyDescent="0.2">
      <c r="A570" s="3" t="s">
        <v>442</v>
      </c>
      <c r="B570" s="4" t="s">
        <v>2399</v>
      </c>
      <c r="C570" s="4" t="s">
        <v>186</v>
      </c>
      <c r="D570" s="3" t="s">
        <v>2398</v>
      </c>
      <c r="E570" s="2">
        <v>351376</v>
      </c>
      <c r="F570" s="2">
        <v>0</v>
      </c>
      <c r="G570" s="2">
        <v>0</v>
      </c>
      <c r="H570" s="3"/>
      <c r="I570" s="2">
        <v>0</v>
      </c>
      <c r="J570" s="2">
        <v>0</v>
      </c>
      <c r="K570" s="2">
        <v>2794</v>
      </c>
      <c r="L570" s="2">
        <v>753</v>
      </c>
      <c r="M570" s="2">
        <v>0</v>
      </c>
      <c r="N570" s="39">
        <f>E570+F570+G570+H570+I570+M570+J570+L570+K570</f>
        <v>354923</v>
      </c>
    </row>
    <row r="571" spans="1:14" x14ac:dyDescent="0.2">
      <c r="A571" s="3" t="s">
        <v>442</v>
      </c>
      <c r="B571" s="4" t="s">
        <v>2397</v>
      </c>
      <c r="C571" s="4" t="s">
        <v>186</v>
      </c>
      <c r="D571" s="3" t="s">
        <v>2396</v>
      </c>
      <c r="E571" s="2">
        <v>263281</v>
      </c>
      <c r="F571" s="2">
        <v>0</v>
      </c>
      <c r="G571" s="2">
        <v>0</v>
      </c>
      <c r="H571" s="3"/>
      <c r="I571" s="2">
        <v>0</v>
      </c>
      <c r="J571" s="2">
        <v>0</v>
      </c>
      <c r="K571" s="2">
        <v>2160</v>
      </c>
      <c r="L571" s="2">
        <v>0</v>
      </c>
      <c r="M571" s="2">
        <v>0</v>
      </c>
      <c r="N571" s="39">
        <f>E571+F571+G571+H571+I571+M571+J571+L571+K571</f>
        <v>265441</v>
      </c>
    </row>
    <row r="572" spans="1:14" x14ac:dyDescent="0.2">
      <c r="A572" s="3" t="s">
        <v>442</v>
      </c>
      <c r="B572" s="4" t="s">
        <v>2395</v>
      </c>
      <c r="C572" s="4" t="s">
        <v>186</v>
      </c>
      <c r="D572" s="3" t="s">
        <v>2394</v>
      </c>
      <c r="E572" s="2">
        <v>256789</v>
      </c>
      <c r="F572" s="2">
        <v>0</v>
      </c>
      <c r="G572" s="2">
        <v>0</v>
      </c>
      <c r="H572" s="3"/>
      <c r="I572" s="2">
        <v>0</v>
      </c>
      <c r="J572" s="2">
        <v>0</v>
      </c>
      <c r="K572" s="2">
        <v>2065</v>
      </c>
      <c r="L572" s="2">
        <v>298</v>
      </c>
      <c r="M572" s="2">
        <v>0</v>
      </c>
      <c r="N572" s="39">
        <f>E572+F572+G572+H572+I572+M572+J572+L572+K572</f>
        <v>259152</v>
      </c>
    </row>
    <row r="573" spans="1:14" x14ac:dyDescent="0.2">
      <c r="A573" s="3" t="s">
        <v>442</v>
      </c>
      <c r="B573" s="4" t="s">
        <v>2393</v>
      </c>
      <c r="C573" s="4" t="s">
        <v>186</v>
      </c>
      <c r="D573" s="3" t="s">
        <v>2392</v>
      </c>
      <c r="E573" s="2">
        <v>67764</v>
      </c>
      <c r="F573" s="2">
        <v>0</v>
      </c>
      <c r="G573" s="2">
        <v>0</v>
      </c>
      <c r="H573" s="3"/>
      <c r="I573" s="2">
        <v>0</v>
      </c>
      <c r="J573" s="2">
        <v>0</v>
      </c>
      <c r="K573" s="2">
        <v>743</v>
      </c>
      <c r="L573" s="2">
        <v>0</v>
      </c>
      <c r="M573" s="2">
        <v>0</v>
      </c>
      <c r="N573" s="39">
        <f>E573+F573+G573+H573+I573+M573+J573+L573+K573</f>
        <v>68507</v>
      </c>
    </row>
    <row r="574" spans="1:14" x14ac:dyDescent="0.2">
      <c r="A574" s="3" t="s">
        <v>442</v>
      </c>
      <c r="B574" s="4" t="s">
        <v>2391</v>
      </c>
      <c r="C574" s="4" t="s">
        <v>186</v>
      </c>
      <c r="D574" s="3" t="s">
        <v>2390</v>
      </c>
      <c r="E574" s="2">
        <v>543337</v>
      </c>
      <c r="F574" s="2">
        <v>0</v>
      </c>
      <c r="G574" s="2">
        <v>0</v>
      </c>
      <c r="H574" s="3"/>
      <c r="I574" s="2">
        <v>0</v>
      </c>
      <c r="J574" s="2">
        <v>0</v>
      </c>
      <c r="K574" s="2">
        <v>4225</v>
      </c>
      <c r="L574" s="2">
        <v>1985</v>
      </c>
      <c r="M574" s="2">
        <v>0</v>
      </c>
      <c r="N574" s="39">
        <f>E574+F574+G574+H574+I574+M574+J574+L574+K574</f>
        <v>549547</v>
      </c>
    </row>
    <row r="575" spans="1:14" x14ac:dyDescent="0.2">
      <c r="A575" s="3" t="s">
        <v>442</v>
      </c>
      <c r="B575" s="4" t="s">
        <v>2389</v>
      </c>
      <c r="C575" s="4" t="s">
        <v>186</v>
      </c>
      <c r="D575" s="3" t="s">
        <v>2388</v>
      </c>
      <c r="E575" s="2">
        <v>379776</v>
      </c>
      <c r="F575" s="2">
        <v>0</v>
      </c>
      <c r="G575" s="2">
        <v>0</v>
      </c>
      <c r="H575" s="3"/>
      <c r="I575" s="2">
        <v>0</v>
      </c>
      <c r="J575" s="2">
        <v>0</v>
      </c>
      <c r="K575" s="2">
        <v>3442</v>
      </c>
      <c r="L575" s="2">
        <v>0</v>
      </c>
      <c r="M575" s="2">
        <v>8000</v>
      </c>
      <c r="N575" s="39">
        <f>E575+F575+G575+H575+I575+M575+J575+L575+K575</f>
        <v>391218</v>
      </c>
    </row>
    <row r="576" spans="1:14" x14ac:dyDescent="0.2">
      <c r="A576" s="3" t="s">
        <v>442</v>
      </c>
      <c r="B576" s="4" t="s">
        <v>2387</v>
      </c>
      <c r="C576" s="4" t="s">
        <v>186</v>
      </c>
      <c r="D576" s="3" t="s">
        <v>2386</v>
      </c>
      <c r="E576" s="2">
        <v>132368</v>
      </c>
      <c r="F576" s="2">
        <v>0</v>
      </c>
      <c r="G576" s="2">
        <v>0</v>
      </c>
      <c r="H576" s="3"/>
      <c r="I576" s="2">
        <v>0</v>
      </c>
      <c r="J576" s="2">
        <v>0</v>
      </c>
      <c r="K576" s="2">
        <v>1593</v>
      </c>
      <c r="L576" s="2">
        <v>0</v>
      </c>
      <c r="M576" s="2">
        <v>0</v>
      </c>
      <c r="N576" s="39">
        <f>E576+F576+G576+H576+I576+M576+J576+L576+K576</f>
        <v>133961</v>
      </c>
    </row>
    <row r="577" spans="1:14" x14ac:dyDescent="0.2">
      <c r="A577" s="3" t="s">
        <v>442</v>
      </c>
      <c r="B577" s="4" t="s">
        <v>2385</v>
      </c>
      <c r="C577" s="4" t="s">
        <v>186</v>
      </c>
      <c r="D577" s="3" t="s">
        <v>2384</v>
      </c>
      <c r="E577" s="2">
        <v>28813</v>
      </c>
      <c r="F577" s="2">
        <v>0</v>
      </c>
      <c r="G577" s="2">
        <v>0</v>
      </c>
      <c r="H577" s="3"/>
      <c r="I577" s="2">
        <v>0</v>
      </c>
      <c r="J577" s="2">
        <v>0</v>
      </c>
      <c r="K577" s="2">
        <v>284</v>
      </c>
      <c r="L577" s="2">
        <v>0</v>
      </c>
      <c r="M577" s="2">
        <v>0</v>
      </c>
      <c r="N577" s="39">
        <f>E577+F577+G577+H577+I577+M577+J577+L577+K577</f>
        <v>29097</v>
      </c>
    </row>
    <row r="578" spans="1:14" x14ac:dyDescent="0.2">
      <c r="A578" s="3" t="s">
        <v>442</v>
      </c>
      <c r="B578" s="4" t="s">
        <v>2383</v>
      </c>
      <c r="C578" s="4" t="s">
        <v>186</v>
      </c>
      <c r="D578" s="3" t="s">
        <v>2382</v>
      </c>
      <c r="E578" s="2">
        <v>283147</v>
      </c>
      <c r="F578" s="2">
        <v>0</v>
      </c>
      <c r="G578" s="2">
        <v>0</v>
      </c>
      <c r="H578" s="3"/>
      <c r="I578" s="2">
        <v>0</v>
      </c>
      <c r="J578" s="2">
        <v>0</v>
      </c>
      <c r="K578" s="2">
        <v>2268</v>
      </c>
      <c r="L578" s="2">
        <v>409</v>
      </c>
      <c r="M578" s="2">
        <v>0</v>
      </c>
      <c r="N578" s="39">
        <f>E578+F578+G578+H578+I578+M578+J578+L578+K578</f>
        <v>285824</v>
      </c>
    </row>
    <row r="579" spans="1:14" x14ac:dyDescent="0.2">
      <c r="A579" s="3" t="s">
        <v>442</v>
      </c>
      <c r="B579" s="4" t="s">
        <v>2381</v>
      </c>
      <c r="C579" s="4" t="s">
        <v>186</v>
      </c>
      <c r="D579" s="3" t="s">
        <v>2380</v>
      </c>
      <c r="E579" s="2">
        <v>17610</v>
      </c>
      <c r="F579" s="2">
        <v>0</v>
      </c>
      <c r="G579" s="2">
        <v>0</v>
      </c>
      <c r="H579" s="3"/>
      <c r="I579" s="2">
        <v>0</v>
      </c>
      <c r="J579" s="2">
        <v>0</v>
      </c>
      <c r="K579" s="2">
        <v>149</v>
      </c>
      <c r="L579" s="2">
        <v>0</v>
      </c>
      <c r="M579" s="2">
        <v>0</v>
      </c>
      <c r="N579" s="39">
        <f>E579+F579+G579+H579+I579+M579+J579+L579+K579</f>
        <v>17759</v>
      </c>
    </row>
    <row r="580" spans="1:14" x14ac:dyDescent="0.2">
      <c r="A580" s="3" t="s">
        <v>442</v>
      </c>
      <c r="B580" s="4" t="s">
        <v>2379</v>
      </c>
      <c r="C580" s="4" t="s">
        <v>186</v>
      </c>
      <c r="D580" s="3" t="s">
        <v>2378</v>
      </c>
      <c r="E580" s="2">
        <v>45076</v>
      </c>
      <c r="F580" s="2">
        <v>0</v>
      </c>
      <c r="G580" s="2">
        <v>0</v>
      </c>
      <c r="H580" s="3"/>
      <c r="I580" s="2">
        <v>0</v>
      </c>
      <c r="J580" s="2">
        <v>0</v>
      </c>
      <c r="K580" s="2">
        <v>405</v>
      </c>
      <c r="L580" s="2">
        <v>0</v>
      </c>
      <c r="M580" s="2">
        <v>1500</v>
      </c>
      <c r="N580" s="39">
        <f>E580+F580+G580+H580+I580+M580+J580+L580+K580</f>
        <v>46981</v>
      </c>
    </row>
    <row r="581" spans="1:14" x14ac:dyDescent="0.2">
      <c r="A581" s="3" t="s">
        <v>442</v>
      </c>
      <c r="B581" s="4" t="s">
        <v>2377</v>
      </c>
      <c r="C581" s="4" t="s">
        <v>186</v>
      </c>
      <c r="D581" s="3" t="s">
        <v>2376</v>
      </c>
      <c r="E581" s="2">
        <v>489579</v>
      </c>
      <c r="F581" s="2">
        <v>0</v>
      </c>
      <c r="G581" s="2">
        <v>0</v>
      </c>
      <c r="H581" s="3"/>
      <c r="I581" s="2">
        <v>0</v>
      </c>
      <c r="J581" s="2">
        <v>0</v>
      </c>
      <c r="K581" s="2">
        <v>5156</v>
      </c>
      <c r="L581" s="2">
        <v>0</v>
      </c>
      <c r="M581" s="2">
        <v>0</v>
      </c>
      <c r="N581" s="39">
        <f>E581+F581+G581+H581+I581+M581+J581+L581+K581</f>
        <v>494735</v>
      </c>
    </row>
    <row r="582" spans="1:14" x14ac:dyDescent="0.2">
      <c r="A582" s="3" t="s">
        <v>442</v>
      </c>
      <c r="B582" s="4" t="s">
        <v>2375</v>
      </c>
      <c r="C582" s="4" t="s">
        <v>186</v>
      </c>
      <c r="D582" s="3" t="s">
        <v>2374</v>
      </c>
      <c r="E582" s="2">
        <v>185851</v>
      </c>
      <c r="F582" s="2">
        <v>0</v>
      </c>
      <c r="G582" s="2">
        <v>0</v>
      </c>
      <c r="H582" s="3"/>
      <c r="I582" s="2">
        <v>0</v>
      </c>
      <c r="J582" s="2">
        <v>0</v>
      </c>
      <c r="K582" s="2">
        <v>1903</v>
      </c>
      <c r="L582" s="2">
        <v>0</v>
      </c>
      <c r="M582" s="2">
        <v>0</v>
      </c>
      <c r="N582" s="39">
        <f>E582+F582+G582+H582+I582+M582+J582+L582+K582</f>
        <v>187754</v>
      </c>
    </row>
    <row r="583" spans="1:14" x14ac:dyDescent="0.2">
      <c r="A583" s="3" t="s">
        <v>442</v>
      </c>
      <c r="B583" s="4" t="s">
        <v>2373</v>
      </c>
      <c r="C583" s="4" t="s">
        <v>186</v>
      </c>
      <c r="D583" s="3" t="s">
        <v>2372</v>
      </c>
      <c r="E583" s="2">
        <v>22918</v>
      </c>
      <c r="F583" s="2">
        <v>0</v>
      </c>
      <c r="G583" s="2">
        <v>0</v>
      </c>
      <c r="H583" s="3"/>
      <c r="I583" s="2">
        <v>0</v>
      </c>
      <c r="J583" s="2">
        <v>0</v>
      </c>
      <c r="K583" s="2">
        <v>284</v>
      </c>
      <c r="L583" s="2">
        <v>590</v>
      </c>
      <c r="M583" s="2">
        <v>1000</v>
      </c>
      <c r="N583" s="39">
        <f>E583+F583+G583+H583+I583+M583+J583+L583+K583</f>
        <v>24792</v>
      </c>
    </row>
    <row r="584" spans="1:14" x14ac:dyDescent="0.2">
      <c r="A584" s="3" t="s">
        <v>442</v>
      </c>
      <c r="B584" s="4" t="s">
        <v>2371</v>
      </c>
      <c r="C584" s="4" t="s">
        <v>186</v>
      </c>
      <c r="D584" s="3" t="s">
        <v>2370</v>
      </c>
      <c r="E584" s="2">
        <v>335200</v>
      </c>
      <c r="F584" s="2">
        <v>0</v>
      </c>
      <c r="G584" s="2">
        <v>0</v>
      </c>
      <c r="H584" s="3"/>
      <c r="I584" s="2">
        <v>0</v>
      </c>
      <c r="J584" s="2">
        <v>0</v>
      </c>
      <c r="K584" s="2">
        <v>2956</v>
      </c>
      <c r="L584" s="2">
        <v>871</v>
      </c>
      <c r="M584" s="2">
        <v>0</v>
      </c>
      <c r="N584" s="39">
        <f>E584+F584+G584+H584+I584+M584+J584+L584+K584</f>
        <v>339027</v>
      </c>
    </row>
    <row r="585" spans="1:14" x14ac:dyDescent="0.2">
      <c r="A585" s="3" t="s">
        <v>442</v>
      </c>
      <c r="B585" s="4" t="s">
        <v>2369</v>
      </c>
      <c r="C585" s="4" t="s">
        <v>186</v>
      </c>
      <c r="D585" s="3" t="s">
        <v>2368</v>
      </c>
      <c r="E585" s="2">
        <v>594157</v>
      </c>
      <c r="F585" s="2">
        <v>0</v>
      </c>
      <c r="G585" s="2">
        <v>0</v>
      </c>
      <c r="H585" s="3"/>
      <c r="I585" s="2">
        <v>0</v>
      </c>
      <c r="J585" s="2">
        <v>0</v>
      </c>
      <c r="K585" s="2">
        <v>4455</v>
      </c>
      <c r="L585" s="2">
        <v>0</v>
      </c>
      <c r="M585" s="2">
        <v>0</v>
      </c>
      <c r="N585" s="39">
        <f>E585+F585+G585+H585+I585+M585+J585+L585+K585</f>
        <v>598612</v>
      </c>
    </row>
    <row r="586" spans="1:14" x14ac:dyDescent="0.2">
      <c r="A586" s="3" t="s">
        <v>442</v>
      </c>
      <c r="B586" s="4" t="s">
        <v>2367</v>
      </c>
      <c r="C586" s="4" t="s">
        <v>186</v>
      </c>
      <c r="D586" s="3" t="s">
        <v>2366</v>
      </c>
      <c r="E586" s="2">
        <v>415512</v>
      </c>
      <c r="F586" s="2">
        <v>0</v>
      </c>
      <c r="G586" s="2">
        <v>0</v>
      </c>
      <c r="H586" s="3"/>
      <c r="I586" s="2">
        <v>0</v>
      </c>
      <c r="J586" s="2">
        <v>0</v>
      </c>
      <c r="K586" s="2">
        <v>4238</v>
      </c>
      <c r="L586" s="2">
        <v>504</v>
      </c>
      <c r="M586" s="2">
        <v>21000</v>
      </c>
      <c r="N586" s="39">
        <f>E586+F586+G586+H586+I586+M586+J586+L586+K586</f>
        <v>441254</v>
      </c>
    </row>
    <row r="587" spans="1:14" x14ac:dyDescent="0.2">
      <c r="A587" s="3" t="s">
        <v>442</v>
      </c>
      <c r="B587" s="4" t="s">
        <v>2365</v>
      </c>
      <c r="C587" s="4" t="s">
        <v>186</v>
      </c>
      <c r="D587" s="3" t="s">
        <v>2364</v>
      </c>
      <c r="E587" s="2">
        <v>52595</v>
      </c>
      <c r="F587" s="2">
        <v>0</v>
      </c>
      <c r="G587" s="2">
        <v>0</v>
      </c>
      <c r="H587" s="3"/>
      <c r="I587" s="2">
        <v>0</v>
      </c>
      <c r="J587" s="2">
        <v>0</v>
      </c>
      <c r="K587" s="2">
        <v>459</v>
      </c>
      <c r="L587" s="2">
        <v>1506</v>
      </c>
      <c r="M587" s="2">
        <v>0</v>
      </c>
      <c r="N587" s="39">
        <f>E587+F587+G587+H587+I587+M587+J587+L587+K587</f>
        <v>54560</v>
      </c>
    </row>
    <row r="588" spans="1:14" x14ac:dyDescent="0.2">
      <c r="A588" s="3" t="s">
        <v>442</v>
      </c>
      <c r="B588" s="4" t="s">
        <v>2363</v>
      </c>
      <c r="C588" s="4" t="s">
        <v>186</v>
      </c>
      <c r="D588" s="3" t="s">
        <v>2362</v>
      </c>
      <c r="E588" s="2">
        <v>175085</v>
      </c>
      <c r="F588" s="2">
        <v>0</v>
      </c>
      <c r="G588" s="2">
        <v>0</v>
      </c>
      <c r="H588" s="3"/>
      <c r="I588" s="2">
        <v>0</v>
      </c>
      <c r="J588" s="2">
        <v>0</v>
      </c>
      <c r="K588" s="2">
        <v>1431</v>
      </c>
      <c r="L588" s="2">
        <v>3142</v>
      </c>
      <c r="M588" s="2">
        <v>8000</v>
      </c>
      <c r="N588" s="39">
        <f>E588+F588+G588+H588+I588+M588+J588+L588+K588</f>
        <v>187658</v>
      </c>
    </row>
    <row r="589" spans="1:14" x14ac:dyDescent="0.2">
      <c r="A589" s="3" t="s">
        <v>442</v>
      </c>
      <c r="B589" s="4" t="s">
        <v>2361</v>
      </c>
      <c r="C589" s="4" t="s">
        <v>186</v>
      </c>
      <c r="D589" s="3" t="s">
        <v>2360</v>
      </c>
      <c r="E589" s="2">
        <v>341161</v>
      </c>
      <c r="F589" s="2">
        <v>0</v>
      </c>
      <c r="G589" s="2">
        <v>0</v>
      </c>
      <c r="H589" s="3"/>
      <c r="I589" s="2">
        <v>0</v>
      </c>
      <c r="J589" s="2">
        <v>0</v>
      </c>
      <c r="K589" s="2">
        <v>2942</v>
      </c>
      <c r="L589" s="2">
        <v>2055</v>
      </c>
      <c r="M589" s="2">
        <v>0</v>
      </c>
      <c r="N589" s="39">
        <f>E589+F589+G589+H589+I589+M589+J589+L589+K589</f>
        <v>346158</v>
      </c>
    </row>
    <row r="590" spans="1:14" x14ac:dyDescent="0.2">
      <c r="A590" s="3" t="s">
        <v>442</v>
      </c>
      <c r="B590" s="4" t="s">
        <v>2359</v>
      </c>
      <c r="C590" s="4" t="s">
        <v>186</v>
      </c>
      <c r="D590" s="3" t="s">
        <v>2358</v>
      </c>
      <c r="E590" s="2">
        <v>734455</v>
      </c>
      <c r="F590" s="2">
        <v>0</v>
      </c>
      <c r="G590" s="2">
        <v>0</v>
      </c>
      <c r="H590" s="3"/>
      <c r="I590" s="2">
        <v>0</v>
      </c>
      <c r="J590" s="2">
        <v>0</v>
      </c>
      <c r="K590" s="2">
        <v>5817</v>
      </c>
      <c r="L590" s="2">
        <v>567</v>
      </c>
      <c r="M590" s="2">
        <v>0</v>
      </c>
      <c r="N590" s="39">
        <f>E590+F590+G590+H590+I590+M590+J590+L590+K590</f>
        <v>740839</v>
      </c>
    </row>
    <row r="591" spans="1:14" x14ac:dyDescent="0.2">
      <c r="A591" s="3" t="s">
        <v>442</v>
      </c>
      <c r="B591" s="4" t="s">
        <v>2357</v>
      </c>
      <c r="C591" s="4" t="s">
        <v>186</v>
      </c>
      <c r="D591" s="3" t="s">
        <v>2356</v>
      </c>
      <c r="E591" s="2">
        <v>153945</v>
      </c>
      <c r="F591" s="2">
        <v>0</v>
      </c>
      <c r="G591" s="2">
        <v>0</v>
      </c>
      <c r="H591" s="3"/>
      <c r="I591" s="2">
        <v>0</v>
      </c>
      <c r="J591" s="2">
        <v>0</v>
      </c>
      <c r="K591" s="2">
        <v>1539</v>
      </c>
      <c r="L591" s="2">
        <v>0</v>
      </c>
      <c r="M591" s="2">
        <v>10000</v>
      </c>
      <c r="N591" s="39">
        <f>E591+F591+G591+H591+I591+M591+J591+L591+K591</f>
        <v>165484</v>
      </c>
    </row>
    <row r="592" spans="1:14" x14ac:dyDescent="0.2">
      <c r="A592" s="3" t="s">
        <v>442</v>
      </c>
      <c r="B592" s="4" t="s">
        <v>2355</v>
      </c>
      <c r="C592" s="4" t="s">
        <v>186</v>
      </c>
      <c r="D592" s="3" t="s">
        <v>2354</v>
      </c>
      <c r="E592" s="2">
        <v>320761</v>
      </c>
      <c r="F592" s="2">
        <v>0</v>
      </c>
      <c r="G592" s="2">
        <v>0</v>
      </c>
      <c r="H592" s="3"/>
      <c r="I592" s="2">
        <v>0</v>
      </c>
      <c r="J592" s="2">
        <v>0</v>
      </c>
      <c r="K592" s="2">
        <v>2443</v>
      </c>
      <c r="L592" s="2">
        <v>746</v>
      </c>
      <c r="M592" s="2">
        <v>0</v>
      </c>
      <c r="N592" s="39">
        <f>E592+F592+G592+H592+I592+M592+J592+L592+K592</f>
        <v>323950</v>
      </c>
    </row>
    <row r="593" spans="1:14" x14ac:dyDescent="0.2">
      <c r="A593" s="3" t="s">
        <v>442</v>
      </c>
      <c r="B593" s="4" t="s">
        <v>2353</v>
      </c>
      <c r="C593" s="4" t="s">
        <v>186</v>
      </c>
      <c r="D593" s="3" t="s">
        <v>2352</v>
      </c>
      <c r="E593" s="2">
        <v>46461</v>
      </c>
      <c r="F593" s="2">
        <v>0</v>
      </c>
      <c r="G593" s="2">
        <v>0</v>
      </c>
      <c r="H593" s="3"/>
      <c r="I593" s="2">
        <v>0</v>
      </c>
      <c r="J593" s="2">
        <v>0</v>
      </c>
      <c r="K593" s="2">
        <v>419</v>
      </c>
      <c r="L593" s="2">
        <v>0</v>
      </c>
      <c r="M593" s="2">
        <v>2000</v>
      </c>
      <c r="N593" s="39">
        <f>E593+F593+G593+H593+I593+M593+J593+L593+K593</f>
        <v>48880</v>
      </c>
    </row>
    <row r="594" spans="1:14" x14ac:dyDescent="0.2">
      <c r="A594" s="3" t="s">
        <v>442</v>
      </c>
      <c r="B594" s="4" t="s">
        <v>2351</v>
      </c>
      <c r="C594" s="4" t="s">
        <v>186</v>
      </c>
      <c r="D594" s="3" t="s">
        <v>2350</v>
      </c>
      <c r="E594" s="2">
        <v>19264</v>
      </c>
      <c r="F594" s="2">
        <v>0</v>
      </c>
      <c r="G594" s="2">
        <v>0</v>
      </c>
      <c r="H594" s="3"/>
      <c r="I594" s="2">
        <v>0</v>
      </c>
      <c r="J594" s="2">
        <v>0</v>
      </c>
      <c r="K594" s="2">
        <v>284</v>
      </c>
      <c r="L594" s="2">
        <v>0</v>
      </c>
      <c r="M594" s="2">
        <v>0</v>
      </c>
      <c r="N594" s="39">
        <f>E594+F594+G594+H594+I594+M594+J594+L594+K594</f>
        <v>19548</v>
      </c>
    </row>
    <row r="595" spans="1:14" x14ac:dyDescent="0.2">
      <c r="A595" s="3" t="s">
        <v>442</v>
      </c>
      <c r="B595" s="4" t="s">
        <v>2349</v>
      </c>
      <c r="C595" s="4" t="s">
        <v>186</v>
      </c>
      <c r="D595" s="3" t="s">
        <v>2348</v>
      </c>
      <c r="E595" s="2">
        <v>50127</v>
      </c>
      <c r="F595" s="2">
        <v>0</v>
      </c>
      <c r="G595" s="2">
        <v>0</v>
      </c>
      <c r="H595" s="3"/>
      <c r="I595" s="2">
        <v>0</v>
      </c>
      <c r="J595" s="2">
        <v>0</v>
      </c>
      <c r="K595" s="2">
        <v>392</v>
      </c>
      <c r="L595" s="2">
        <v>317</v>
      </c>
      <c r="M595" s="2">
        <v>0</v>
      </c>
      <c r="N595" s="39">
        <f>E595+F595+G595+H595+I595+M595+J595+L595+K595</f>
        <v>50836</v>
      </c>
    </row>
    <row r="596" spans="1:14" x14ac:dyDescent="0.2">
      <c r="A596" s="3" t="s">
        <v>442</v>
      </c>
      <c r="B596" s="4" t="s">
        <v>2347</v>
      </c>
      <c r="C596" s="4" t="s">
        <v>186</v>
      </c>
      <c r="D596" s="3" t="s">
        <v>2346</v>
      </c>
      <c r="E596" s="2">
        <v>301166</v>
      </c>
      <c r="F596" s="2">
        <v>0</v>
      </c>
      <c r="G596" s="2">
        <v>0</v>
      </c>
      <c r="H596" s="3"/>
      <c r="I596" s="2">
        <v>0</v>
      </c>
      <c r="J596" s="2">
        <v>0</v>
      </c>
      <c r="K596" s="2">
        <v>2214</v>
      </c>
      <c r="L596" s="2">
        <v>635</v>
      </c>
      <c r="M596" s="2">
        <v>0</v>
      </c>
      <c r="N596" s="39">
        <f>E596+F596+G596+H596+I596+M596+J596+L596+K596</f>
        <v>304015</v>
      </c>
    </row>
    <row r="597" spans="1:14" x14ac:dyDescent="0.2">
      <c r="A597" s="3" t="s">
        <v>442</v>
      </c>
      <c r="B597" s="4" t="s">
        <v>2345</v>
      </c>
      <c r="C597" s="4" t="s">
        <v>186</v>
      </c>
      <c r="D597" s="3" t="s">
        <v>2344</v>
      </c>
      <c r="E597" s="2">
        <v>181168</v>
      </c>
      <c r="F597" s="2">
        <v>0</v>
      </c>
      <c r="G597" s="2">
        <v>0</v>
      </c>
      <c r="H597" s="3"/>
      <c r="I597" s="2">
        <v>0</v>
      </c>
      <c r="J597" s="2">
        <v>0</v>
      </c>
      <c r="K597" s="2">
        <v>1930</v>
      </c>
      <c r="L597" s="2">
        <v>0</v>
      </c>
      <c r="M597" s="2">
        <v>12000</v>
      </c>
      <c r="N597" s="39">
        <f>E597+F597+G597+H597+I597+M597+J597+L597+K597</f>
        <v>195098</v>
      </c>
    </row>
    <row r="598" spans="1:14" x14ac:dyDescent="0.2">
      <c r="A598" s="3" t="s">
        <v>442</v>
      </c>
      <c r="B598" s="4" t="s">
        <v>2343</v>
      </c>
      <c r="C598" s="4" t="s">
        <v>186</v>
      </c>
      <c r="D598" s="3" t="s">
        <v>2342</v>
      </c>
      <c r="E598" s="2">
        <v>366840</v>
      </c>
      <c r="F598" s="2">
        <v>0</v>
      </c>
      <c r="G598" s="2">
        <v>0</v>
      </c>
      <c r="H598" s="3"/>
      <c r="I598" s="2">
        <v>0</v>
      </c>
      <c r="J598" s="2">
        <v>0</v>
      </c>
      <c r="K598" s="2">
        <v>3077</v>
      </c>
      <c r="L598" s="2">
        <v>2111</v>
      </c>
      <c r="M598" s="2">
        <v>0</v>
      </c>
      <c r="N598" s="39">
        <f>E598+F598+G598+H598+I598+M598+J598+L598+K598</f>
        <v>372028</v>
      </c>
    </row>
    <row r="599" spans="1:14" x14ac:dyDescent="0.2">
      <c r="A599" s="3" t="s">
        <v>442</v>
      </c>
      <c r="B599" s="4" t="s">
        <v>2341</v>
      </c>
      <c r="C599" s="4" t="s">
        <v>186</v>
      </c>
      <c r="D599" s="3" t="s">
        <v>2340</v>
      </c>
      <c r="E599" s="2">
        <v>491319</v>
      </c>
      <c r="F599" s="2">
        <v>0</v>
      </c>
      <c r="G599" s="2">
        <v>0</v>
      </c>
      <c r="H599" s="3"/>
      <c r="I599" s="2">
        <v>0</v>
      </c>
      <c r="J599" s="2">
        <v>0</v>
      </c>
      <c r="K599" s="2">
        <v>3860</v>
      </c>
      <c r="L599" s="2">
        <v>0</v>
      </c>
      <c r="M599" s="2">
        <v>0</v>
      </c>
      <c r="N599" s="39">
        <f>E599+F599+G599+H599+I599+M599+J599+L599+K599</f>
        <v>495179</v>
      </c>
    </row>
    <row r="600" spans="1:14" x14ac:dyDescent="0.2">
      <c r="A600" s="3" t="s">
        <v>442</v>
      </c>
      <c r="B600" s="4" t="s">
        <v>2339</v>
      </c>
      <c r="C600" s="4" t="s">
        <v>186</v>
      </c>
      <c r="D600" s="3" t="s">
        <v>2338</v>
      </c>
      <c r="E600" s="2">
        <v>170630</v>
      </c>
      <c r="F600" s="2">
        <v>0</v>
      </c>
      <c r="G600" s="2">
        <v>0</v>
      </c>
      <c r="H600" s="3"/>
      <c r="I600" s="2">
        <v>0</v>
      </c>
      <c r="J600" s="2">
        <v>0</v>
      </c>
      <c r="K600" s="2">
        <v>1849</v>
      </c>
      <c r="L600" s="2">
        <v>378</v>
      </c>
      <c r="M600" s="2">
        <v>13000</v>
      </c>
      <c r="N600" s="39">
        <f>E600+F600+G600+H600+I600+M600+J600+L600+K600</f>
        <v>185857</v>
      </c>
    </row>
    <row r="601" spans="1:14" x14ac:dyDescent="0.2">
      <c r="A601" s="3" t="s">
        <v>442</v>
      </c>
      <c r="B601" s="4" t="s">
        <v>2337</v>
      </c>
      <c r="C601" s="4" t="s">
        <v>186</v>
      </c>
      <c r="D601" s="3" t="s">
        <v>2336</v>
      </c>
      <c r="E601" s="2">
        <v>189911</v>
      </c>
      <c r="F601" s="2">
        <v>0</v>
      </c>
      <c r="G601" s="2">
        <v>0</v>
      </c>
      <c r="H601" s="3"/>
      <c r="I601" s="2">
        <v>0</v>
      </c>
      <c r="J601" s="2">
        <v>0</v>
      </c>
      <c r="K601" s="2">
        <v>1755</v>
      </c>
      <c r="L601" s="2">
        <v>1294</v>
      </c>
      <c r="M601" s="2">
        <v>0</v>
      </c>
      <c r="N601" s="39">
        <f>E601+F601+G601+H601+I601+M601+J601+L601+K601</f>
        <v>192960</v>
      </c>
    </row>
    <row r="602" spans="1:14" x14ac:dyDescent="0.2">
      <c r="A602" s="3" t="s">
        <v>442</v>
      </c>
      <c r="B602" s="4" t="s">
        <v>2335</v>
      </c>
      <c r="C602" s="4" t="s">
        <v>186</v>
      </c>
      <c r="D602" s="3" t="s">
        <v>2334</v>
      </c>
      <c r="E602" s="2">
        <v>381944</v>
      </c>
      <c r="F602" s="2">
        <v>0</v>
      </c>
      <c r="G602" s="2">
        <v>0</v>
      </c>
      <c r="H602" s="3"/>
      <c r="I602" s="2">
        <v>0</v>
      </c>
      <c r="J602" s="2">
        <v>0</v>
      </c>
      <c r="K602" s="2">
        <v>3334</v>
      </c>
      <c r="L602" s="2">
        <v>0</v>
      </c>
      <c r="M602" s="2">
        <v>0</v>
      </c>
      <c r="N602" s="39">
        <f>E602+F602+G602+H602+I602+M602+J602+L602+K602</f>
        <v>385278</v>
      </c>
    </row>
    <row r="603" spans="1:14" x14ac:dyDescent="0.2">
      <c r="A603" s="3" t="s">
        <v>442</v>
      </c>
      <c r="B603" s="4" t="s">
        <v>2333</v>
      </c>
      <c r="C603" s="4" t="s">
        <v>186</v>
      </c>
      <c r="D603" s="3" t="s">
        <v>2332</v>
      </c>
      <c r="E603" s="2">
        <v>247332</v>
      </c>
      <c r="F603" s="2">
        <v>0</v>
      </c>
      <c r="G603" s="2">
        <v>0</v>
      </c>
      <c r="H603" s="3"/>
      <c r="I603" s="2">
        <v>0</v>
      </c>
      <c r="J603" s="2">
        <v>0</v>
      </c>
      <c r="K603" s="2">
        <v>2119</v>
      </c>
      <c r="L603" s="2">
        <v>0</v>
      </c>
      <c r="M603" s="2">
        <v>0</v>
      </c>
      <c r="N603" s="39">
        <f>E603+F603+G603+H603+I603+M603+J603+L603+K603</f>
        <v>249451</v>
      </c>
    </row>
    <row r="604" spans="1:14" x14ac:dyDescent="0.2">
      <c r="A604" s="3" t="s">
        <v>442</v>
      </c>
      <c r="B604" s="4" t="s">
        <v>2331</v>
      </c>
      <c r="C604" s="4" t="s">
        <v>186</v>
      </c>
      <c r="D604" s="3" t="s">
        <v>2330</v>
      </c>
      <c r="E604" s="2">
        <v>314020</v>
      </c>
      <c r="F604" s="2">
        <v>0</v>
      </c>
      <c r="G604" s="2">
        <v>0</v>
      </c>
      <c r="H604" s="3"/>
      <c r="I604" s="2">
        <v>0</v>
      </c>
      <c r="J604" s="2">
        <v>0</v>
      </c>
      <c r="K604" s="2">
        <v>2362</v>
      </c>
      <c r="L604" s="2">
        <v>1271</v>
      </c>
      <c r="M604" s="2">
        <v>0</v>
      </c>
      <c r="N604" s="39">
        <f>E604+F604+G604+H604+I604+M604+J604+L604+K604</f>
        <v>317653</v>
      </c>
    </row>
    <row r="605" spans="1:14" x14ac:dyDescent="0.2">
      <c r="A605" s="3" t="s">
        <v>442</v>
      </c>
      <c r="B605" s="4" t="s">
        <v>2329</v>
      </c>
      <c r="C605" s="4" t="s">
        <v>186</v>
      </c>
      <c r="D605" s="3" t="s">
        <v>2328</v>
      </c>
      <c r="E605" s="2">
        <v>707471</v>
      </c>
      <c r="F605" s="2">
        <v>0</v>
      </c>
      <c r="G605" s="2">
        <v>0</v>
      </c>
      <c r="H605" s="3"/>
      <c r="I605" s="2">
        <v>0</v>
      </c>
      <c r="J605" s="2">
        <v>0</v>
      </c>
      <c r="K605" s="2">
        <v>5493</v>
      </c>
      <c r="L605" s="2">
        <v>1225</v>
      </c>
      <c r="M605" s="2">
        <v>0</v>
      </c>
      <c r="N605" s="39">
        <f>E605+F605+G605+H605+I605+M605+J605+L605+K605</f>
        <v>714189</v>
      </c>
    </row>
    <row r="606" spans="1:14" x14ac:dyDescent="0.2">
      <c r="A606" s="3" t="s">
        <v>442</v>
      </c>
      <c r="B606" s="4" t="s">
        <v>2327</v>
      </c>
      <c r="C606" s="4" t="s">
        <v>186</v>
      </c>
      <c r="D606" s="3" t="s">
        <v>2326</v>
      </c>
      <c r="E606" s="2">
        <v>119407</v>
      </c>
      <c r="F606" s="2">
        <v>0</v>
      </c>
      <c r="G606" s="2">
        <v>0</v>
      </c>
      <c r="H606" s="3"/>
      <c r="I606" s="2">
        <v>0</v>
      </c>
      <c r="J606" s="2">
        <v>0</v>
      </c>
      <c r="K606" s="2">
        <v>1512</v>
      </c>
      <c r="L606" s="2">
        <v>0</v>
      </c>
      <c r="M606" s="2">
        <v>0</v>
      </c>
      <c r="N606" s="39">
        <f>E606+F606+G606+H606+I606+M606+J606+L606+K606</f>
        <v>120919</v>
      </c>
    </row>
    <row r="607" spans="1:14" x14ac:dyDescent="0.2">
      <c r="A607" s="3" t="s">
        <v>442</v>
      </c>
      <c r="B607" s="4" t="s">
        <v>2325</v>
      </c>
      <c r="C607" s="4" t="s">
        <v>186</v>
      </c>
      <c r="D607" s="3" t="s">
        <v>2324</v>
      </c>
      <c r="E607" s="2">
        <v>387530</v>
      </c>
      <c r="F607" s="2">
        <v>0</v>
      </c>
      <c r="G607" s="2">
        <v>0</v>
      </c>
      <c r="H607" s="3"/>
      <c r="I607" s="2">
        <v>0</v>
      </c>
      <c r="J607" s="2">
        <v>0</v>
      </c>
      <c r="K607" s="2">
        <v>3820</v>
      </c>
      <c r="L607" s="2">
        <v>1239</v>
      </c>
      <c r="M607" s="2">
        <v>26000</v>
      </c>
      <c r="N607" s="39">
        <f>E607+F607+G607+H607+I607+M607+J607+L607+K607</f>
        <v>418589</v>
      </c>
    </row>
    <row r="608" spans="1:14" x14ac:dyDescent="0.2">
      <c r="A608" s="3" t="s">
        <v>442</v>
      </c>
      <c r="B608" s="4" t="s">
        <v>2323</v>
      </c>
      <c r="C608" s="4" t="s">
        <v>186</v>
      </c>
      <c r="D608" s="3" t="s">
        <v>2322</v>
      </c>
      <c r="E608" s="2">
        <v>38543</v>
      </c>
      <c r="F608" s="2">
        <v>1094</v>
      </c>
      <c r="G608" s="2">
        <v>0</v>
      </c>
      <c r="H608" s="3"/>
      <c r="I608" s="2">
        <v>0</v>
      </c>
      <c r="J608" s="2">
        <v>0</v>
      </c>
      <c r="K608" s="2">
        <v>554</v>
      </c>
      <c r="L608" s="2">
        <v>0</v>
      </c>
      <c r="M608" s="2">
        <v>2000</v>
      </c>
      <c r="N608" s="39">
        <f>E608+F608+G608+H608+I608+M608+J608+L608+K608</f>
        <v>42191</v>
      </c>
    </row>
    <row r="609" spans="1:14" x14ac:dyDescent="0.2">
      <c r="A609" s="3" t="s">
        <v>442</v>
      </c>
      <c r="B609" s="4" t="s">
        <v>2321</v>
      </c>
      <c r="C609" s="4" t="s">
        <v>186</v>
      </c>
      <c r="D609" s="3" t="s">
        <v>2320</v>
      </c>
      <c r="E609" s="2">
        <v>346878</v>
      </c>
      <c r="F609" s="2">
        <v>0</v>
      </c>
      <c r="G609" s="2">
        <v>0</v>
      </c>
      <c r="H609" s="3"/>
      <c r="I609" s="2">
        <v>0</v>
      </c>
      <c r="J609" s="2">
        <v>0</v>
      </c>
      <c r="K609" s="2">
        <v>2969</v>
      </c>
      <c r="L609" s="2">
        <v>4951</v>
      </c>
      <c r="M609" s="2">
        <v>0</v>
      </c>
      <c r="N609" s="39">
        <f>E609+F609+G609+H609+I609+M609+J609+L609+K609</f>
        <v>354798</v>
      </c>
    </row>
    <row r="610" spans="1:14" x14ac:dyDescent="0.2">
      <c r="A610" s="3" t="s">
        <v>442</v>
      </c>
      <c r="B610" s="4" t="s">
        <v>2319</v>
      </c>
      <c r="C610" s="4" t="s">
        <v>186</v>
      </c>
      <c r="D610" s="3" t="s">
        <v>2318</v>
      </c>
      <c r="E610" s="2">
        <v>144253</v>
      </c>
      <c r="F610" s="2">
        <v>0</v>
      </c>
      <c r="G610" s="2">
        <v>0</v>
      </c>
      <c r="H610" s="3"/>
      <c r="I610" s="2">
        <v>0</v>
      </c>
      <c r="J610" s="2">
        <v>0</v>
      </c>
      <c r="K610" s="2">
        <v>1283</v>
      </c>
      <c r="L610" s="2">
        <v>0</v>
      </c>
      <c r="M610" s="2">
        <v>0</v>
      </c>
      <c r="N610" s="39">
        <f>E610+F610+G610+H610+I610+M610+J610+L610+K610</f>
        <v>145536</v>
      </c>
    </row>
    <row r="611" spans="1:14" x14ac:dyDescent="0.2">
      <c r="A611" s="3" t="s">
        <v>442</v>
      </c>
      <c r="B611" s="4" t="s">
        <v>2317</v>
      </c>
      <c r="C611" s="4" t="s">
        <v>186</v>
      </c>
      <c r="D611" s="3" t="s">
        <v>2316</v>
      </c>
      <c r="E611" s="2">
        <v>552347</v>
      </c>
      <c r="F611" s="2">
        <v>0</v>
      </c>
      <c r="G611" s="2">
        <v>0</v>
      </c>
      <c r="H611" s="3"/>
      <c r="I611" s="2">
        <v>0</v>
      </c>
      <c r="J611" s="2">
        <v>0</v>
      </c>
      <c r="K611" s="2">
        <v>4644</v>
      </c>
      <c r="L611" s="2">
        <v>112</v>
      </c>
      <c r="M611" s="2">
        <v>0</v>
      </c>
      <c r="N611" s="39">
        <f>E611+F611+G611+H611+I611+M611+J611+L611+K611</f>
        <v>557103</v>
      </c>
    </row>
    <row r="612" spans="1:14" x14ac:dyDescent="0.2">
      <c r="A612" s="3" t="s">
        <v>442</v>
      </c>
      <c r="B612" s="4" t="s">
        <v>2315</v>
      </c>
      <c r="C612" s="4" t="s">
        <v>186</v>
      </c>
      <c r="D612" s="3" t="s">
        <v>2314</v>
      </c>
      <c r="E612" s="2">
        <v>376570</v>
      </c>
      <c r="F612" s="2">
        <v>0</v>
      </c>
      <c r="G612" s="2">
        <v>0</v>
      </c>
      <c r="H612" s="3"/>
      <c r="I612" s="2">
        <v>0</v>
      </c>
      <c r="J612" s="2">
        <v>0</v>
      </c>
      <c r="K612" s="2">
        <v>3496</v>
      </c>
      <c r="L612" s="2">
        <v>150</v>
      </c>
      <c r="M612" s="2">
        <v>8000</v>
      </c>
      <c r="N612" s="39">
        <f>E612+F612+G612+H612+I612+M612+J612+L612+K612</f>
        <v>388216</v>
      </c>
    </row>
    <row r="613" spans="1:14" x14ac:dyDescent="0.2">
      <c r="A613" s="3" t="s">
        <v>442</v>
      </c>
      <c r="B613" s="4" t="s">
        <v>2313</v>
      </c>
      <c r="C613" s="4" t="s">
        <v>186</v>
      </c>
      <c r="D613" s="3" t="s">
        <v>2312</v>
      </c>
      <c r="E613" s="2">
        <v>337764</v>
      </c>
      <c r="F613" s="2">
        <v>0</v>
      </c>
      <c r="G613" s="2">
        <v>0</v>
      </c>
      <c r="H613" s="3"/>
      <c r="I613" s="2">
        <v>0</v>
      </c>
      <c r="J613" s="2">
        <v>0</v>
      </c>
      <c r="K613" s="2">
        <v>2875</v>
      </c>
      <c r="L613" s="2">
        <v>5643</v>
      </c>
      <c r="M613" s="2">
        <v>0</v>
      </c>
      <c r="N613" s="39">
        <f>E613+F613+G613+H613+I613+M613+J613+L613+K613</f>
        <v>346282</v>
      </c>
    </row>
    <row r="614" spans="1:14" x14ac:dyDescent="0.2">
      <c r="A614" s="3" t="s">
        <v>442</v>
      </c>
      <c r="B614" s="4" t="s">
        <v>2311</v>
      </c>
      <c r="C614" s="4" t="s">
        <v>186</v>
      </c>
      <c r="D614" s="3" t="s">
        <v>2310</v>
      </c>
      <c r="E614" s="2">
        <v>234970</v>
      </c>
      <c r="F614" s="2">
        <v>0</v>
      </c>
      <c r="G614" s="2">
        <v>0</v>
      </c>
      <c r="H614" s="3"/>
      <c r="I614" s="2">
        <v>0</v>
      </c>
      <c r="J614" s="2">
        <v>0</v>
      </c>
      <c r="K614" s="2">
        <v>2214</v>
      </c>
      <c r="L614" s="2">
        <v>0</v>
      </c>
      <c r="M614" s="2">
        <v>0</v>
      </c>
      <c r="N614" s="39">
        <f>E614+F614+G614+H614+I614+M614+J614+L614+K614</f>
        <v>237184</v>
      </c>
    </row>
    <row r="615" spans="1:14" x14ac:dyDescent="0.2">
      <c r="A615" s="3" t="s">
        <v>442</v>
      </c>
      <c r="B615" s="4" t="s">
        <v>2309</v>
      </c>
      <c r="C615" s="4" t="s">
        <v>186</v>
      </c>
      <c r="D615" s="3" t="s">
        <v>2308</v>
      </c>
      <c r="E615" s="2">
        <v>299854</v>
      </c>
      <c r="F615" s="2">
        <v>0</v>
      </c>
      <c r="G615" s="2">
        <v>0</v>
      </c>
      <c r="H615" s="3"/>
      <c r="I615" s="2">
        <v>0</v>
      </c>
      <c r="J615" s="2">
        <v>0</v>
      </c>
      <c r="K615" s="2">
        <v>3887</v>
      </c>
      <c r="L615" s="2">
        <v>1129</v>
      </c>
      <c r="M615" s="2">
        <v>0</v>
      </c>
      <c r="N615" s="39">
        <f>E615+F615+G615+H615+I615+M615+J615+L615+K615</f>
        <v>304870</v>
      </c>
    </row>
    <row r="616" spans="1:14" x14ac:dyDescent="0.2">
      <c r="A616" s="3" t="s">
        <v>442</v>
      </c>
      <c r="B616" s="4" t="s">
        <v>2307</v>
      </c>
      <c r="C616" s="4" t="s">
        <v>186</v>
      </c>
      <c r="D616" s="3" t="s">
        <v>2306</v>
      </c>
      <c r="E616" s="2">
        <v>83081</v>
      </c>
      <c r="F616" s="2">
        <v>0</v>
      </c>
      <c r="G616" s="2">
        <v>0</v>
      </c>
      <c r="H616" s="3"/>
      <c r="I616" s="2">
        <v>0</v>
      </c>
      <c r="J616" s="2">
        <v>0</v>
      </c>
      <c r="K616" s="2">
        <v>878</v>
      </c>
      <c r="L616" s="2">
        <v>1269</v>
      </c>
      <c r="M616" s="2">
        <v>0</v>
      </c>
      <c r="N616" s="39">
        <f>E616+F616+G616+H616+I616+M616+J616+L616+K616</f>
        <v>85228</v>
      </c>
    </row>
    <row r="617" spans="1:14" x14ac:dyDescent="0.2">
      <c r="A617" s="3" t="s">
        <v>442</v>
      </c>
      <c r="B617" s="4" t="s">
        <v>2305</v>
      </c>
      <c r="C617" s="4" t="s">
        <v>186</v>
      </c>
      <c r="D617" s="3" t="s">
        <v>2304</v>
      </c>
      <c r="E617" s="2">
        <v>291644</v>
      </c>
      <c r="F617" s="2">
        <v>0</v>
      </c>
      <c r="G617" s="2">
        <v>0</v>
      </c>
      <c r="H617" s="3"/>
      <c r="I617" s="2">
        <v>0</v>
      </c>
      <c r="J617" s="2">
        <v>0</v>
      </c>
      <c r="K617" s="2">
        <v>2308</v>
      </c>
      <c r="L617" s="2">
        <v>0</v>
      </c>
      <c r="M617" s="2">
        <v>0</v>
      </c>
      <c r="N617" s="39">
        <f>E617+F617+G617+H617+I617+M617+J617+L617+K617</f>
        <v>293952</v>
      </c>
    </row>
    <row r="618" spans="1:14" x14ac:dyDescent="0.2">
      <c r="A618" s="3" t="s">
        <v>442</v>
      </c>
      <c r="B618" s="4" t="s">
        <v>2303</v>
      </c>
      <c r="C618" s="4" t="s">
        <v>145</v>
      </c>
      <c r="D618" s="3" t="s">
        <v>2302</v>
      </c>
      <c r="E618" s="2">
        <v>1889391</v>
      </c>
      <c r="F618" s="2">
        <v>0</v>
      </c>
      <c r="G618" s="2">
        <v>0</v>
      </c>
      <c r="H618" s="3"/>
      <c r="I618" s="2">
        <v>0</v>
      </c>
      <c r="J618" s="2">
        <v>0</v>
      </c>
      <c r="K618" s="2">
        <v>14035</v>
      </c>
      <c r="L618" s="2">
        <v>3216</v>
      </c>
      <c r="M618" s="2">
        <v>0</v>
      </c>
      <c r="N618" s="39">
        <f>E618+F618+G618+H618+I618+M618+J618+L618+K618</f>
        <v>1906642</v>
      </c>
    </row>
    <row r="619" spans="1:14" x14ac:dyDescent="0.2">
      <c r="A619" s="3" t="s">
        <v>442</v>
      </c>
      <c r="B619" s="4" t="s">
        <v>2301</v>
      </c>
      <c r="C619" s="4" t="s">
        <v>145</v>
      </c>
      <c r="D619" s="3" t="s">
        <v>2300</v>
      </c>
      <c r="E619" s="2">
        <v>2906489</v>
      </c>
      <c r="F619" s="2">
        <v>0</v>
      </c>
      <c r="G619" s="2">
        <v>0</v>
      </c>
      <c r="H619" s="3"/>
      <c r="I619" s="2">
        <v>0</v>
      </c>
      <c r="J619" s="2">
        <v>0</v>
      </c>
      <c r="K619" s="2">
        <v>25360</v>
      </c>
      <c r="L619" s="2">
        <v>7081</v>
      </c>
      <c r="M619" s="2">
        <v>67991</v>
      </c>
      <c r="N619" s="39">
        <f>E619+F619+G619+H619+I619+M619+J619+L619+K619</f>
        <v>3006921</v>
      </c>
    </row>
    <row r="620" spans="1:14" x14ac:dyDescent="0.2">
      <c r="A620" s="3" t="s">
        <v>442</v>
      </c>
      <c r="B620" s="4" t="s">
        <v>2299</v>
      </c>
      <c r="C620" s="4" t="s">
        <v>145</v>
      </c>
      <c r="D620" s="3" t="s">
        <v>2298</v>
      </c>
      <c r="E620" s="2">
        <v>2831900</v>
      </c>
      <c r="F620" s="2">
        <v>0</v>
      </c>
      <c r="G620" s="2">
        <v>0</v>
      </c>
      <c r="H620" s="3"/>
      <c r="I620" s="2">
        <v>0</v>
      </c>
      <c r="J620" s="2">
        <v>0</v>
      </c>
      <c r="K620" s="2">
        <v>23147</v>
      </c>
      <c r="L620" s="2">
        <v>0</v>
      </c>
      <c r="M620" s="2">
        <v>0</v>
      </c>
      <c r="N620" s="39">
        <f>E620+F620+G620+H620+I620+M620+J620+L620+K620</f>
        <v>2855047</v>
      </c>
    </row>
    <row r="621" spans="1:14" x14ac:dyDescent="0.2">
      <c r="A621" s="3" t="s">
        <v>442</v>
      </c>
      <c r="B621" s="4" t="s">
        <v>2297</v>
      </c>
      <c r="C621" s="4" t="s">
        <v>145</v>
      </c>
      <c r="D621" s="3" t="s">
        <v>2296</v>
      </c>
      <c r="E621" s="2">
        <v>933522</v>
      </c>
      <c r="F621" s="2">
        <v>0</v>
      </c>
      <c r="G621" s="2">
        <v>0</v>
      </c>
      <c r="H621" s="3"/>
      <c r="I621" s="2">
        <v>0</v>
      </c>
      <c r="J621" s="2">
        <v>0</v>
      </c>
      <c r="K621" s="2">
        <v>8219</v>
      </c>
      <c r="L621" s="2">
        <v>0</v>
      </c>
      <c r="M621" s="2">
        <v>14208</v>
      </c>
      <c r="N621" s="39">
        <f>E621+F621+G621+H621+I621+M621+J621+L621+K621</f>
        <v>955949</v>
      </c>
    </row>
    <row r="622" spans="1:14" x14ac:dyDescent="0.2">
      <c r="A622" s="3" t="s">
        <v>442</v>
      </c>
      <c r="B622" s="4" t="s">
        <v>2295</v>
      </c>
      <c r="C622" s="4" t="s">
        <v>145</v>
      </c>
      <c r="D622" s="3" t="s">
        <v>2294</v>
      </c>
      <c r="E622" s="2">
        <v>2084844</v>
      </c>
      <c r="F622" s="2">
        <v>0</v>
      </c>
      <c r="G622" s="2">
        <v>0</v>
      </c>
      <c r="H622" s="3"/>
      <c r="I622" s="2">
        <v>0</v>
      </c>
      <c r="J622" s="2">
        <v>0</v>
      </c>
      <c r="K622" s="2">
        <v>18301</v>
      </c>
      <c r="L622" s="2">
        <v>1809</v>
      </c>
      <c r="M622" s="2">
        <v>42069</v>
      </c>
      <c r="N622" s="39">
        <f>E622+F622+G622+H622+I622+M622+J622+L622+K622</f>
        <v>2147023</v>
      </c>
    </row>
    <row r="623" spans="1:14" x14ac:dyDescent="0.2">
      <c r="A623" s="3" t="s">
        <v>442</v>
      </c>
      <c r="B623" s="4" t="s">
        <v>2293</v>
      </c>
      <c r="C623" s="4" t="s">
        <v>145</v>
      </c>
      <c r="D623" s="3" t="s">
        <v>2292</v>
      </c>
      <c r="E623" s="2">
        <v>1332888</v>
      </c>
      <c r="F623" s="2">
        <v>0</v>
      </c>
      <c r="G623" s="2">
        <v>0</v>
      </c>
      <c r="H623" s="3"/>
      <c r="I623" s="2">
        <v>0</v>
      </c>
      <c r="J623" s="2">
        <v>0</v>
      </c>
      <c r="K623" s="2">
        <v>10905</v>
      </c>
      <c r="L623" s="2">
        <v>7359</v>
      </c>
      <c r="M623" s="2">
        <v>0</v>
      </c>
      <c r="N623" s="39">
        <f>E623+F623+G623+H623+I623+M623+J623+L623+K623</f>
        <v>1351152</v>
      </c>
    </row>
    <row r="624" spans="1:14" x14ac:dyDescent="0.2">
      <c r="A624" s="3" t="s">
        <v>442</v>
      </c>
      <c r="B624" s="4" t="s">
        <v>2291</v>
      </c>
      <c r="C624" s="4" t="s">
        <v>145</v>
      </c>
      <c r="D624" s="3" t="s">
        <v>2290</v>
      </c>
      <c r="E624" s="2">
        <v>3491709</v>
      </c>
      <c r="F624" s="2">
        <v>0</v>
      </c>
      <c r="G624" s="2">
        <v>0</v>
      </c>
      <c r="H624" s="3"/>
      <c r="I624" s="2">
        <v>0</v>
      </c>
      <c r="J624" s="2">
        <v>0</v>
      </c>
      <c r="K624" s="2">
        <v>27356</v>
      </c>
      <c r="L624" s="2">
        <v>26826</v>
      </c>
      <c r="M624" s="2">
        <v>0</v>
      </c>
      <c r="N624" s="39">
        <f>E624+F624+G624+H624+I624+M624+J624+L624+K624</f>
        <v>3545891</v>
      </c>
    </row>
    <row r="625" spans="1:14" x14ac:dyDescent="0.2">
      <c r="A625" s="3" t="s">
        <v>442</v>
      </c>
      <c r="B625" s="4" t="s">
        <v>2289</v>
      </c>
      <c r="C625" s="4" t="s">
        <v>145</v>
      </c>
      <c r="D625" s="3" t="s">
        <v>2288</v>
      </c>
      <c r="E625" s="2">
        <v>5055783</v>
      </c>
      <c r="F625" s="2">
        <v>0</v>
      </c>
      <c r="G625" s="2">
        <v>0</v>
      </c>
      <c r="H625" s="3"/>
      <c r="I625" s="2">
        <v>25000</v>
      </c>
      <c r="J625" s="2">
        <v>0</v>
      </c>
      <c r="K625" s="2">
        <v>47235</v>
      </c>
      <c r="L625" s="2">
        <v>44785</v>
      </c>
      <c r="M625" s="2">
        <v>32068</v>
      </c>
      <c r="N625" s="39">
        <f>E625+F625+G625+H625+I625+M625+J625+L625+K625</f>
        <v>5204871</v>
      </c>
    </row>
    <row r="626" spans="1:14" x14ac:dyDescent="0.2">
      <c r="A626" s="3" t="s">
        <v>442</v>
      </c>
      <c r="B626" s="4" t="s">
        <v>2287</v>
      </c>
      <c r="C626" s="4" t="s">
        <v>145</v>
      </c>
      <c r="D626" s="3" t="s">
        <v>2286</v>
      </c>
      <c r="E626" s="2">
        <v>996048</v>
      </c>
      <c r="F626" s="2">
        <v>0</v>
      </c>
      <c r="G626" s="2">
        <v>0</v>
      </c>
      <c r="H626" s="3"/>
      <c r="I626" s="2">
        <v>0</v>
      </c>
      <c r="J626" s="2">
        <v>0</v>
      </c>
      <c r="K626" s="2">
        <v>8449</v>
      </c>
      <c r="L626" s="2">
        <v>7176</v>
      </c>
      <c r="M626" s="2">
        <v>18831</v>
      </c>
      <c r="N626" s="39">
        <f>E626+F626+G626+H626+I626+M626+J626+L626+K626</f>
        <v>1030504</v>
      </c>
    </row>
    <row r="627" spans="1:14" x14ac:dyDescent="0.2">
      <c r="A627" s="3" t="s">
        <v>442</v>
      </c>
      <c r="B627" s="4" t="s">
        <v>2285</v>
      </c>
      <c r="C627" s="4" t="s">
        <v>145</v>
      </c>
      <c r="D627" s="3" t="s">
        <v>2284</v>
      </c>
      <c r="E627" s="2">
        <v>740143</v>
      </c>
      <c r="F627" s="2">
        <v>0</v>
      </c>
      <c r="G627" s="2">
        <v>0</v>
      </c>
      <c r="H627" s="3"/>
      <c r="I627" s="2">
        <v>0</v>
      </c>
      <c r="J627" s="2">
        <v>0</v>
      </c>
      <c r="K627" s="2">
        <v>6721</v>
      </c>
      <c r="L627" s="2">
        <v>2275</v>
      </c>
      <c r="M627" s="2">
        <v>0</v>
      </c>
      <c r="N627" s="39">
        <f>E627+F627+G627+H627+I627+M627+J627+L627+K627</f>
        <v>749139</v>
      </c>
    </row>
    <row r="628" spans="1:14" x14ac:dyDescent="0.2">
      <c r="A628" s="3" t="s">
        <v>442</v>
      </c>
      <c r="B628" s="4" t="s">
        <v>2283</v>
      </c>
      <c r="C628" s="4" t="s">
        <v>145</v>
      </c>
      <c r="D628" s="3" t="s">
        <v>2282</v>
      </c>
      <c r="E628" s="2">
        <v>385635</v>
      </c>
      <c r="F628" s="2">
        <v>0</v>
      </c>
      <c r="G628" s="2">
        <v>0</v>
      </c>
      <c r="H628" s="3"/>
      <c r="I628" s="2">
        <v>0</v>
      </c>
      <c r="J628" s="2">
        <v>0</v>
      </c>
      <c r="K628" s="2">
        <v>3523</v>
      </c>
      <c r="L628" s="2">
        <v>1239</v>
      </c>
      <c r="M628" s="2">
        <v>18200</v>
      </c>
      <c r="N628" s="39">
        <f>E628+F628+G628+H628+I628+M628+J628+L628+K628</f>
        <v>408597</v>
      </c>
    </row>
    <row r="629" spans="1:14" x14ac:dyDescent="0.2">
      <c r="A629" s="3" t="s">
        <v>442</v>
      </c>
      <c r="B629" s="4" t="s">
        <v>2281</v>
      </c>
      <c r="C629" s="4" t="s">
        <v>145</v>
      </c>
      <c r="D629" s="3" t="s">
        <v>2280</v>
      </c>
      <c r="E629" s="2">
        <v>3232989</v>
      </c>
      <c r="F629" s="2">
        <v>0</v>
      </c>
      <c r="G629" s="2">
        <v>0</v>
      </c>
      <c r="H629" s="3"/>
      <c r="I629" s="2">
        <v>0</v>
      </c>
      <c r="J629" s="2">
        <v>0</v>
      </c>
      <c r="K629" s="2">
        <v>28613</v>
      </c>
      <c r="L629" s="2">
        <v>11534</v>
      </c>
      <c r="M629" s="2">
        <v>115448</v>
      </c>
      <c r="N629" s="39">
        <f>E629+F629+G629+H629+I629+M629+J629+L629+K629</f>
        <v>3388584</v>
      </c>
    </row>
    <row r="630" spans="1:14" x14ac:dyDescent="0.2">
      <c r="A630" s="3" t="s">
        <v>442</v>
      </c>
      <c r="B630" s="4" t="s">
        <v>2279</v>
      </c>
      <c r="C630" s="4" t="s">
        <v>145</v>
      </c>
      <c r="D630" s="3" t="s">
        <v>2278</v>
      </c>
      <c r="E630" s="2">
        <v>829419</v>
      </c>
      <c r="F630" s="2">
        <v>0</v>
      </c>
      <c r="G630" s="2">
        <v>0</v>
      </c>
      <c r="H630" s="3"/>
      <c r="I630" s="2">
        <v>0</v>
      </c>
      <c r="J630" s="2">
        <v>0</v>
      </c>
      <c r="K630" s="2">
        <v>6869</v>
      </c>
      <c r="L630" s="2">
        <v>0</v>
      </c>
      <c r="M630" s="2">
        <v>5221</v>
      </c>
      <c r="N630" s="39">
        <f>E630+F630+G630+H630+I630+M630+J630+L630+K630</f>
        <v>841509</v>
      </c>
    </row>
    <row r="631" spans="1:14" x14ac:dyDescent="0.2">
      <c r="A631" s="3" t="s">
        <v>442</v>
      </c>
      <c r="B631" s="4" t="s">
        <v>2277</v>
      </c>
      <c r="C631" s="4" t="s">
        <v>145</v>
      </c>
      <c r="D631" s="3" t="s">
        <v>2276</v>
      </c>
      <c r="E631" s="2">
        <v>1192079</v>
      </c>
      <c r="F631" s="2">
        <v>0</v>
      </c>
      <c r="G631" s="2">
        <v>0</v>
      </c>
      <c r="H631" s="3"/>
      <c r="I631" s="2">
        <v>0</v>
      </c>
      <c r="J631" s="2">
        <v>1604</v>
      </c>
      <c r="K631" s="2">
        <v>11526</v>
      </c>
      <c r="L631" s="2">
        <v>4005</v>
      </c>
      <c r="M631" s="2">
        <v>120000</v>
      </c>
      <c r="N631" s="39">
        <f>E631+F631+G631+H631+I631+M631+J631+L631+K631</f>
        <v>1329214</v>
      </c>
    </row>
    <row r="632" spans="1:14" x14ac:dyDescent="0.2">
      <c r="A632" s="3" t="s">
        <v>442</v>
      </c>
      <c r="B632" s="4" t="s">
        <v>2275</v>
      </c>
      <c r="C632" s="4" t="s">
        <v>145</v>
      </c>
      <c r="D632" s="3" t="s">
        <v>2274</v>
      </c>
      <c r="E632" s="2">
        <v>955442</v>
      </c>
      <c r="F632" s="2">
        <v>0</v>
      </c>
      <c r="G632" s="2">
        <v>0</v>
      </c>
      <c r="H632" s="3"/>
      <c r="I632" s="2">
        <v>0</v>
      </c>
      <c r="J632" s="2">
        <v>0</v>
      </c>
      <c r="K632" s="2">
        <v>6761</v>
      </c>
      <c r="L632" s="2">
        <v>399</v>
      </c>
      <c r="M632" s="2">
        <v>0</v>
      </c>
      <c r="N632" s="39">
        <f>E632+F632+G632+H632+I632+M632+J632+L632+K632</f>
        <v>962602</v>
      </c>
    </row>
    <row r="633" spans="1:14" x14ac:dyDescent="0.2">
      <c r="A633" s="3" t="s">
        <v>442</v>
      </c>
      <c r="B633" s="4" t="s">
        <v>2273</v>
      </c>
      <c r="C633" s="4" t="s">
        <v>145</v>
      </c>
      <c r="D633" s="3" t="s">
        <v>2272</v>
      </c>
      <c r="E633" s="2">
        <v>855583</v>
      </c>
      <c r="F633" s="2">
        <v>0</v>
      </c>
      <c r="G633" s="2">
        <v>0</v>
      </c>
      <c r="H633" s="3"/>
      <c r="I633" s="2">
        <v>0</v>
      </c>
      <c r="J633" s="2">
        <v>0</v>
      </c>
      <c r="K633" s="2">
        <v>7058</v>
      </c>
      <c r="L633" s="2">
        <v>4561</v>
      </c>
      <c r="M633" s="2">
        <v>0</v>
      </c>
      <c r="N633" s="39">
        <f>E633+F633+G633+H633+I633+M633+J633+L633+K633</f>
        <v>867202</v>
      </c>
    </row>
    <row r="634" spans="1:14" x14ac:dyDescent="0.2">
      <c r="A634" s="3" t="s">
        <v>442</v>
      </c>
      <c r="B634" s="4" t="s">
        <v>2271</v>
      </c>
      <c r="C634" s="4" t="s">
        <v>145</v>
      </c>
      <c r="D634" s="3" t="s">
        <v>2270</v>
      </c>
      <c r="E634" s="2">
        <v>973362</v>
      </c>
      <c r="F634" s="2">
        <v>0</v>
      </c>
      <c r="G634" s="2">
        <v>0</v>
      </c>
      <c r="H634" s="3"/>
      <c r="I634" s="2">
        <v>0</v>
      </c>
      <c r="J634" s="2">
        <v>0</v>
      </c>
      <c r="K634" s="2">
        <v>9569</v>
      </c>
      <c r="L634" s="2">
        <v>3784</v>
      </c>
      <c r="M634" s="2">
        <v>0</v>
      </c>
      <c r="N634" s="39">
        <f>E634+F634+G634+H634+I634+M634+J634+L634+K634</f>
        <v>986715</v>
      </c>
    </row>
    <row r="635" spans="1:14" x14ac:dyDescent="0.2">
      <c r="A635" s="3" t="s">
        <v>442</v>
      </c>
      <c r="B635" s="4" t="s">
        <v>2269</v>
      </c>
      <c r="C635" s="4" t="s">
        <v>145</v>
      </c>
      <c r="D635" s="3" t="s">
        <v>2268</v>
      </c>
      <c r="E635" s="2">
        <v>7911167</v>
      </c>
      <c r="F635" s="2">
        <v>0</v>
      </c>
      <c r="G635" s="2">
        <v>0</v>
      </c>
      <c r="H635" s="3"/>
      <c r="I635" s="2">
        <v>25000</v>
      </c>
      <c r="J635" s="2">
        <v>0</v>
      </c>
      <c r="K635" s="2">
        <v>74850</v>
      </c>
      <c r="L635" s="2">
        <v>22143</v>
      </c>
      <c r="M635" s="2">
        <v>75739</v>
      </c>
      <c r="N635" s="39">
        <f>E635+F635+G635+H635+I635+M635+J635+L635+K635</f>
        <v>8108899</v>
      </c>
    </row>
    <row r="636" spans="1:14" x14ac:dyDescent="0.2">
      <c r="A636" s="3" t="s">
        <v>442</v>
      </c>
      <c r="B636" s="4" t="s">
        <v>2267</v>
      </c>
      <c r="C636" s="4" t="s">
        <v>145</v>
      </c>
      <c r="D636" s="3" t="s">
        <v>2266</v>
      </c>
      <c r="E636" s="2">
        <v>347596</v>
      </c>
      <c r="F636" s="2">
        <v>0</v>
      </c>
      <c r="G636" s="2">
        <v>0</v>
      </c>
      <c r="H636" s="3"/>
      <c r="I636" s="2">
        <v>0</v>
      </c>
      <c r="J636" s="2">
        <v>0</v>
      </c>
      <c r="K636" s="2">
        <v>2484</v>
      </c>
      <c r="L636" s="2">
        <v>336</v>
      </c>
      <c r="M636" s="2">
        <v>0</v>
      </c>
      <c r="N636" s="39">
        <f>E636+F636+G636+H636+I636+M636+J636+L636+K636</f>
        <v>350416</v>
      </c>
    </row>
    <row r="637" spans="1:14" x14ac:dyDescent="0.2">
      <c r="A637" s="3" t="s">
        <v>442</v>
      </c>
      <c r="B637" s="4" t="s">
        <v>2265</v>
      </c>
      <c r="C637" s="4" t="s">
        <v>145</v>
      </c>
      <c r="D637" s="3" t="s">
        <v>2264</v>
      </c>
      <c r="E637" s="2">
        <v>517890</v>
      </c>
      <c r="F637" s="2">
        <v>0</v>
      </c>
      <c r="G637" s="2">
        <v>0</v>
      </c>
      <c r="H637" s="3"/>
      <c r="I637" s="2">
        <v>0</v>
      </c>
      <c r="J637" s="2">
        <v>0</v>
      </c>
      <c r="K637" s="2">
        <v>5264</v>
      </c>
      <c r="L637" s="2">
        <v>0</v>
      </c>
      <c r="M637" s="2">
        <v>78829</v>
      </c>
      <c r="N637" s="39">
        <f>E637+F637+G637+H637+I637+M637+J637+L637+K637</f>
        <v>601983</v>
      </c>
    </row>
    <row r="638" spans="1:14" x14ac:dyDescent="0.2">
      <c r="A638" s="3" t="s">
        <v>442</v>
      </c>
      <c r="B638" s="4" t="s">
        <v>2263</v>
      </c>
      <c r="C638" s="4" t="s">
        <v>145</v>
      </c>
      <c r="D638" s="3" t="s">
        <v>2262</v>
      </c>
      <c r="E638" s="2">
        <v>165094</v>
      </c>
      <c r="F638" s="2">
        <v>0</v>
      </c>
      <c r="G638" s="2">
        <v>0</v>
      </c>
      <c r="H638" s="3"/>
      <c r="I638" s="2">
        <v>0</v>
      </c>
      <c r="J638" s="2">
        <v>0</v>
      </c>
      <c r="K638" s="2">
        <v>1795</v>
      </c>
      <c r="L638" s="2">
        <v>0</v>
      </c>
      <c r="M638" s="2">
        <v>500</v>
      </c>
      <c r="N638" s="39">
        <f>E638+F638+G638+H638+I638+M638+J638+L638+K638</f>
        <v>167389</v>
      </c>
    </row>
    <row r="639" spans="1:14" x14ac:dyDescent="0.2">
      <c r="A639" s="3" t="s">
        <v>442</v>
      </c>
      <c r="B639" s="4" t="s">
        <v>2261</v>
      </c>
      <c r="C639" s="4" t="s">
        <v>145</v>
      </c>
      <c r="D639" s="3" t="s">
        <v>2260</v>
      </c>
      <c r="E639" s="2">
        <v>117058</v>
      </c>
      <c r="F639" s="2">
        <v>0</v>
      </c>
      <c r="G639" s="2">
        <v>0</v>
      </c>
      <c r="H639" s="3"/>
      <c r="I639" s="2">
        <v>0</v>
      </c>
      <c r="J639" s="2">
        <v>0</v>
      </c>
      <c r="K639" s="2">
        <v>986</v>
      </c>
      <c r="L639" s="2">
        <v>0</v>
      </c>
      <c r="M639" s="2">
        <v>0</v>
      </c>
      <c r="N639" s="39">
        <f>E639+F639+G639+H639+I639+M639+J639+L639+K639</f>
        <v>118044</v>
      </c>
    </row>
    <row r="640" spans="1:14" x14ac:dyDescent="0.2">
      <c r="A640" s="3" t="s">
        <v>442</v>
      </c>
      <c r="B640" s="4" t="s">
        <v>2259</v>
      </c>
      <c r="C640" s="4" t="s">
        <v>145</v>
      </c>
      <c r="D640" s="3" t="s">
        <v>2258</v>
      </c>
      <c r="E640" s="2">
        <v>397938</v>
      </c>
      <c r="F640" s="2">
        <v>0</v>
      </c>
      <c r="G640" s="2">
        <v>0</v>
      </c>
      <c r="H640" s="3"/>
      <c r="I640" s="2">
        <v>0</v>
      </c>
      <c r="J640" s="2">
        <v>0</v>
      </c>
      <c r="K640" s="2">
        <v>4022</v>
      </c>
      <c r="L640" s="2">
        <v>171</v>
      </c>
      <c r="M640" s="2">
        <v>34298</v>
      </c>
      <c r="N640" s="39">
        <f>E640+F640+G640+H640+I640+M640+J640+L640+K640</f>
        <v>436429</v>
      </c>
    </row>
    <row r="641" spans="1:14" x14ac:dyDescent="0.2">
      <c r="A641" s="3" t="s">
        <v>442</v>
      </c>
      <c r="B641" s="4" t="s">
        <v>2257</v>
      </c>
      <c r="C641" s="4" t="s">
        <v>145</v>
      </c>
      <c r="D641" s="3" t="s">
        <v>2256</v>
      </c>
      <c r="E641" s="2">
        <v>54754</v>
      </c>
      <c r="F641" s="2">
        <v>0</v>
      </c>
      <c r="G641" s="2">
        <v>0</v>
      </c>
      <c r="H641" s="3"/>
      <c r="I641" s="2">
        <v>0</v>
      </c>
      <c r="J641" s="2">
        <v>0</v>
      </c>
      <c r="K641" s="2">
        <v>297</v>
      </c>
      <c r="L641" s="2">
        <v>534</v>
      </c>
      <c r="M641" s="2">
        <v>0</v>
      </c>
      <c r="N641" s="39">
        <f>E641+F641+G641+H641+I641+M641+J641+L641+K641</f>
        <v>55585</v>
      </c>
    </row>
    <row r="642" spans="1:14" x14ac:dyDescent="0.2">
      <c r="A642" s="3" t="s">
        <v>442</v>
      </c>
      <c r="B642" s="4" t="s">
        <v>2255</v>
      </c>
      <c r="C642" s="4" t="s">
        <v>145</v>
      </c>
      <c r="D642" s="3" t="s">
        <v>2254</v>
      </c>
      <c r="E642" s="2">
        <v>331905</v>
      </c>
      <c r="F642" s="2">
        <v>0</v>
      </c>
      <c r="G642" s="2">
        <v>0</v>
      </c>
      <c r="H642" s="3"/>
      <c r="I642" s="2">
        <v>0</v>
      </c>
      <c r="J642" s="2">
        <v>0</v>
      </c>
      <c r="K642" s="2">
        <v>2349</v>
      </c>
      <c r="L642" s="2">
        <v>529</v>
      </c>
      <c r="M642" s="2">
        <v>-33000</v>
      </c>
      <c r="N642" s="39">
        <f>E642+F642+G642+H642+I642+M642+J642+L642+K642</f>
        <v>301783</v>
      </c>
    </row>
    <row r="643" spans="1:14" x14ac:dyDescent="0.2">
      <c r="A643" s="3" t="s">
        <v>442</v>
      </c>
      <c r="B643" s="4" t="s">
        <v>2253</v>
      </c>
      <c r="C643" s="4" t="s">
        <v>145</v>
      </c>
      <c r="D643" s="3" t="s">
        <v>2252</v>
      </c>
      <c r="E643" s="2">
        <v>393958</v>
      </c>
      <c r="F643" s="2">
        <v>0</v>
      </c>
      <c r="G643" s="2">
        <v>0</v>
      </c>
      <c r="H643" s="3"/>
      <c r="I643" s="2">
        <v>0</v>
      </c>
      <c r="J643" s="2">
        <v>0</v>
      </c>
      <c r="K643" s="2">
        <v>3172</v>
      </c>
      <c r="L643" s="2">
        <v>0</v>
      </c>
      <c r="M643" s="2">
        <v>0</v>
      </c>
      <c r="N643" s="39">
        <f>E643+F643+G643+H643+I643+M643+J643+L643+K643</f>
        <v>397130</v>
      </c>
    </row>
    <row r="644" spans="1:14" x14ac:dyDescent="0.2">
      <c r="A644" s="3" t="s">
        <v>442</v>
      </c>
      <c r="B644" s="4" t="s">
        <v>2251</v>
      </c>
      <c r="C644" s="4" t="s">
        <v>145</v>
      </c>
      <c r="D644" s="3" t="s">
        <v>2250</v>
      </c>
      <c r="E644" s="2">
        <v>456192</v>
      </c>
      <c r="F644" s="2">
        <v>0</v>
      </c>
      <c r="G644" s="2">
        <v>0</v>
      </c>
      <c r="H644" s="3"/>
      <c r="I644" s="2">
        <v>0</v>
      </c>
      <c r="J644" s="2">
        <v>0</v>
      </c>
      <c r="K644" s="2">
        <v>3374</v>
      </c>
      <c r="L644" s="2">
        <v>0</v>
      </c>
      <c r="M644" s="2">
        <v>0</v>
      </c>
      <c r="N644" s="39">
        <f>E644+F644+G644+H644+I644+M644+J644+L644+K644</f>
        <v>459566</v>
      </c>
    </row>
    <row r="645" spans="1:14" x14ac:dyDescent="0.2">
      <c r="A645" s="3" t="s">
        <v>442</v>
      </c>
      <c r="B645" s="4" t="s">
        <v>2249</v>
      </c>
      <c r="C645" s="4" t="s">
        <v>145</v>
      </c>
      <c r="D645" s="3" t="s">
        <v>1452</v>
      </c>
      <c r="E645" s="2">
        <v>297357</v>
      </c>
      <c r="F645" s="2">
        <v>0</v>
      </c>
      <c r="G645" s="2">
        <v>0</v>
      </c>
      <c r="H645" s="3"/>
      <c r="I645" s="2">
        <v>0</v>
      </c>
      <c r="J645" s="2">
        <v>0</v>
      </c>
      <c r="K645" s="2">
        <v>2335</v>
      </c>
      <c r="L645" s="2">
        <v>2153</v>
      </c>
      <c r="M645" s="2">
        <v>0</v>
      </c>
      <c r="N645" s="39">
        <f>E645+F645+G645+H645+I645+M645+J645+L645+K645</f>
        <v>301845</v>
      </c>
    </row>
    <row r="646" spans="1:14" x14ac:dyDescent="0.2">
      <c r="A646" s="3" t="s">
        <v>442</v>
      </c>
      <c r="B646" s="4" t="s">
        <v>2248</v>
      </c>
      <c r="C646" s="4" t="s">
        <v>145</v>
      </c>
      <c r="D646" s="3" t="s">
        <v>2247</v>
      </c>
      <c r="E646" s="2">
        <v>32364</v>
      </c>
      <c r="F646" s="2">
        <v>0</v>
      </c>
      <c r="G646" s="2">
        <v>0</v>
      </c>
      <c r="H646" s="3"/>
      <c r="I646" s="2">
        <v>0</v>
      </c>
      <c r="J646" s="2">
        <v>0</v>
      </c>
      <c r="K646" s="2">
        <v>365</v>
      </c>
      <c r="L646" s="2">
        <v>416</v>
      </c>
      <c r="M646" s="2">
        <v>2000</v>
      </c>
      <c r="N646" s="39">
        <f>E646+F646+G646+H646+I646+M646+J646+L646+K646</f>
        <v>35145</v>
      </c>
    </row>
    <row r="647" spans="1:14" x14ac:dyDescent="0.2">
      <c r="A647" s="3" t="s">
        <v>442</v>
      </c>
      <c r="B647" s="4" t="s">
        <v>2246</v>
      </c>
      <c r="C647" s="4" t="s">
        <v>145</v>
      </c>
      <c r="D647" s="3" t="s">
        <v>2245</v>
      </c>
      <c r="E647" s="2">
        <v>670023</v>
      </c>
      <c r="F647" s="2">
        <v>0</v>
      </c>
      <c r="G647" s="2">
        <v>0</v>
      </c>
      <c r="H647" s="3"/>
      <c r="I647" s="2">
        <v>0</v>
      </c>
      <c r="J647" s="2">
        <v>0</v>
      </c>
      <c r="K647" s="2">
        <v>5453</v>
      </c>
      <c r="L647" s="2">
        <v>6241</v>
      </c>
      <c r="M647" s="2">
        <v>0</v>
      </c>
      <c r="N647" s="39">
        <f>E647+F647+G647+H647+I647+M647+J647+L647+K647</f>
        <v>681717</v>
      </c>
    </row>
    <row r="648" spans="1:14" x14ac:dyDescent="0.2">
      <c r="A648" s="3" t="s">
        <v>442</v>
      </c>
      <c r="B648" s="4" t="s">
        <v>2244</v>
      </c>
      <c r="C648" s="4" t="s">
        <v>145</v>
      </c>
      <c r="D648" s="3" t="s">
        <v>2243</v>
      </c>
      <c r="E648" s="2">
        <v>119673</v>
      </c>
      <c r="F648" s="2">
        <v>0</v>
      </c>
      <c r="G648" s="2">
        <v>0</v>
      </c>
      <c r="H648" s="3"/>
      <c r="I648" s="2">
        <v>0</v>
      </c>
      <c r="J648" s="2">
        <v>0</v>
      </c>
      <c r="K648" s="2">
        <v>851</v>
      </c>
      <c r="L648" s="2">
        <v>0</v>
      </c>
      <c r="M648" s="2">
        <v>0</v>
      </c>
      <c r="N648" s="39">
        <f>E648+F648+G648+H648+I648+M648+J648+L648+K648</f>
        <v>120524</v>
      </c>
    </row>
    <row r="649" spans="1:14" x14ac:dyDescent="0.2">
      <c r="A649" s="3" t="s">
        <v>442</v>
      </c>
      <c r="B649" s="4" t="s">
        <v>2242</v>
      </c>
      <c r="C649" s="4" t="s">
        <v>145</v>
      </c>
      <c r="D649" s="3" t="s">
        <v>2241</v>
      </c>
      <c r="E649" s="2">
        <v>316295</v>
      </c>
      <c r="F649" s="2">
        <v>0</v>
      </c>
      <c r="G649" s="2">
        <v>0</v>
      </c>
      <c r="H649" s="3"/>
      <c r="I649" s="2">
        <v>0</v>
      </c>
      <c r="J649" s="2">
        <v>0</v>
      </c>
      <c r="K649" s="2">
        <v>2403</v>
      </c>
      <c r="L649" s="2">
        <v>0</v>
      </c>
      <c r="M649" s="2">
        <v>0</v>
      </c>
      <c r="N649" s="39">
        <f>E649+F649+G649+H649+I649+M649+J649+L649+K649</f>
        <v>318698</v>
      </c>
    </row>
    <row r="650" spans="1:14" x14ac:dyDescent="0.2">
      <c r="A650" s="3" t="s">
        <v>442</v>
      </c>
      <c r="B650" s="4" t="s">
        <v>2240</v>
      </c>
      <c r="C650" s="4" t="s">
        <v>145</v>
      </c>
      <c r="D650" s="3" t="s">
        <v>2239</v>
      </c>
      <c r="E650" s="2">
        <v>149122</v>
      </c>
      <c r="F650" s="2">
        <v>0</v>
      </c>
      <c r="G650" s="2">
        <v>0</v>
      </c>
      <c r="H650" s="3"/>
      <c r="I650" s="2">
        <v>0</v>
      </c>
      <c r="J650" s="2">
        <v>0</v>
      </c>
      <c r="K650" s="2">
        <v>959</v>
      </c>
      <c r="L650" s="2">
        <v>0</v>
      </c>
      <c r="M650" s="2">
        <v>0</v>
      </c>
      <c r="N650" s="39">
        <f>E650+F650+G650+H650+I650+M650+J650+L650+K650</f>
        <v>150081</v>
      </c>
    </row>
    <row r="651" spans="1:14" x14ac:dyDescent="0.2">
      <c r="A651" s="3" t="s">
        <v>442</v>
      </c>
      <c r="B651" s="4" t="s">
        <v>2238</v>
      </c>
      <c r="C651" s="4" t="s">
        <v>145</v>
      </c>
      <c r="D651" s="3" t="s">
        <v>2237</v>
      </c>
      <c r="E651" s="2">
        <v>30788</v>
      </c>
      <c r="F651" s="2">
        <v>2922</v>
      </c>
      <c r="G651" s="2">
        <v>0</v>
      </c>
      <c r="H651" s="3"/>
      <c r="I651" s="2">
        <v>0</v>
      </c>
      <c r="J651" s="2">
        <v>0</v>
      </c>
      <c r="K651" s="2">
        <v>540</v>
      </c>
      <c r="L651" s="2">
        <v>36</v>
      </c>
      <c r="M651" s="2">
        <v>2000</v>
      </c>
      <c r="N651" s="39">
        <f>E651+F651+G651+H651+I651+M651+J651+L651+K651</f>
        <v>36286</v>
      </c>
    </row>
    <row r="652" spans="1:14" x14ac:dyDescent="0.2">
      <c r="A652" s="3" t="s">
        <v>442</v>
      </c>
      <c r="B652" s="4" t="s">
        <v>2236</v>
      </c>
      <c r="C652" s="4" t="s">
        <v>145</v>
      </c>
      <c r="D652" s="3" t="s">
        <v>2235</v>
      </c>
      <c r="E652" s="2">
        <v>346887</v>
      </c>
      <c r="F652" s="2">
        <v>0</v>
      </c>
      <c r="G652" s="2">
        <v>0</v>
      </c>
      <c r="H652" s="3"/>
      <c r="I652" s="2">
        <v>0</v>
      </c>
      <c r="J652" s="2">
        <v>0</v>
      </c>
      <c r="K652" s="2">
        <v>2807</v>
      </c>
      <c r="L652" s="2">
        <v>0</v>
      </c>
      <c r="M652" s="2">
        <v>0</v>
      </c>
      <c r="N652" s="39">
        <f>E652+F652+G652+H652+I652+M652+J652+L652+K652</f>
        <v>349694</v>
      </c>
    </row>
    <row r="653" spans="1:14" x14ac:dyDescent="0.2">
      <c r="A653" s="3" t="s">
        <v>442</v>
      </c>
      <c r="B653" s="4" t="s">
        <v>2234</v>
      </c>
      <c r="C653" s="4" t="s">
        <v>145</v>
      </c>
      <c r="D653" s="3" t="s">
        <v>2233</v>
      </c>
      <c r="E653" s="2">
        <v>323024</v>
      </c>
      <c r="F653" s="2">
        <v>0</v>
      </c>
      <c r="G653" s="2">
        <v>0</v>
      </c>
      <c r="H653" s="3"/>
      <c r="I653" s="2">
        <v>0</v>
      </c>
      <c r="J653" s="2">
        <v>0</v>
      </c>
      <c r="K653" s="2">
        <v>2619</v>
      </c>
      <c r="L653" s="2">
        <v>448</v>
      </c>
      <c r="M653" s="2">
        <v>0</v>
      </c>
      <c r="N653" s="39">
        <f>E653+F653+G653+H653+I653+M653+J653+L653+K653</f>
        <v>326091</v>
      </c>
    </row>
    <row r="654" spans="1:14" x14ac:dyDescent="0.2">
      <c r="A654" s="3" t="s">
        <v>442</v>
      </c>
      <c r="B654" s="4" t="s">
        <v>2232</v>
      </c>
      <c r="C654" s="4" t="s">
        <v>145</v>
      </c>
      <c r="D654" s="3" t="s">
        <v>2231</v>
      </c>
      <c r="E654" s="2">
        <v>310843</v>
      </c>
      <c r="F654" s="2">
        <v>0</v>
      </c>
      <c r="G654" s="2">
        <v>0</v>
      </c>
      <c r="H654" s="3"/>
      <c r="I654" s="2">
        <v>0</v>
      </c>
      <c r="J654" s="2">
        <v>0</v>
      </c>
      <c r="K654" s="2">
        <v>2619</v>
      </c>
      <c r="L654" s="2">
        <v>0</v>
      </c>
      <c r="M654" s="2">
        <v>7151</v>
      </c>
      <c r="N654" s="39">
        <f>E654+F654+G654+H654+I654+M654+J654+L654+K654</f>
        <v>320613</v>
      </c>
    </row>
    <row r="655" spans="1:14" x14ac:dyDescent="0.2">
      <c r="A655" s="3" t="s">
        <v>442</v>
      </c>
      <c r="B655" s="4" t="s">
        <v>2230</v>
      </c>
      <c r="C655" s="4" t="s">
        <v>145</v>
      </c>
      <c r="D655" s="3" t="s">
        <v>2229</v>
      </c>
      <c r="E655" s="2">
        <v>324202</v>
      </c>
      <c r="F655" s="2">
        <v>0</v>
      </c>
      <c r="G655" s="2">
        <v>0</v>
      </c>
      <c r="H655" s="3"/>
      <c r="I655" s="2">
        <v>0</v>
      </c>
      <c r="J655" s="2">
        <v>0</v>
      </c>
      <c r="K655" s="2">
        <v>2713</v>
      </c>
      <c r="L655" s="2">
        <v>695</v>
      </c>
      <c r="M655" s="2">
        <v>0</v>
      </c>
      <c r="N655" s="39">
        <f>E655+F655+G655+H655+I655+M655+J655+L655+K655</f>
        <v>327610</v>
      </c>
    </row>
    <row r="656" spans="1:14" x14ac:dyDescent="0.2">
      <c r="A656" s="3" t="s">
        <v>442</v>
      </c>
      <c r="B656" s="4" t="s">
        <v>2228</v>
      </c>
      <c r="C656" s="4" t="s">
        <v>145</v>
      </c>
      <c r="D656" s="3" t="s">
        <v>2227</v>
      </c>
      <c r="E656" s="2">
        <v>104766</v>
      </c>
      <c r="F656" s="2">
        <v>0</v>
      </c>
      <c r="G656" s="2">
        <v>0</v>
      </c>
      <c r="H656" s="3"/>
      <c r="I656" s="2">
        <v>0</v>
      </c>
      <c r="J656" s="2">
        <v>0</v>
      </c>
      <c r="K656" s="2">
        <v>851</v>
      </c>
      <c r="L656" s="2">
        <v>0</v>
      </c>
      <c r="M656" s="2">
        <v>0</v>
      </c>
      <c r="N656" s="39">
        <f>E656+F656+G656+H656+I656+M656+J656+L656+K656</f>
        <v>105617</v>
      </c>
    </row>
    <row r="657" spans="1:14" x14ac:dyDescent="0.2">
      <c r="A657" s="3" t="s">
        <v>442</v>
      </c>
      <c r="B657" s="4" t="s">
        <v>2226</v>
      </c>
      <c r="C657" s="4" t="s">
        <v>145</v>
      </c>
      <c r="D657" s="3" t="s">
        <v>2225</v>
      </c>
      <c r="E657" s="2">
        <v>41696</v>
      </c>
      <c r="F657" s="2">
        <v>0</v>
      </c>
      <c r="G657" s="2">
        <v>0</v>
      </c>
      <c r="H657" s="3"/>
      <c r="I657" s="2">
        <v>0</v>
      </c>
      <c r="J657" s="2">
        <v>0</v>
      </c>
      <c r="K657" s="2">
        <v>270</v>
      </c>
      <c r="L657" s="2">
        <v>0</v>
      </c>
      <c r="M657" s="2">
        <v>3500</v>
      </c>
      <c r="N657" s="39">
        <f>E657+F657+G657+H657+I657+M657+J657+L657+K657</f>
        <v>45466</v>
      </c>
    </row>
    <row r="658" spans="1:14" x14ac:dyDescent="0.2">
      <c r="A658" s="3" t="s">
        <v>442</v>
      </c>
      <c r="B658" s="4" t="s">
        <v>2224</v>
      </c>
      <c r="C658" s="4" t="s">
        <v>145</v>
      </c>
      <c r="D658" s="3" t="s">
        <v>1400</v>
      </c>
      <c r="E658" s="2">
        <v>81210</v>
      </c>
      <c r="F658" s="2">
        <v>0</v>
      </c>
      <c r="G658" s="2">
        <v>0</v>
      </c>
      <c r="H658" s="3"/>
      <c r="I658" s="2">
        <v>0</v>
      </c>
      <c r="J658" s="2">
        <v>0</v>
      </c>
      <c r="K658" s="2">
        <v>702</v>
      </c>
      <c r="L658" s="2">
        <v>0</v>
      </c>
      <c r="M658" s="2">
        <v>0</v>
      </c>
      <c r="N658" s="39">
        <f>E658+F658+G658+H658+I658+M658+J658+L658+K658</f>
        <v>81912</v>
      </c>
    </row>
    <row r="659" spans="1:14" x14ac:dyDescent="0.2">
      <c r="A659" s="3" t="s">
        <v>442</v>
      </c>
      <c r="B659" s="4" t="s">
        <v>2223</v>
      </c>
      <c r="C659" s="4" t="s">
        <v>145</v>
      </c>
      <c r="D659" s="3" t="s">
        <v>2222</v>
      </c>
      <c r="E659" s="2">
        <v>82030</v>
      </c>
      <c r="F659" s="2">
        <v>0</v>
      </c>
      <c r="G659" s="2">
        <v>0</v>
      </c>
      <c r="H659" s="3"/>
      <c r="I659" s="2">
        <v>0</v>
      </c>
      <c r="J659" s="2">
        <v>0</v>
      </c>
      <c r="K659" s="2">
        <v>662</v>
      </c>
      <c r="L659" s="2">
        <v>0</v>
      </c>
      <c r="M659" s="2">
        <v>0</v>
      </c>
      <c r="N659" s="39">
        <f>E659+F659+G659+H659+I659+M659+J659+L659+K659</f>
        <v>82692</v>
      </c>
    </row>
    <row r="660" spans="1:14" x14ac:dyDescent="0.2">
      <c r="A660" s="3" t="s">
        <v>442</v>
      </c>
      <c r="B660" s="4" t="s">
        <v>2221</v>
      </c>
      <c r="C660" s="4" t="s">
        <v>145</v>
      </c>
      <c r="D660" s="3" t="s">
        <v>2220</v>
      </c>
      <c r="E660" s="2">
        <v>79979</v>
      </c>
      <c r="F660" s="2">
        <v>0</v>
      </c>
      <c r="G660" s="2">
        <v>0</v>
      </c>
      <c r="H660" s="3"/>
      <c r="I660" s="2">
        <v>0</v>
      </c>
      <c r="J660" s="2">
        <v>0</v>
      </c>
      <c r="K660" s="2">
        <v>743</v>
      </c>
      <c r="L660" s="2">
        <v>0</v>
      </c>
      <c r="M660" s="2">
        <v>5235</v>
      </c>
      <c r="N660" s="39">
        <f>E660+F660+G660+H660+I660+M660+J660+L660+K660</f>
        <v>85957</v>
      </c>
    </row>
    <row r="661" spans="1:14" x14ac:dyDescent="0.2">
      <c r="A661" s="3" t="s">
        <v>442</v>
      </c>
      <c r="B661" s="4" t="s">
        <v>2219</v>
      </c>
      <c r="C661" s="4" t="s">
        <v>145</v>
      </c>
      <c r="D661" s="3" t="s">
        <v>2218</v>
      </c>
      <c r="E661" s="2">
        <v>46745</v>
      </c>
      <c r="F661" s="2">
        <v>0</v>
      </c>
      <c r="G661" s="2">
        <v>0</v>
      </c>
      <c r="H661" s="3"/>
      <c r="I661" s="2">
        <v>0</v>
      </c>
      <c r="J661" s="2">
        <v>0</v>
      </c>
      <c r="K661" s="2">
        <v>446</v>
      </c>
      <c r="L661" s="2">
        <v>651</v>
      </c>
      <c r="M661" s="2">
        <v>2000</v>
      </c>
      <c r="N661" s="39">
        <f>E661+F661+G661+H661+I661+M661+J661+L661+K661</f>
        <v>49842</v>
      </c>
    </row>
    <row r="662" spans="1:14" x14ac:dyDescent="0.2">
      <c r="A662" s="3" t="s">
        <v>442</v>
      </c>
      <c r="B662" s="4" t="s">
        <v>2217</v>
      </c>
      <c r="C662" s="4" t="s">
        <v>145</v>
      </c>
      <c r="D662" s="3" t="s">
        <v>2216</v>
      </c>
      <c r="E662" s="2">
        <v>335273</v>
      </c>
      <c r="F662" s="2">
        <v>0</v>
      </c>
      <c r="G662" s="2">
        <v>0</v>
      </c>
      <c r="H662" s="3"/>
      <c r="I662" s="2">
        <v>0</v>
      </c>
      <c r="J662" s="2">
        <v>0</v>
      </c>
      <c r="K662" s="2">
        <v>2875</v>
      </c>
      <c r="L662" s="2">
        <v>1238</v>
      </c>
      <c r="M662" s="2">
        <v>41193</v>
      </c>
      <c r="N662" s="39">
        <f>E662+F662+G662+H662+I662+M662+J662+L662+K662</f>
        <v>380579</v>
      </c>
    </row>
    <row r="663" spans="1:14" x14ac:dyDescent="0.2">
      <c r="A663" s="3" t="s">
        <v>442</v>
      </c>
      <c r="B663" s="4" t="s">
        <v>2215</v>
      </c>
      <c r="C663" s="4" t="s">
        <v>145</v>
      </c>
      <c r="D663" s="3" t="s">
        <v>2214</v>
      </c>
      <c r="E663" s="2">
        <v>313450</v>
      </c>
      <c r="F663" s="2">
        <v>0</v>
      </c>
      <c r="G663" s="2">
        <v>0</v>
      </c>
      <c r="H663" s="3"/>
      <c r="I663" s="2">
        <v>0</v>
      </c>
      <c r="J663" s="2">
        <v>0</v>
      </c>
      <c r="K663" s="2">
        <v>2443</v>
      </c>
      <c r="L663" s="2">
        <v>0</v>
      </c>
      <c r="M663" s="2">
        <v>0</v>
      </c>
      <c r="N663" s="39">
        <f>E663+F663+G663+H663+I663+M663+J663+L663+K663</f>
        <v>315893</v>
      </c>
    </row>
    <row r="664" spans="1:14" x14ac:dyDescent="0.2">
      <c r="A664" s="3" t="s">
        <v>442</v>
      </c>
      <c r="B664" s="4" t="s">
        <v>2213</v>
      </c>
      <c r="C664" s="4" t="s">
        <v>145</v>
      </c>
      <c r="D664" s="3" t="s">
        <v>2212</v>
      </c>
      <c r="E664" s="2">
        <v>350410</v>
      </c>
      <c r="F664" s="2">
        <v>0</v>
      </c>
      <c r="G664" s="2">
        <v>0</v>
      </c>
      <c r="H664" s="3"/>
      <c r="I664" s="2">
        <v>0</v>
      </c>
      <c r="J664" s="2">
        <v>0</v>
      </c>
      <c r="K664" s="2">
        <v>3050</v>
      </c>
      <c r="L664" s="2">
        <v>0</v>
      </c>
      <c r="M664" s="2">
        <v>15799</v>
      </c>
      <c r="N664" s="39">
        <f>E664+F664+G664+H664+I664+M664+J664+L664+K664</f>
        <v>369259</v>
      </c>
    </row>
    <row r="665" spans="1:14" x14ac:dyDescent="0.2">
      <c r="A665" s="3" t="s">
        <v>442</v>
      </c>
      <c r="B665" s="4" t="s">
        <v>2211</v>
      </c>
      <c r="C665" s="4" t="s">
        <v>145</v>
      </c>
      <c r="D665" s="3" t="s">
        <v>2210</v>
      </c>
      <c r="E665" s="2">
        <v>52931</v>
      </c>
      <c r="F665" s="2">
        <v>0</v>
      </c>
      <c r="G665" s="2">
        <v>0</v>
      </c>
      <c r="H665" s="3"/>
      <c r="I665" s="2">
        <v>0</v>
      </c>
      <c r="J665" s="2">
        <v>0</v>
      </c>
      <c r="K665" s="2">
        <v>459</v>
      </c>
      <c r="L665" s="2">
        <v>0</v>
      </c>
      <c r="M665" s="2">
        <v>0</v>
      </c>
      <c r="N665" s="39">
        <f>E665+F665+G665+H665+I665+M665+J665+L665+K665</f>
        <v>53390</v>
      </c>
    </row>
    <row r="666" spans="1:14" x14ac:dyDescent="0.2">
      <c r="A666" s="3" t="s">
        <v>442</v>
      </c>
      <c r="B666" s="4" t="s">
        <v>2209</v>
      </c>
      <c r="C666" s="4" t="s">
        <v>145</v>
      </c>
      <c r="D666" s="3" t="s">
        <v>2208</v>
      </c>
      <c r="E666" s="2">
        <v>317042</v>
      </c>
      <c r="F666" s="2">
        <v>0</v>
      </c>
      <c r="G666" s="2">
        <v>0</v>
      </c>
      <c r="H666" s="3"/>
      <c r="I666" s="2">
        <v>0</v>
      </c>
      <c r="J666" s="2">
        <v>0</v>
      </c>
      <c r="K666" s="2">
        <v>2753</v>
      </c>
      <c r="L666" s="2">
        <v>2073</v>
      </c>
      <c r="M666" s="2">
        <v>0</v>
      </c>
      <c r="N666" s="39">
        <f>E666+F666+G666+H666+I666+M666+J666+L666+K666</f>
        <v>321868</v>
      </c>
    </row>
    <row r="667" spans="1:14" x14ac:dyDescent="0.2">
      <c r="A667" s="3" t="s">
        <v>442</v>
      </c>
      <c r="B667" s="4" t="s">
        <v>2207</v>
      </c>
      <c r="C667" s="4" t="s">
        <v>145</v>
      </c>
      <c r="D667" s="3" t="s">
        <v>2206</v>
      </c>
      <c r="E667" s="2">
        <v>44002</v>
      </c>
      <c r="F667" s="2">
        <v>0</v>
      </c>
      <c r="G667" s="2">
        <v>0</v>
      </c>
      <c r="H667" s="3"/>
      <c r="I667" s="2">
        <v>0</v>
      </c>
      <c r="J667" s="2">
        <v>0</v>
      </c>
      <c r="K667" s="2">
        <v>324</v>
      </c>
      <c r="L667" s="2">
        <v>20</v>
      </c>
      <c r="M667" s="2">
        <v>0</v>
      </c>
      <c r="N667" s="39">
        <f>E667+F667+G667+H667+I667+M667+J667+L667+K667</f>
        <v>44346</v>
      </c>
    </row>
    <row r="668" spans="1:14" x14ac:dyDescent="0.2">
      <c r="A668" s="3" t="s">
        <v>442</v>
      </c>
      <c r="B668" s="4" t="s">
        <v>2205</v>
      </c>
      <c r="C668" s="4" t="s">
        <v>145</v>
      </c>
      <c r="D668" s="3" t="s">
        <v>2204</v>
      </c>
      <c r="E668" s="2">
        <v>329338</v>
      </c>
      <c r="F668" s="2">
        <v>0</v>
      </c>
      <c r="G668" s="2">
        <v>0</v>
      </c>
      <c r="H668" s="3"/>
      <c r="I668" s="2">
        <v>0</v>
      </c>
      <c r="J668" s="2">
        <v>0</v>
      </c>
      <c r="K668" s="2">
        <v>2349</v>
      </c>
      <c r="L668" s="2">
        <v>2404</v>
      </c>
      <c r="M668" s="2">
        <v>0</v>
      </c>
      <c r="N668" s="39">
        <f>E668+F668+G668+H668+I668+M668+J668+L668+K668</f>
        <v>334091</v>
      </c>
    </row>
    <row r="669" spans="1:14" x14ac:dyDescent="0.2">
      <c r="A669" s="3" t="s">
        <v>442</v>
      </c>
      <c r="B669" s="4" t="s">
        <v>2203</v>
      </c>
      <c r="C669" s="4" t="s">
        <v>145</v>
      </c>
      <c r="D669" s="3" t="s">
        <v>2202</v>
      </c>
      <c r="E669" s="2">
        <v>362951</v>
      </c>
      <c r="F669" s="2">
        <v>0</v>
      </c>
      <c r="G669" s="2">
        <v>0</v>
      </c>
      <c r="H669" s="3"/>
      <c r="I669" s="2">
        <v>0</v>
      </c>
      <c r="J669" s="2">
        <v>0</v>
      </c>
      <c r="K669" s="2">
        <v>3023</v>
      </c>
      <c r="L669" s="2">
        <v>0</v>
      </c>
      <c r="M669" s="2">
        <v>0</v>
      </c>
      <c r="N669" s="39">
        <f>E669+F669+G669+H669+I669+M669+J669+L669+K669</f>
        <v>365974</v>
      </c>
    </row>
    <row r="670" spans="1:14" x14ac:dyDescent="0.2">
      <c r="A670" s="3" t="s">
        <v>442</v>
      </c>
      <c r="B670" s="4" t="s">
        <v>2201</v>
      </c>
      <c r="C670" s="4" t="s">
        <v>145</v>
      </c>
      <c r="D670" s="3" t="s">
        <v>2200</v>
      </c>
      <c r="E670" s="2">
        <v>478290</v>
      </c>
      <c r="F670" s="2">
        <v>0</v>
      </c>
      <c r="G670" s="2">
        <v>0</v>
      </c>
      <c r="H670" s="3"/>
      <c r="I670" s="2">
        <v>0</v>
      </c>
      <c r="J670" s="2">
        <v>0</v>
      </c>
      <c r="K670" s="2">
        <v>4319</v>
      </c>
      <c r="L670" s="2">
        <v>0</v>
      </c>
      <c r="M670" s="2">
        <v>25992</v>
      </c>
      <c r="N670" s="39">
        <f>E670+F670+G670+H670+I670+M670+J670+L670+K670</f>
        <v>508601</v>
      </c>
    </row>
    <row r="671" spans="1:14" x14ac:dyDescent="0.2">
      <c r="A671" s="3" t="s">
        <v>442</v>
      </c>
      <c r="B671" s="4" t="s">
        <v>2199</v>
      </c>
      <c r="C671" s="4" t="s">
        <v>145</v>
      </c>
      <c r="D671" s="3" t="s">
        <v>2198</v>
      </c>
      <c r="E671" s="2">
        <v>63464</v>
      </c>
      <c r="F671" s="2">
        <v>0</v>
      </c>
      <c r="G671" s="2">
        <v>0</v>
      </c>
      <c r="H671" s="3"/>
      <c r="I671" s="2">
        <v>0</v>
      </c>
      <c r="J671" s="2">
        <v>0</v>
      </c>
      <c r="K671" s="2">
        <v>635</v>
      </c>
      <c r="L671" s="2">
        <v>597</v>
      </c>
      <c r="M671" s="2">
        <v>0</v>
      </c>
      <c r="N671" s="39">
        <f>E671+F671+G671+H671+I671+M671+J671+L671+K671</f>
        <v>64696</v>
      </c>
    </row>
    <row r="672" spans="1:14" x14ac:dyDescent="0.2">
      <c r="A672" s="3" t="s">
        <v>442</v>
      </c>
      <c r="B672" s="4" t="s">
        <v>2197</v>
      </c>
      <c r="C672" s="4" t="s">
        <v>145</v>
      </c>
      <c r="D672" s="3" t="s">
        <v>2196</v>
      </c>
      <c r="E672" s="2">
        <v>134057</v>
      </c>
      <c r="F672" s="2">
        <v>0</v>
      </c>
      <c r="G672" s="2">
        <v>0</v>
      </c>
      <c r="H672" s="3"/>
      <c r="I672" s="2">
        <v>0</v>
      </c>
      <c r="J672" s="2">
        <v>0</v>
      </c>
      <c r="K672" s="2">
        <v>945</v>
      </c>
      <c r="L672" s="2">
        <v>0</v>
      </c>
      <c r="M672" s="2">
        <v>0</v>
      </c>
      <c r="N672" s="39">
        <f>E672+F672+G672+H672+I672+M672+J672+L672+K672</f>
        <v>135002</v>
      </c>
    </row>
    <row r="673" spans="1:14" x14ac:dyDescent="0.2">
      <c r="A673" s="3" t="s">
        <v>442</v>
      </c>
      <c r="B673" s="4" t="s">
        <v>2195</v>
      </c>
      <c r="C673" s="4" t="s">
        <v>145</v>
      </c>
      <c r="D673" s="3" t="s">
        <v>2194</v>
      </c>
      <c r="E673" s="2">
        <v>360619</v>
      </c>
      <c r="F673" s="2">
        <v>0</v>
      </c>
      <c r="G673" s="2">
        <v>0</v>
      </c>
      <c r="H673" s="3"/>
      <c r="I673" s="2">
        <v>0</v>
      </c>
      <c r="J673" s="2">
        <v>0</v>
      </c>
      <c r="K673" s="2">
        <v>2956</v>
      </c>
      <c r="L673" s="2">
        <v>0</v>
      </c>
      <c r="M673" s="2">
        <v>0</v>
      </c>
      <c r="N673" s="39">
        <f>E673+F673+G673+H673+I673+M673+J673+L673+K673</f>
        <v>363575</v>
      </c>
    </row>
    <row r="674" spans="1:14" x14ac:dyDescent="0.2">
      <c r="A674" s="3" t="s">
        <v>442</v>
      </c>
      <c r="B674" s="4" t="s">
        <v>2193</v>
      </c>
      <c r="C674" s="4" t="s">
        <v>145</v>
      </c>
      <c r="D674" s="3" t="s">
        <v>2192</v>
      </c>
      <c r="E674" s="2">
        <v>363297</v>
      </c>
      <c r="F674" s="2">
        <v>0</v>
      </c>
      <c r="G674" s="2">
        <v>0</v>
      </c>
      <c r="H674" s="3"/>
      <c r="I674" s="2">
        <v>0</v>
      </c>
      <c r="J674" s="2">
        <v>0</v>
      </c>
      <c r="K674" s="2">
        <v>3010</v>
      </c>
      <c r="L674" s="2">
        <v>704</v>
      </c>
      <c r="M674" s="2">
        <v>0</v>
      </c>
      <c r="N674" s="39">
        <f>E674+F674+G674+H674+I674+M674+J674+L674+K674</f>
        <v>367011</v>
      </c>
    </row>
    <row r="675" spans="1:14" x14ac:dyDescent="0.2">
      <c r="A675" s="3" t="s">
        <v>442</v>
      </c>
      <c r="B675" s="4" t="s">
        <v>2191</v>
      </c>
      <c r="C675" s="4" t="s">
        <v>145</v>
      </c>
      <c r="D675" s="3" t="s">
        <v>2190</v>
      </c>
      <c r="E675" s="2">
        <v>248891</v>
      </c>
      <c r="F675" s="2">
        <v>0</v>
      </c>
      <c r="G675" s="2">
        <v>0</v>
      </c>
      <c r="H675" s="3"/>
      <c r="I675" s="2">
        <v>0</v>
      </c>
      <c r="J675" s="2">
        <v>0</v>
      </c>
      <c r="K675" s="2">
        <v>2173</v>
      </c>
      <c r="L675" s="2">
        <v>5460</v>
      </c>
      <c r="M675" s="2">
        <v>0</v>
      </c>
      <c r="N675" s="39">
        <f>E675+F675+G675+H675+I675+M675+J675+L675+K675</f>
        <v>256524</v>
      </c>
    </row>
    <row r="676" spans="1:14" x14ac:dyDescent="0.2">
      <c r="A676" s="3" t="s">
        <v>442</v>
      </c>
      <c r="B676" s="4" t="s">
        <v>2189</v>
      </c>
      <c r="C676" s="4" t="s">
        <v>145</v>
      </c>
      <c r="D676" s="3" t="s">
        <v>2188</v>
      </c>
      <c r="E676" s="2">
        <v>80544</v>
      </c>
      <c r="F676" s="2">
        <v>0</v>
      </c>
      <c r="G676" s="2">
        <v>0</v>
      </c>
      <c r="H676" s="3"/>
      <c r="I676" s="2">
        <v>0</v>
      </c>
      <c r="J676" s="2">
        <v>0</v>
      </c>
      <c r="K676" s="2">
        <v>743</v>
      </c>
      <c r="L676" s="2">
        <v>0</v>
      </c>
      <c r="M676" s="2">
        <v>2972</v>
      </c>
      <c r="N676" s="39">
        <f>E676+F676+G676+H676+I676+M676+J676+L676+K676</f>
        <v>84259</v>
      </c>
    </row>
    <row r="677" spans="1:14" x14ac:dyDescent="0.2">
      <c r="A677" s="3" t="s">
        <v>442</v>
      </c>
      <c r="B677" s="4" t="s">
        <v>2187</v>
      </c>
      <c r="C677" s="4" t="s">
        <v>145</v>
      </c>
      <c r="D677" s="3" t="s">
        <v>2186</v>
      </c>
      <c r="E677" s="2">
        <v>52796</v>
      </c>
      <c r="F677" s="2">
        <v>0</v>
      </c>
      <c r="G677" s="2">
        <v>0</v>
      </c>
      <c r="H677" s="3"/>
      <c r="I677" s="2">
        <v>0</v>
      </c>
      <c r="J677" s="2">
        <v>0</v>
      </c>
      <c r="K677" s="2">
        <v>581</v>
      </c>
      <c r="L677" s="2">
        <v>0</v>
      </c>
      <c r="M677" s="2">
        <v>4500</v>
      </c>
      <c r="N677" s="39">
        <f>E677+F677+G677+H677+I677+M677+J677+L677+K677</f>
        <v>57877</v>
      </c>
    </row>
    <row r="678" spans="1:14" x14ac:dyDescent="0.2">
      <c r="A678" s="3" t="s">
        <v>442</v>
      </c>
      <c r="B678" s="4" t="s">
        <v>2185</v>
      </c>
      <c r="C678" s="4" t="s">
        <v>145</v>
      </c>
      <c r="D678" s="3" t="s">
        <v>1282</v>
      </c>
      <c r="E678" s="2">
        <v>311693</v>
      </c>
      <c r="F678" s="2">
        <v>0</v>
      </c>
      <c r="G678" s="2">
        <v>0</v>
      </c>
      <c r="H678" s="3"/>
      <c r="I678" s="2">
        <v>0</v>
      </c>
      <c r="J678" s="2">
        <v>0</v>
      </c>
      <c r="K678" s="2">
        <v>2565</v>
      </c>
      <c r="L678" s="2">
        <v>0</v>
      </c>
      <c r="M678" s="2">
        <v>0</v>
      </c>
      <c r="N678" s="39">
        <f>E678+F678+G678+H678+I678+M678+J678+L678+K678</f>
        <v>314258</v>
      </c>
    </row>
    <row r="679" spans="1:14" x14ac:dyDescent="0.2">
      <c r="A679" s="3" t="s">
        <v>442</v>
      </c>
      <c r="B679" s="4" t="s">
        <v>2184</v>
      </c>
      <c r="C679" s="4" t="s">
        <v>145</v>
      </c>
      <c r="D679" s="3" t="s">
        <v>2183</v>
      </c>
      <c r="E679" s="2">
        <v>356147</v>
      </c>
      <c r="F679" s="2">
        <v>0</v>
      </c>
      <c r="G679" s="2">
        <v>0</v>
      </c>
      <c r="H679" s="3"/>
      <c r="I679" s="2">
        <v>0</v>
      </c>
      <c r="J679" s="2">
        <v>0</v>
      </c>
      <c r="K679" s="2">
        <v>3199</v>
      </c>
      <c r="L679" s="2">
        <v>1504</v>
      </c>
      <c r="M679" s="2">
        <v>5280</v>
      </c>
      <c r="N679" s="39">
        <f>E679+F679+G679+H679+I679+M679+J679+L679+K679</f>
        <v>366130</v>
      </c>
    </row>
    <row r="680" spans="1:14" x14ac:dyDescent="0.2">
      <c r="A680" s="3" t="s">
        <v>442</v>
      </c>
      <c r="B680" s="4" t="s">
        <v>2182</v>
      </c>
      <c r="C680" s="4" t="s">
        <v>145</v>
      </c>
      <c r="D680" s="3" t="s">
        <v>2181</v>
      </c>
      <c r="E680" s="2">
        <v>467920</v>
      </c>
      <c r="F680" s="2">
        <v>0</v>
      </c>
      <c r="G680" s="2">
        <v>0</v>
      </c>
      <c r="H680" s="3"/>
      <c r="I680" s="2">
        <v>0</v>
      </c>
      <c r="J680" s="2">
        <v>0</v>
      </c>
      <c r="K680" s="2">
        <v>3860</v>
      </c>
      <c r="L680" s="2">
        <v>2547</v>
      </c>
      <c r="M680" s="2">
        <v>0</v>
      </c>
      <c r="N680" s="39">
        <f>E680+F680+G680+H680+I680+M680+J680+L680+K680</f>
        <v>474327</v>
      </c>
    </row>
    <row r="681" spans="1:14" x14ac:dyDescent="0.2">
      <c r="A681" s="3" t="s">
        <v>442</v>
      </c>
      <c r="B681" s="4" t="s">
        <v>2180</v>
      </c>
      <c r="C681" s="4" t="s">
        <v>145</v>
      </c>
      <c r="D681" s="3" t="s">
        <v>2179</v>
      </c>
      <c r="E681" s="2">
        <v>339580</v>
      </c>
      <c r="F681" s="2">
        <v>0</v>
      </c>
      <c r="G681" s="2">
        <v>0</v>
      </c>
      <c r="H681" s="3"/>
      <c r="I681" s="2">
        <v>0</v>
      </c>
      <c r="J681" s="2">
        <v>0</v>
      </c>
      <c r="K681" s="2">
        <v>2551</v>
      </c>
      <c r="L681" s="2">
        <v>0</v>
      </c>
      <c r="M681" s="2">
        <v>0</v>
      </c>
      <c r="N681" s="39">
        <f>E681+F681+G681+H681+I681+M681+J681+L681+K681</f>
        <v>342131</v>
      </c>
    </row>
    <row r="682" spans="1:14" x14ac:dyDescent="0.2">
      <c r="A682" s="3" t="s">
        <v>442</v>
      </c>
      <c r="B682" s="4" t="s">
        <v>2178</v>
      </c>
      <c r="C682" s="4" t="s">
        <v>145</v>
      </c>
      <c r="D682" s="3" t="s">
        <v>2177</v>
      </c>
      <c r="E682" s="2">
        <v>48381</v>
      </c>
      <c r="F682" s="2">
        <v>0</v>
      </c>
      <c r="G682" s="2">
        <v>0</v>
      </c>
      <c r="H682" s="3"/>
      <c r="I682" s="2">
        <v>0</v>
      </c>
      <c r="J682" s="2">
        <v>0</v>
      </c>
      <c r="K682" s="2">
        <v>621</v>
      </c>
      <c r="L682" s="2">
        <v>0</v>
      </c>
      <c r="M682" s="2">
        <v>3001</v>
      </c>
      <c r="N682" s="39">
        <f>E682+F682+G682+H682+I682+M682+J682+L682+K682</f>
        <v>52003</v>
      </c>
    </row>
    <row r="683" spans="1:14" x14ac:dyDescent="0.2">
      <c r="A683" s="3" t="s">
        <v>442</v>
      </c>
      <c r="B683" s="4" t="s">
        <v>2176</v>
      </c>
      <c r="C683" s="4" t="s">
        <v>145</v>
      </c>
      <c r="D683" s="3" t="s">
        <v>2175</v>
      </c>
      <c r="E683" s="2">
        <v>309635</v>
      </c>
      <c r="F683" s="2">
        <v>0</v>
      </c>
      <c r="G683" s="2">
        <v>0</v>
      </c>
      <c r="H683" s="3"/>
      <c r="I683" s="2">
        <v>0</v>
      </c>
      <c r="J683" s="2">
        <v>0</v>
      </c>
      <c r="K683" s="2">
        <v>2389</v>
      </c>
      <c r="L683" s="2">
        <v>188</v>
      </c>
      <c r="M683" s="2">
        <v>0</v>
      </c>
      <c r="N683" s="39">
        <f>E683+F683+G683+H683+I683+M683+J683+L683+K683</f>
        <v>312212</v>
      </c>
    </row>
    <row r="684" spans="1:14" x14ac:dyDescent="0.2">
      <c r="A684" s="3" t="s">
        <v>442</v>
      </c>
      <c r="B684" s="4" t="s">
        <v>2174</v>
      </c>
      <c r="C684" s="4" t="s">
        <v>145</v>
      </c>
      <c r="D684" s="3" t="s">
        <v>2173</v>
      </c>
      <c r="E684" s="2">
        <v>297383</v>
      </c>
      <c r="F684" s="2">
        <v>0</v>
      </c>
      <c r="G684" s="2">
        <v>0</v>
      </c>
      <c r="H684" s="3"/>
      <c r="I684" s="2">
        <v>0</v>
      </c>
      <c r="J684" s="2">
        <v>0</v>
      </c>
      <c r="K684" s="2">
        <v>2335</v>
      </c>
      <c r="L684" s="2">
        <v>0</v>
      </c>
      <c r="M684" s="2">
        <v>0</v>
      </c>
      <c r="N684" s="39">
        <f>E684+F684+G684+H684+I684+M684+J684+L684+K684</f>
        <v>299718</v>
      </c>
    </row>
    <row r="685" spans="1:14" x14ac:dyDescent="0.2">
      <c r="A685" s="3" t="s">
        <v>442</v>
      </c>
      <c r="B685" s="4" t="s">
        <v>2172</v>
      </c>
      <c r="C685" s="4" t="s">
        <v>145</v>
      </c>
      <c r="D685" s="3" t="s">
        <v>2171</v>
      </c>
      <c r="E685" s="2">
        <v>104689</v>
      </c>
      <c r="F685" s="2">
        <v>0</v>
      </c>
      <c r="G685" s="2">
        <v>0</v>
      </c>
      <c r="H685" s="3"/>
      <c r="I685" s="2">
        <v>0</v>
      </c>
      <c r="J685" s="2">
        <v>0</v>
      </c>
      <c r="K685" s="2">
        <v>797</v>
      </c>
      <c r="L685" s="2">
        <v>0</v>
      </c>
      <c r="M685" s="2">
        <v>0</v>
      </c>
      <c r="N685" s="39">
        <f>E685+F685+G685+H685+I685+M685+J685+L685+K685</f>
        <v>105486</v>
      </c>
    </row>
    <row r="686" spans="1:14" x14ac:dyDescent="0.2">
      <c r="A686" s="3" t="s">
        <v>442</v>
      </c>
      <c r="B686" s="4" t="s">
        <v>2170</v>
      </c>
      <c r="C686" s="4" t="s">
        <v>145</v>
      </c>
      <c r="D686" s="3" t="s">
        <v>2169</v>
      </c>
      <c r="E686" s="2">
        <v>326305</v>
      </c>
      <c r="F686" s="2">
        <v>0</v>
      </c>
      <c r="G686" s="2">
        <v>0</v>
      </c>
      <c r="H686" s="3"/>
      <c r="I686" s="2">
        <v>0</v>
      </c>
      <c r="J686" s="2">
        <v>0</v>
      </c>
      <c r="K686" s="2">
        <v>2565</v>
      </c>
      <c r="L686" s="2">
        <v>241</v>
      </c>
      <c r="M686" s="2">
        <v>0</v>
      </c>
      <c r="N686" s="39">
        <f>E686+F686+G686+H686+I686+M686+J686+L686+K686</f>
        <v>329111</v>
      </c>
    </row>
    <row r="687" spans="1:14" x14ac:dyDescent="0.2">
      <c r="A687" s="3" t="s">
        <v>442</v>
      </c>
      <c r="B687" s="4" t="s">
        <v>2168</v>
      </c>
      <c r="C687" s="4" t="s">
        <v>145</v>
      </c>
      <c r="D687" s="3" t="s">
        <v>2167</v>
      </c>
      <c r="E687" s="2">
        <v>326444</v>
      </c>
      <c r="F687" s="2">
        <v>0</v>
      </c>
      <c r="G687" s="2">
        <v>0</v>
      </c>
      <c r="H687" s="3"/>
      <c r="I687" s="2">
        <v>0</v>
      </c>
      <c r="J687" s="2">
        <v>0</v>
      </c>
      <c r="K687" s="2">
        <v>2295</v>
      </c>
      <c r="L687" s="2">
        <v>784</v>
      </c>
      <c r="M687" s="2">
        <v>0</v>
      </c>
      <c r="N687" s="39">
        <f>E687+F687+G687+H687+I687+M687+J687+L687+K687</f>
        <v>329523</v>
      </c>
    </row>
    <row r="688" spans="1:14" x14ac:dyDescent="0.2">
      <c r="A688" s="3" t="s">
        <v>442</v>
      </c>
      <c r="B688" s="4" t="s">
        <v>2166</v>
      </c>
      <c r="C688" s="4" t="s">
        <v>145</v>
      </c>
      <c r="D688" s="3" t="s">
        <v>2165</v>
      </c>
      <c r="E688" s="2">
        <v>318820</v>
      </c>
      <c r="F688" s="2">
        <v>0</v>
      </c>
      <c r="G688" s="2">
        <v>0</v>
      </c>
      <c r="H688" s="3"/>
      <c r="I688" s="2">
        <v>0</v>
      </c>
      <c r="J688" s="2">
        <v>0</v>
      </c>
      <c r="K688" s="2">
        <v>2241</v>
      </c>
      <c r="L688" s="2">
        <v>0</v>
      </c>
      <c r="M688" s="2">
        <v>0</v>
      </c>
      <c r="N688" s="39">
        <f>E688+F688+G688+H688+I688+M688+J688+L688+K688</f>
        <v>321061</v>
      </c>
    </row>
    <row r="689" spans="1:14" x14ac:dyDescent="0.2">
      <c r="A689" s="3" t="s">
        <v>442</v>
      </c>
      <c r="B689" s="4" t="s">
        <v>2164</v>
      </c>
      <c r="C689" s="4" t="s">
        <v>145</v>
      </c>
      <c r="D689" s="3" t="s">
        <v>2163</v>
      </c>
      <c r="E689" s="2">
        <v>104755</v>
      </c>
      <c r="F689" s="2">
        <v>0</v>
      </c>
      <c r="G689" s="2">
        <v>0</v>
      </c>
      <c r="H689" s="3"/>
      <c r="I689" s="2">
        <v>0</v>
      </c>
      <c r="J689" s="2">
        <v>0</v>
      </c>
      <c r="K689" s="2">
        <v>851</v>
      </c>
      <c r="L689" s="2">
        <v>0</v>
      </c>
      <c r="M689" s="2">
        <v>0</v>
      </c>
      <c r="N689" s="39">
        <f>E689+F689+G689+H689+I689+M689+J689+L689+K689</f>
        <v>105606</v>
      </c>
    </row>
    <row r="690" spans="1:14" x14ac:dyDescent="0.2">
      <c r="A690" s="3" t="s">
        <v>442</v>
      </c>
      <c r="B690" s="4" t="s">
        <v>2162</v>
      </c>
      <c r="C690" s="4" t="s">
        <v>145</v>
      </c>
      <c r="D690" s="3" t="s">
        <v>2161</v>
      </c>
      <c r="E690" s="2">
        <v>54961</v>
      </c>
      <c r="F690" s="2">
        <v>0</v>
      </c>
      <c r="G690" s="2">
        <v>0</v>
      </c>
      <c r="H690" s="3"/>
      <c r="I690" s="2">
        <v>0</v>
      </c>
      <c r="J690" s="2">
        <v>0</v>
      </c>
      <c r="K690" s="2">
        <v>432</v>
      </c>
      <c r="L690" s="2">
        <v>86</v>
      </c>
      <c r="M690" s="2">
        <v>0</v>
      </c>
      <c r="N690" s="39">
        <f>E690+F690+G690+H690+I690+M690+J690+L690+K690</f>
        <v>55479</v>
      </c>
    </row>
    <row r="691" spans="1:14" x14ac:dyDescent="0.2">
      <c r="A691" s="3" t="s">
        <v>442</v>
      </c>
      <c r="B691" s="4" t="s">
        <v>2160</v>
      </c>
      <c r="C691" s="4" t="s">
        <v>145</v>
      </c>
      <c r="D691" s="3" t="s">
        <v>2159</v>
      </c>
      <c r="E691" s="2">
        <v>265542</v>
      </c>
      <c r="F691" s="2">
        <v>0</v>
      </c>
      <c r="G691" s="2">
        <v>0</v>
      </c>
      <c r="H691" s="3"/>
      <c r="I691" s="2">
        <v>0</v>
      </c>
      <c r="J691" s="2">
        <v>0</v>
      </c>
      <c r="K691" s="2">
        <v>2281</v>
      </c>
      <c r="L691" s="2">
        <v>1383</v>
      </c>
      <c r="M691" s="2">
        <v>0</v>
      </c>
      <c r="N691" s="39">
        <f>E691+F691+G691+H691+I691+M691+J691+L691+K691</f>
        <v>269206</v>
      </c>
    </row>
    <row r="692" spans="1:14" x14ac:dyDescent="0.2">
      <c r="A692" s="3" t="s">
        <v>442</v>
      </c>
      <c r="B692" s="4" t="s">
        <v>2158</v>
      </c>
      <c r="C692" s="4" t="s">
        <v>145</v>
      </c>
      <c r="D692" s="3" t="s">
        <v>2157</v>
      </c>
      <c r="E692" s="2">
        <v>360369</v>
      </c>
      <c r="F692" s="2">
        <v>0</v>
      </c>
      <c r="G692" s="2">
        <v>0</v>
      </c>
      <c r="H692" s="3"/>
      <c r="I692" s="2">
        <v>0</v>
      </c>
      <c r="J692" s="2">
        <v>0</v>
      </c>
      <c r="K692" s="2">
        <v>2686</v>
      </c>
      <c r="L692" s="2">
        <v>1069</v>
      </c>
      <c r="M692" s="2">
        <v>0</v>
      </c>
      <c r="N692" s="39">
        <f>E692+F692+G692+H692+I692+M692+J692+L692+K692</f>
        <v>364124</v>
      </c>
    </row>
    <row r="693" spans="1:14" x14ac:dyDescent="0.2">
      <c r="A693" s="3" t="s">
        <v>442</v>
      </c>
      <c r="B693" s="4" t="s">
        <v>2156</v>
      </c>
      <c r="C693" s="4" t="s">
        <v>145</v>
      </c>
      <c r="D693" s="3" t="s">
        <v>2155</v>
      </c>
      <c r="E693" s="2">
        <v>84506</v>
      </c>
      <c r="F693" s="2">
        <v>0</v>
      </c>
      <c r="G693" s="2">
        <v>0</v>
      </c>
      <c r="H693" s="3"/>
      <c r="I693" s="2">
        <v>0</v>
      </c>
      <c r="J693" s="2">
        <v>0</v>
      </c>
      <c r="K693" s="2">
        <v>540</v>
      </c>
      <c r="L693" s="2">
        <v>0</v>
      </c>
      <c r="M693" s="2">
        <v>0</v>
      </c>
      <c r="N693" s="39">
        <f>E693+F693+G693+H693+I693+M693+J693+L693+K693</f>
        <v>85046</v>
      </c>
    </row>
    <row r="694" spans="1:14" x14ac:dyDescent="0.2">
      <c r="A694" s="3" t="s">
        <v>442</v>
      </c>
      <c r="B694" s="4" t="s">
        <v>2154</v>
      </c>
      <c r="C694" s="4" t="s">
        <v>145</v>
      </c>
      <c r="D694" s="3" t="s">
        <v>2153</v>
      </c>
      <c r="E694" s="2">
        <v>376551</v>
      </c>
      <c r="F694" s="2">
        <v>0</v>
      </c>
      <c r="G694" s="2">
        <v>0</v>
      </c>
      <c r="H694" s="3"/>
      <c r="I694" s="2">
        <v>0</v>
      </c>
      <c r="J694" s="2">
        <v>0</v>
      </c>
      <c r="K694" s="2">
        <v>3482</v>
      </c>
      <c r="L694" s="2">
        <v>227</v>
      </c>
      <c r="M694" s="2">
        <v>0</v>
      </c>
      <c r="N694" s="39">
        <f>E694+F694+G694+H694+I694+M694+J694+L694+K694</f>
        <v>380260</v>
      </c>
    </row>
    <row r="695" spans="1:14" x14ac:dyDescent="0.2">
      <c r="A695" s="3" t="s">
        <v>442</v>
      </c>
      <c r="B695" s="4" t="s">
        <v>2152</v>
      </c>
      <c r="C695" s="4" t="s">
        <v>145</v>
      </c>
      <c r="D695" s="3" t="s">
        <v>2151</v>
      </c>
      <c r="E695" s="2">
        <v>418264</v>
      </c>
      <c r="F695" s="2">
        <v>0</v>
      </c>
      <c r="G695" s="2">
        <v>0</v>
      </c>
      <c r="H695" s="3"/>
      <c r="I695" s="2">
        <v>0</v>
      </c>
      <c r="J695" s="2">
        <v>0</v>
      </c>
      <c r="K695" s="2">
        <v>4022</v>
      </c>
      <c r="L695" s="2">
        <v>11360</v>
      </c>
      <c r="M695" s="2">
        <v>8628</v>
      </c>
      <c r="N695" s="39">
        <f>E695+F695+G695+H695+I695+M695+J695+L695+K695</f>
        <v>442274</v>
      </c>
    </row>
    <row r="696" spans="1:14" x14ac:dyDescent="0.2">
      <c r="A696" s="3" t="s">
        <v>442</v>
      </c>
      <c r="B696" s="4" t="s">
        <v>2150</v>
      </c>
      <c r="C696" s="4" t="s">
        <v>145</v>
      </c>
      <c r="D696" s="3" t="s">
        <v>2149</v>
      </c>
      <c r="E696" s="2">
        <v>547369</v>
      </c>
      <c r="F696" s="2">
        <v>0</v>
      </c>
      <c r="G696" s="2">
        <v>0</v>
      </c>
      <c r="H696" s="3"/>
      <c r="I696" s="2">
        <v>0</v>
      </c>
      <c r="J696" s="2">
        <v>0</v>
      </c>
      <c r="K696" s="2">
        <v>4454</v>
      </c>
      <c r="L696" s="2">
        <v>7074</v>
      </c>
      <c r="M696" s="2">
        <v>0</v>
      </c>
      <c r="N696" s="39">
        <f>E696+F696+G696+H696+I696+M696+J696+L696+K696</f>
        <v>558897</v>
      </c>
    </row>
    <row r="697" spans="1:14" x14ac:dyDescent="0.2">
      <c r="A697" s="3" t="s">
        <v>442</v>
      </c>
      <c r="B697" s="4" t="s">
        <v>2148</v>
      </c>
      <c r="C697" s="4" t="s">
        <v>145</v>
      </c>
      <c r="D697" s="3" t="s">
        <v>2147</v>
      </c>
      <c r="E697" s="2">
        <v>303945</v>
      </c>
      <c r="F697" s="2">
        <v>0</v>
      </c>
      <c r="G697" s="2">
        <v>0</v>
      </c>
      <c r="H697" s="3"/>
      <c r="I697" s="2">
        <v>0</v>
      </c>
      <c r="J697" s="2">
        <v>0</v>
      </c>
      <c r="K697" s="2">
        <v>2254</v>
      </c>
      <c r="L697" s="2">
        <v>2673</v>
      </c>
      <c r="M697" s="2">
        <v>0</v>
      </c>
      <c r="N697" s="39">
        <f>E697+F697+G697+H697+I697+M697+J697+L697+K697</f>
        <v>308872</v>
      </c>
    </row>
    <row r="698" spans="1:14" ht="12.75" customHeight="1" x14ac:dyDescent="0.2">
      <c r="A698" s="3" t="s">
        <v>442</v>
      </c>
      <c r="B698" s="4" t="s">
        <v>2146</v>
      </c>
      <c r="C698" s="4" t="s">
        <v>145</v>
      </c>
      <c r="D698" s="3" t="s">
        <v>2145</v>
      </c>
      <c r="E698" s="2">
        <v>335878</v>
      </c>
      <c r="F698" s="2">
        <v>0</v>
      </c>
      <c r="G698" s="2">
        <v>0</v>
      </c>
      <c r="H698" s="3"/>
      <c r="I698" s="2">
        <v>0</v>
      </c>
      <c r="J698" s="2">
        <v>0</v>
      </c>
      <c r="K698" s="2">
        <v>3118</v>
      </c>
      <c r="L698" s="2">
        <v>1393</v>
      </c>
      <c r="M698" s="2">
        <v>27600</v>
      </c>
      <c r="N698" s="39">
        <f>E698+F698+G698+H698+I698+M698+J698+L698+K698</f>
        <v>367989</v>
      </c>
    </row>
    <row r="699" spans="1:14" x14ac:dyDescent="0.2">
      <c r="A699" s="3" t="s">
        <v>442</v>
      </c>
      <c r="B699" s="4" t="s">
        <v>2144</v>
      </c>
      <c r="C699" s="4" t="s">
        <v>145</v>
      </c>
      <c r="D699" s="3" t="s">
        <v>2143</v>
      </c>
      <c r="E699" s="2">
        <v>92185</v>
      </c>
      <c r="F699" s="2">
        <v>0</v>
      </c>
      <c r="G699" s="2">
        <v>0</v>
      </c>
      <c r="H699" s="3"/>
      <c r="I699" s="2">
        <v>0</v>
      </c>
      <c r="J699" s="2">
        <v>0</v>
      </c>
      <c r="K699" s="2">
        <v>851</v>
      </c>
      <c r="L699" s="2">
        <v>0</v>
      </c>
      <c r="M699" s="2">
        <v>0</v>
      </c>
      <c r="N699" s="39">
        <f>E699+F699+G699+H699+I699+M699+J699+L699+K699</f>
        <v>93036</v>
      </c>
    </row>
    <row r="700" spans="1:14" x14ac:dyDescent="0.2">
      <c r="A700" s="3" t="s">
        <v>442</v>
      </c>
      <c r="B700" s="4" t="s">
        <v>2142</v>
      </c>
      <c r="C700" s="4" t="s">
        <v>145</v>
      </c>
      <c r="D700" s="3" t="s">
        <v>2141</v>
      </c>
      <c r="E700" s="2">
        <v>358611</v>
      </c>
      <c r="F700" s="2">
        <v>0</v>
      </c>
      <c r="G700" s="2">
        <v>0</v>
      </c>
      <c r="H700" s="3"/>
      <c r="I700" s="2">
        <v>0</v>
      </c>
      <c r="J700" s="2">
        <v>0</v>
      </c>
      <c r="K700" s="2">
        <v>2956</v>
      </c>
      <c r="L700" s="2">
        <v>0</v>
      </c>
      <c r="M700" s="2">
        <v>15000</v>
      </c>
      <c r="N700" s="39">
        <f>E700+F700+G700+H700+I700+M700+J700+L700+K700</f>
        <v>376567</v>
      </c>
    </row>
    <row r="701" spans="1:14" x14ac:dyDescent="0.2">
      <c r="A701" s="3" t="s">
        <v>442</v>
      </c>
      <c r="B701" s="4" t="s">
        <v>2140</v>
      </c>
      <c r="C701" s="4" t="s">
        <v>145</v>
      </c>
      <c r="D701" s="3" t="s">
        <v>2139</v>
      </c>
      <c r="E701" s="2">
        <v>49408</v>
      </c>
      <c r="F701" s="2">
        <v>0</v>
      </c>
      <c r="G701" s="2">
        <v>0</v>
      </c>
      <c r="H701" s="3"/>
      <c r="I701" s="2">
        <v>0</v>
      </c>
      <c r="J701" s="2">
        <v>0</v>
      </c>
      <c r="K701" s="2">
        <v>513</v>
      </c>
      <c r="L701" s="2">
        <v>0</v>
      </c>
      <c r="M701" s="2">
        <v>2500</v>
      </c>
      <c r="N701" s="39">
        <f>E701+F701+G701+H701+I701+M701+J701+L701+K701</f>
        <v>52421</v>
      </c>
    </row>
    <row r="702" spans="1:14" x14ac:dyDescent="0.2">
      <c r="A702" s="3" t="s">
        <v>442</v>
      </c>
      <c r="B702" s="4" t="s">
        <v>2138</v>
      </c>
      <c r="C702" s="4" t="s">
        <v>145</v>
      </c>
      <c r="D702" s="3" t="s">
        <v>2137</v>
      </c>
      <c r="E702" s="2">
        <v>367023</v>
      </c>
      <c r="F702" s="2">
        <v>0</v>
      </c>
      <c r="G702" s="2">
        <v>0</v>
      </c>
      <c r="H702" s="3"/>
      <c r="I702" s="2">
        <v>0</v>
      </c>
      <c r="J702" s="2">
        <v>0</v>
      </c>
      <c r="K702" s="2">
        <v>2497</v>
      </c>
      <c r="L702" s="2">
        <v>0</v>
      </c>
      <c r="M702" s="2">
        <v>0</v>
      </c>
      <c r="N702" s="39">
        <f>E702+F702+G702+H702+I702+M702+J702+L702+K702</f>
        <v>369520</v>
      </c>
    </row>
    <row r="703" spans="1:14" x14ac:dyDescent="0.2">
      <c r="A703" s="3" t="s">
        <v>442</v>
      </c>
      <c r="B703" s="4" t="s">
        <v>2136</v>
      </c>
      <c r="C703" s="4" t="s">
        <v>145</v>
      </c>
      <c r="D703" s="3" t="s">
        <v>2135</v>
      </c>
      <c r="E703" s="2">
        <v>317221</v>
      </c>
      <c r="F703" s="2">
        <v>0</v>
      </c>
      <c r="G703" s="2">
        <v>0</v>
      </c>
      <c r="H703" s="3"/>
      <c r="I703" s="2">
        <v>0</v>
      </c>
      <c r="J703" s="2">
        <v>0</v>
      </c>
      <c r="K703" s="2">
        <v>2726</v>
      </c>
      <c r="L703" s="2">
        <v>0</v>
      </c>
      <c r="M703" s="2">
        <v>0</v>
      </c>
      <c r="N703" s="39">
        <f>E703+F703+G703+H703+I703+M703+J703+L703+K703</f>
        <v>319947</v>
      </c>
    </row>
    <row r="704" spans="1:14" x14ac:dyDescent="0.2">
      <c r="A704" s="3" t="s">
        <v>442</v>
      </c>
      <c r="B704" s="4" t="s">
        <v>2134</v>
      </c>
      <c r="C704" s="4" t="s">
        <v>145</v>
      </c>
      <c r="D704" s="3" t="s">
        <v>2133</v>
      </c>
      <c r="E704" s="2">
        <v>105331</v>
      </c>
      <c r="F704" s="2">
        <v>0</v>
      </c>
      <c r="G704" s="2">
        <v>0</v>
      </c>
      <c r="H704" s="3"/>
      <c r="I704" s="2">
        <v>0</v>
      </c>
      <c r="J704" s="2">
        <v>0</v>
      </c>
      <c r="K704" s="2">
        <v>702</v>
      </c>
      <c r="L704" s="2">
        <v>388</v>
      </c>
      <c r="M704" s="2">
        <v>0</v>
      </c>
      <c r="N704" s="39">
        <f>E704+F704+G704+H704+I704+M704+J704+L704+K704</f>
        <v>106421</v>
      </c>
    </row>
    <row r="705" spans="1:14" x14ac:dyDescent="0.2">
      <c r="A705" s="3" t="s">
        <v>442</v>
      </c>
      <c r="B705" s="4" t="s">
        <v>2132</v>
      </c>
      <c r="C705" s="4" t="s">
        <v>145</v>
      </c>
      <c r="D705" s="3" t="s">
        <v>2131</v>
      </c>
      <c r="E705" s="2">
        <v>356216</v>
      </c>
      <c r="F705" s="2">
        <v>0</v>
      </c>
      <c r="G705" s="2">
        <v>0</v>
      </c>
      <c r="H705" s="3"/>
      <c r="I705" s="2">
        <v>0</v>
      </c>
      <c r="J705" s="2">
        <v>0</v>
      </c>
      <c r="K705" s="2">
        <v>3388</v>
      </c>
      <c r="L705" s="2">
        <v>606</v>
      </c>
      <c r="M705" s="2">
        <v>17090</v>
      </c>
      <c r="N705" s="39">
        <f>E705+F705+G705+H705+I705+M705+J705+L705+K705</f>
        <v>377300</v>
      </c>
    </row>
    <row r="706" spans="1:14" x14ac:dyDescent="0.2">
      <c r="A706" s="3" t="s">
        <v>442</v>
      </c>
      <c r="B706" s="4" t="s">
        <v>2130</v>
      </c>
      <c r="C706" s="4" t="s">
        <v>145</v>
      </c>
      <c r="D706" s="3" t="s">
        <v>2129</v>
      </c>
      <c r="E706" s="2">
        <v>237932</v>
      </c>
      <c r="F706" s="2">
        <v>0</v>
      </c>
      <c r="G706" s="2">
        <v>0</v>
      </c>
      <c r="H706" s="3"/>
      <c r="I706" s="2">
        <v>0</v>
      </c>
      <c r="J706" s="2">
        <v>0</v>
      </c>
      <c r="K706" s="2">
        <v>2200</v>
      </c>
      <c r="L706" s="2">
        <v>0</v>
      </c>
      <c r="M706" s="2">
        <v>0</v>
      </c>
      <c r="N706" s="39">
        <f>E706+F706+G706+H706+I706+M706+J706+L706+K706</f>
        <v>240132</v>
      </c>
    </row>
    <row r="707" spans="1:14" x14ac:dyDescent="0.2">
      <c r="A707" s="3" t="s">
        <v>442</v>
      </c>
      <c r="B707" s="4" t="s">
        <v>2128</v>
      </c>
      <c r="C707" s="4" t="s">
        <v>145</v>
      </c>
      <c r="D707" s="3" t="s">
        <v>2127</v>
      </c>
      <c r="E707" s="2">
        <v>396790</v>
      </c>
      <c r="F707" s="2">
        <v>0</v>
      </c>
      <c r="G707" s="2">
        <v>0</v>
      </c>
      <c r="H707" s="3"/>
      <c r="I707" s="2">
        <v>0</v>
      </c>
      <c r="J707" s="2">
        <v>0</v>
      </c>
      <c r="K707" s="2">
        <v>3806</v>
      </c>
      <c r="L707" s="2">
        <v>3755</v>
      </c>
      <c r="M707" s="2">
        <v>10000</v>
      </c>
      <c r="N707" s="39">
        <f>E707+F707+G707+H707+I707+M707+J707+L707+K707</f>
        <v>414351</v>
      </c>
    </row>
    <row r="708" spans="1:14" x14ac:dyDescent="0.2">
      <c r="A708" s="3" t="s">
        <v>442</v>
      </c>
      <c r="B708" s="4" t="s">
        <v>2126</v>
      </c>
      <c r="C708" s="4" t="s">
        <v>145</v>
      </c>
      <c r="D708" s="3" t="s">
        <v>2125</v>
      </c>
      <c r="E708" s="2">
        <v>306654</v>
      </c>
      <c r="F708" s="2">
        <v>0</v>
      </c>
      <c r="G708" s="2">
        <v>0</v>
      </c>
      <c r="H708" s="3"/>
      <c r="I708" s="2">
        <v>0</v>
      </c>
      <c r="J708" s="2">
        <v>0</v>
      </c>
      <c r="K708" s="2">
        <v>2173</v>
      </c>
      <c r="L708" s="2">
        <v>1997</v>
      </c>
      <c r="M708" s="2">
        <v>0</v>
      </c>
      <c r="N708" s="39">
        <f>E708+F708+G708+H708+I708+M708+J708+L708+K708</f>
        <v>310824</v>
      </c>
    </row>
    <row r="709" spans="1:14" x14ac:dyDescent="0.2">
      <c r="A709" s="3" t="s">
        <v>442</v>
      </c>
      <c r="B709" s="4" t="s">
        <v>2124</v>
      </c>
      <c r="C709" s="4" t="s">
        <v>145</v>
      </c>
      <c r="D709" s="3" t="s">
        <v>2123</v>
      </c>
      <c r="E709" s="2">
        <v>308763</v>
      </c>
      <c r="F709" s="2">
        <v>0</v>
      </c>
      <c r="G709" s="2">
        <v>0</v>
      </c>
      <c r="H709" s="3"/>
      <c r="I709" s="2">
        <v>0</v>
      </c>
      <c r="J709" s="2">
        <v>0</v>
      </c>
      <c r="K709" s="2">
        <v>2389</v>
      </c>
      <c r="L709" s="2">
        <v>0</v>
      </c>
      <c r="M709" s="2">
        <v>0</v>
      </c>
      <c r="N709" s="39">
        <f>E709+F709+G709+H709+I709+M709+J709+L709+K709</f>
        <v>311152</v>
      </c>
    </row>
    <row r="710" spans="1:14" x14ac:dyDescent="0.2">
      <c r="A710" s="3" t="s">
        <v>442</v>
      </c>
      <c r="B710" s="4" t="s">
        <v>2122</v>
      </c>
      <c r="C710" s="4" t="s">
        <v>145</v>
      </c>
      <c r="D710" s="3" t="s">
        <v>2121</v>
      </c>
      <c r="E710" s="2">
        <v>101731</v>
      </c>
      <c r="F710" s="2">
        <v>0</v>
      </c>
      <c r="G710" s="2">
        <v>0</v>
      </c>
      <c r="H710" s="3"/>
      <c r="I710" s="2">
        <v>0</v>
      </c>
      <c r="J710" s="2">
        <v>0</v>
      </c>
      <c r="K710" s="2">
        <v>689</v>
      </c>
      <c r="L710" s="2">
        <v>374</v>
      </c>
      <c r="M710" s="2">
        <v>0</v>
      </c>
      <c r="N710" s="39">
        <f>E710+F710+G710+H710+I710+M710+J710+L710+K710</f>
        <v>102794</v>
      </c>
    </row>
    <row r="711" spans="1:14" x14ac:dyDescent="0.2">
      <c r="A711" s="3" t="s">
        <v>442</v>
      </c>
      <c r="B711" s="4" t="s">
        <v>2120</v>
      </c>
      <c r="C711" s="4" t="s">
        <v>145</v>
      </c>
      <c r="D711" s="3" t="s">
        <v>2119</v>
      </c>
      <c r="E711" s="2">
        <v>515639</v>
      </c>
      <c r="F711" s="2">
        <v>0</v>
      </c>
      <c r="G711" s="2">
        <v>0</v>
      </c>
      <c r="H711" s="3"/>
      <c r="I711" s="2">
        <v>0</v>
      </c>
      <c r="J711" s="2">
        <v>0</v>
      </c>
      <c r="K711" s="2">
        <v>4332</v>
      </c>
      <c r="L711" s="2">
        <v>0</v>
      </c>
      <c r="M711" s="2">
        <v>0</v>
      </c>
      <c r="N711" s="39">
        <f>E711+F711+G711+H711+I711+M711+J711+L711+K711</f>
        <v>519971</v>
      </c>
    </row>
    <row r="712" spans="1:14" x14ac:dyDescent="0.2">
      <c r="A712" s="3" t="s">
        <v>442</v>
      </c>
      <c r="B712" s="4" t="s">
        <v>2118</v>
      </c>
      <c r="C712" s="4" t="s">
        <v>145</v>
      </c>
      <c r="D712" s="3" t="s">
        <v>2117</v>
      </c>
      <c r="E712" s="2">
        <v>139842</v>
      </c>
      <c r="F712" s="2">
        <v>0</v>
      </c>
      <c r="G712" s="2">
        <v>0</v>
      </c>
      <c r="H712" s="3"/>
      <c r="I712" s="2">
        <v>0</v>
      </c>
      <c r="J712" s="2">
        <v>0</v>
      </c>
      <c r="K712" s="2">
        <v>932</v>
      </c>
      <c r="L712" s="2">
        <v>0</v>
      </c>
      <c r="M712" s="2">
        <v>0</v>
      </c>
      <c r="N712" s="39">
        <f>E712+F712+G712+H712+I712+M712+J712+L712+K712</f>
        <v>140774</v>
      </c>
    </row>
    <row r="713" spans="1:14" x14ac:dyDescent="0.2">
      <c r="A713" s="3" t="s">
        <v>442</v>
      </c>
      <c r="B713" s="4" t="s">
        <v>2116</v>
      </c>
      <c r="C713" s="4" t="s">
        <v>145</v>
      </c>
      <c r="D713" s="3" t="s">
        <v>2115</v>
      </c>
      <c r="E713" s="2">
        <v>372613</v>
      </c>
      <c r="F713" s="2">
        <v>0</v>
      </c>
      <c r="G713" s="2">
        <v>0</v>
      </c>
      <c r="H713" s="3"/>
      <c r="I713" s="2">
        <v>0</v>
      </c>
      <c r="J713" s="2">
        <v>0</v>
      </c>
      <c r="K713" s="2">
        <v>3185</v>
      </c>
      <c r="L713" s="2">
        <v>2663</v>
      </c>
      <c r="M713" s="2">
        <v>0</v>
      </c>
      <c r="N713" s="39">
        <f>E713+F713+G713+H713+I713+M713+J713+L713+K713</f>
        <v>378461</v>
      </c>
    </row>
    <row r="714" spans="1:14" x14ac:dyDescent="0.2">
      <c r="A714" s="3" t="s">
        <v>442</v>
      </c>
      <c r="B714" s="4" t="s">
        <v>2114</v>
      </c>
      <c r="C714" s="4" t="s">
        <v>145</v>
      </c>
      <c r="D714" s="3" t="s">
        <v>2113</v>
      </c>
      <c r="E714" s="2">
        <v>350578</v>
      </c>
      <c r="F714" s="2">
        <v>0</v>
      </c>
      <c r="G714" s="2">
        <v>0</v>
      </c>
      <c r="H714" s="3"/>
      <c r="I714" s="2">
        <v>0</v>
      </c>
      <c r="J714" s="2">
        <v>0</v>
      </c>
      <c r="K714" s="2">
        <v>3442</v>
      </c>
      <c r="L714" s="2">
        <v>4961</v>
      </c>
      <c r="M714" s="2">
        <v>0</v>
      </c>
      <c r="N714" s="39">
        <f>E714+F714+G714+H714+I714+M714+J714+L714+K714</f>
        <v>358981</v>
      </c>
    </row>
    <row r="715" spans="1:14" x14ac:dyDescent="0.2">
      <c r="A715" s="3" t="s">
        <v>442</v>
      </c>
      <c r="B715" s="4" t="s">
        <v>2112</v>
      </c>
      <c r="C715" s="4" t="s">
        <v>145</v>
      </c>
      <c r="D715" s="3" t="s">
        <v>2111</v>
      </c>
      <c r="E715" s="2">
        <v>308554</v>
      </c>
      <c r="F715" s="2">
        <v>0</v>
      </c>
      <c r="G715" s="2">
        <v>0</v>
      </c>
      <c r="H715" s="3"/>
      <c r="I715" s="2">
        <v>0</v>
      </c>
      <c r="J715" s="2">
        <v>0</v>
      </c>
      <c r="K715" s="2">
        <v>2281</v>
      </c>
      <c r="L715" s="2">
        <v>1548</v>
      </c>
      <c r="M715" s="2">
        <v>0</v>
      </c>
      <c r="N715" s="39">
        <f>E715+F715+G715+H715+I715+M715+J715+L715+K715</f>
        <v>312383</v>
      </c>
    </row>
    <row r="716" spans="1:14" x14ac:dyDescent="0.2">
      <c r="A716" s="3" t="s">
        <v>442</v>
      </c>
      <c r="B716" s="4" t="s">
        <v>2110</v>
      </c>
      <c r="C716" s="4" t="s">
        <v>145</v>
      </c>
      <c r="D716" s="3" t="s">
        <v>2109</v>
      </c>
      <c r="E716" s="2">
        <v>102052</v>
      </c>
      <c r="F716" s="2">
        <v>0</v>
      </c>
      <c r="G716" s="2">
        <v>0</v>
      </c>
      <c r="H716" s="3"/>
      <c r="I716" s="2">
        <v>0</v>
      </c>
      <c r="J716" s="2">
        <v>0</v>
      </c>
      <c r="K716" s="2">
        <v>702</v>
      </c>
      <c r="L716" s="2">
        <v>0</v>
      </c>
      <c r="M716" s="2">
        <v>0</v>
      </c>
      <c r="N716" s="39">
        <f>E716+F716+G716+H716+I716+M716+J716+L716+K716</f>
        <v>102754</v>
      </c>
    </row>
    <row r="717" spans="1:14" x14ac:dyDescent="0.2">
      <c r="A717" s="3" t="s">
        <v>442</v>
      </c>
      <c r="B717" s="4" t="s">
        <v>2108</v>
      </c>
      <c r="C717" s="4" t="s">
        <v>145</v>
      </c>
      <c r="D717" s="3" t="s">
        <v>2107</v>
      </c>
      <c r="E717" s="2">
        <v>133702</v>
      </c>
      <c r="F717" s="2">
        <v>0</v>
      </c>
      <c r="G717" s="2">
        <v>0</v>
      </c>
      <c r="H717" s="3"/>
      <c r="I717" s="2">
        <v>0</v>
      </c>
      <c r="J717" s="2">
        <v>0</v>
      </c>
      <c r="K717" s="2">
        <v>1175</v>
      </c>
      <c r="L717" s="2">
        <v>0</v>
      </c>
      <c r="M717" s="2">
        <v>15000</v>
      </c>
      <c r="N717" s="39">
        <f>E717+F717+G717+H717+I717+M717+J717+L717+K717</f>
        <v>149877</v>
      </c>
    </row>
    <row r="718" spans="1:14" x14ac:dyDescent="0.2">
      <c r="A718" s="3" t="s">
        <v>442</v>
      </c>
      <c r="B718" s="4" t="s">
        <v>2106</v>
      </c>
      <c r="C718" s="4" t="s">
        <v>145</v>
      </c>
      <c r="D718" s="3" t="s">
        <v>2105</v>
      </c>
      <c r="E718" s="2">
        <v>71113</v>
      </c>
      <c r="F718" s="2">
        <v>0</v>
      </c>
      <c r="G718" s="2">
        <v>0</v>
      </c>
      <c r="H718" s="3"/>
      <c r="I718" s="2">
        <v>0</v>
      </c>
      <c r="J718" s="2">
        <v>0</v>
      </c>
      <c r="K718" s="2">
        <v>486</v>
      </c>
      <c r="L718" s="2">
        <v>0</v>
      </c>
      <c r="M718" s="2">
        <v>0</v>
      </c>
      <c r="N718" s="39">
        <f>E718+F718+G718+H718+I718+M718+J718+L718+K718</f>
        <v>71599</v>
      </c>
    </row>
    <row r="719" spans="1:14" x14ac:dyDescent="0.2">
      <c r="A719" s="3" t="s">
        <v>442</v>
      </c>
      <c r="B719" s="4" t="s">
        <v>2104</v>
      </c>
      <c r="C719" s="4" t="s">
        <v>145</v>
      </c>
      <c r="D719" s="3" t="s">
        <v>2103</v>
      </c>
      <c r="E719" s="2">
        <v>321576</v>
      </c>
      <c r="F719" s="2">
        <v>0</v>
      </c>
      <c r="G719" s="2">
        <v>0</v>
      </c>
      <c r="H719" s="3"/>
      <c r="I719" s="2">
        <v>0</v>
      </c>
      <c r="J719" s="2">
        <v>0</v>
      </c>
      <c r="K719" s="2">
        <v>2484</v>
      </c>
      <c r="L719" s="2">
        <v>0</v>
      </c>
      <c r="M719" s="2">
        <v>0</v>
      </c>
      <c r="N719" s="39">
        <f>E719+F719+G719+H719+I719+M719+J719+L719+K719</f>
        <v>324060</v>
      </c>
    </row>
    <row r="720" spans="1:14" x14ac:dyDescent="0.2">
      <c r="A720" s="3" t="s">
        <v>442</v>
      </c>
      <c r="B720" s="4" t="s">
        <v>2102</v>
      </c>
      <c r="C720" s="4" t="s">
        <v>145</v>
      </c>
      <c r="D720" s="3" t="s">
        <v>2101</v>
      </c>
      <c r="E720" s="2">
        <v>225706</v>
      </c>
      <c r="F720" s="2">
        <v>0</v>
      </c>
      <c r="G720" s="2">
        <v>0</v>
      </c>
      <c r="H720" s="3"/>
      <c r="I720" s="2">
        <v>0</v>
      </c>
      <c r="J720" s="2">
        <v>0</v>
      </c>
      <c r="K720" s="2">
        <v>1579</v>
      </c>
      <c r="L720" s="2">
        <v>0</v>
      </c>
      <c r="M720" s="2">
        <v>0</v>
      </c>
      <c r="N720" s="39">
        <f>E720+F720+G720+H720+I720+M720+J720+L720+K720</f>
        <v>227285</v>
      </c>
    </row>
    <row r="721" spans="1:14" x14ac:dyDescent="0.2">
      <c r="A721" s="3" t="s">
        <v>442</v>
      </c>
      <c r="B721" s="4" t="s">
        <v>2100</v>
      </c>
      <c r="C721" s="4" t="s">
        <v>145</v>
      </c>
      <c r="D721" s="3" t="s">
        <v>2099</v>
      </c>
      <c r="E721" s="2">
        <v>52782</v>
      </c>
      <c r="F721" s="2">
        <v>0</v>
      </c>
      <c r="G721" s="2">
        <v>0</v>
      </c>
      <c r="H721" s="3"/>
      <c r="I721" s="2">
        <v>0</v>
      </c>
      <c r="J721" s="2">
        <v>0</v>
      </c>
      <c r="K721" s="2">
        <v>608</v>
      </c>
      <c r="L721" s="2">
        <v>264</v>
      </c>
      <c r="M721" s="2">
        <v>2675</v>
      </c>
      <c r="N721" s="39">
        <f>E721+F721+G721+H721+I721+M721+J721+L721+K721</f>
        <v>56329</v>
      </c>
    </row>
    <row r="722" spans="1:14" x14ac:dyDescent="0.2">
      <c r="A722" s="3" t="s">
        <v>442</v>
      </c>
      <c r="B722" s="4" t="s">
        <v>2098</v>
      </c>
      <c r="C722" s="4" t="s">
        <v>145</v>
      </c>
      <c r="D722" s="3" t="s">
        <v>2097</v>
      </c>
      <c r="E722" s="2">
        <v>274247</v>
      </c>
      <c r="F722" s="2">
        <v>0</v>
      </c>
      <c r="G722" s="2">
        <v>0</v>
      </c>
      <c r="H722" s="3"/>
      <c r="I722" s="2">
        <v>0</v>
      </c>
      <c r="J722" s="2">
        <v>0</v>
      </c>
      <c r="K722" s="2">
        <v>2133</v>
      </c>
      <c r="L722" s="2">
        <v>3309</v>
      </c>
      <c r="M722" s="2">
        <v>0</v>
      </c>
      <c r="N722" s="39">
        <f>E722+F722+G722+H722+I722+M722+J722+L722+K722</f>
        <v>279689</v>
      </c>
    </row>
    <row r="723" spans="1:14" x14ac:dyDescent="0.2">
      <c r="A723" s="3" t="s">
        <v>442</v>
      </c>
      <c r="B723" s="4" t="s">
        <v>2096</v>
      </c>
      <c r="C723" s="4" t="s">
        <v>145</v>
      </c>
      <c r="D723" s="3" t="s">
        <v>2095</v>
      </c>
      <c r="E723" s="2">
        <v>587519</v>
      </c>
      <c r="F723" s="2">
        <v>0</v>
      </c>
      <c r="G723" s="2">
        <v>0</v>
      </c>
      <c r="H723" s="3"/>
      <c r="I723" s="2">
        <v>0</v>
      </c>
      <c r="J723" s="2">
        <v>0</v>
      </c>
      <c r="K723" s="2">
        <v>4521</v>
      </c>
      <c r="L723" s="2">
        <v>7314</v>
      </c>
      <c r="M723" s="2">
        <v>-40000</v>
      </c>
      <c r="N723" s="39">
        <f>E723+F723+G723+H723+I723+M723+J723+L723+K723</f>
        <v>559354</v>
      </c>
    </row>
    <row r="724" spans="1:14" x14ac:dyDescent="0.2">
      <c r="A724" s="3" t="s">
        <v>442</v>
      </c>
      <c r="B724" s="4" t="s">
        <v>2094</v>
      </c>
      <c r="C724" s="4" t="s">
        <v>145</v>
      </c>
      <c r="D724" s="3" t="s">
        <v>2093</v>
      </c>
      <c r="E724" s="2">
        <v>65514</v>
      </c>
      <c r="F724" s="2">
        <v>0</v>
      </c>
      <c r="G724" s="2">
        <v>0</v>
      </c>
      <c r="H724" s="3"/>
      <c r="I724" s="2">
        <v>0</v>
      </c>
      <c r="J724" s="2">
        <v>0</v>
      </c>
      <c r="K724" s="2">
        <v>689</v>
      </c>
      <c r="L724" s="2">
        <v>0</v>
      </c>
      <c r="M724" s="2">
        <v>3000</v>
      </c>
      <c r="N724" s="39">
        <f>E724+F724+G724+H724+I724+M724+J724+L724+K724</f>
        <v>69203</v>
      </c>
    </row>
    <row r="725" spans="1:14" x14ac:dyDescent="0.2">
      <c r="A725" s="3" t="s">
        <v>442</v>
      </c>
      <c r="B725" s="4" t="s">
        <v>2092</v>
      </c>
      <c r="C725" s="4" t="s">
        <v>145</v>
      </c>
      <c r="D725" s="3" t="s">
        <v>2091</v>
      </c>
      <c r="E725" s="2">
        <v>345920</v>
      </c>
      <c r="F725" s="2">
        <v>0</v>
      </c>
      <c r="G725" s="2">
        <v>0</v>
      </c>
      <c r="H725" s="3"/>
      <c r="I725" s="2">
        <v>0</v>
      </c>
      <c r="J725" s="2">
        <v>0</v>
      </c>
      <c r="K725" s="2">
        <v>2726</v>
      </c>
      <c r="L725" s="2">
        <v>1413</v>
      </c>
      <c r="M725" s="2">
        <v>0</v>
      </c>
      <c r="N725" s="39">
        <f>E725+F725+G725+H725+I725+M725+J725+L725+K725</f>
        <v>350059</v>
      </c>
    </row>
    <row r="726" spans="1:14" x14ac:dyDescent="0.2">
      <c r="A726" s="3" t="s">
        <v>442</v>
      </c>
      <c r="B726" s="4" t="s">
        <v>2090</v>
      </c>
      <c r="C726" s="4" t="s">
        <v>145</v>
      </c>
      <c r="D726" s="3" t="s">
        <v>2089</v>
      </c>
      <c r="E726" s="2">
        <v>621890</v>
      </c>
      <c r="F726" s="2">
        <v>0</v>
      </c>
      <c r="G726" s="2">
        <v>0</v>
      </c>
      <c r="H726" s="3"/>
      <c r="I726" s="2">
        <v>0</v>
      </c>
      <c r="J726" s="2">
        <v>0</v>
      </c>
      <c r="K726" s="2">
        <v>4886</v>
      </c>
      <c r="L726" s="2">
        <v>3580</v>
      </c>
      <c r="M726" s="2">
        <v>8120</v>
      </c>
      <c r="N726" s="39">
        <f>E726+F726+G726+H726+I726+M726+J726+L726+K726</f>
        <v>638476</v>
      </c>
    </row>
    <row r="727" spans="1:14" x14ac:dyDescent="0.2">
      <c r="A727" s="3" t="s">
        <v>442</v>
      </c>
      <c r="B727" s="4" t="s">
        <v>2088</v>
      </c>
      <c r="C727" s="4" t="s">
        <v>145</v>
      </c>
      <c r="D727" s="3" t="s">
        <v>2087</v>
      </c>
      <c r="E727" s="2">
        <v>338277</v>
      </c>
      <c r="F727" s="2">
        <v>0</v>
      </c>
      <c r="G727" s="2">
        <v>0</v>
      </c>
      <c r="H727" s="3"/>
      <c r="I727" s="2">
        <v>0</v>
      </c>
      <c r="J727" s="2">
        <v>0</v>
      </c>
      <c r="K727" s="2">
        <v>3807</v>
      </c>
      <c r="L727" s="2">
        <v>371</v>
      </c>
      <c r="M727" s="2">
        <v>55751</v>
      </c>
      <c r="N727" s="39">
        <f>E727+F727+G727+H727+I727+M727+J727+L727+K727</f>
        <v>398206</v>
      </c>
    </row>
    <row r="728" spans="1:14" x14ac:dyDescent="0.2">
      <c r="A728" s="3" t="s">
        <v>442</v>
      </c>
      <c r="B728" s="4" t="s">
        <v>2086</v>
      </c>
      <c r="C728" s="4" t="s">
        <v>145</v>
      </c>
      <c r="D728" s="3" t="s">
        <v>2085</v>
      </c>
      <c r="E728" s="2">
        <v>684719</v>
      </c>
      <c r="F728" s="2">
        <v>0</v>
      </c>
      <c r="G728" s="2">
        <v>0</v>
      </c>
      <c r="H728" s="3"/>
      <c r="I728" s="2">
        <v>0</v>
      </c>
      <c r="J728" s="2">
        <v>0</v>
      </c>
      <c r="K728" s="2">
        <v>5925</v>
      </c>
      <c r="L728" s="2">
        <v>5762</v>
      </c>
      <c r="M728" s="2">
        <v>16883</v>
      </c>
      <c r="N728" s="39">
        <f>E728+F728+G728+H728+I728+M728+J728+L728+K728</f>
        <v>713289</v>
      </c>
    </row>
    <row r="729" spans="1:14" x14ac:dyDescent="0.2">
      <c r="A729" s="3" t="s">
        <v>442</v>
      </c>
      <c r="B729" s="4" t="s">
        <v>2084</v>
      </c>
      <c r="C729" s="4" t="s">
        <v>145</v>
      </c>
      <c r="D729" s="3" t="s">
        <v>2083</v>
      </c>
      <c r="E729" s="2">
        <v>330272</v>
      </c>
      <c r="F729" s="2">
        <v>0</v>
      </c>
      <c r="G729" s="2">
        <v>0</v>
      </c>
      <c r="H729" s="3"/>
      <c r="I729" s="2">
        <v>0</v>
      </c>
      <c r="J729" s="2">
        <v>0</v>
      </c>
      <c r="K729" s="2">
        <v>2929</v>
      </c>
      <c r="L729" s="2">
        <v>0</v>
      </c>
      <c r="M729" s="2">
        <v>3661</v>
      </c>
      <c r="N729" s="39">
        <f>E729+F729+G729+H729+I729+M729+J729+L729+K729</f>
        <v>336862</v>
      </c>
    </row>
    <row r="730" spans="1:14" x14ac:dyDescent="0.2">
      <c r="A730" s="3" t="s">
        <v>442</v>
      </c>
      <c r="B730" s="4" t="s">
        <v>2082</v>
      </c>
      <c r="C730" s="4" t="s">
        <v>145</v>
      </c>
      <c r="D730" s="3" t="s">
        <v>2081</v>
      </c>
      <c r="E730" s="2">
        <v>252956</v>
      </c>
      <c r="F730" s="2">
        <v>0</v>
      </c>
      <c r="G730" s="2">
        <v>0</v>
      </c>
      <c r="H730" s="3"/>
      <c r="I730" s="2">
        <v>0</v>
      </c>
      <c r="J730" s="2">
        <v>0</v>
      </c>
      <c r="K730" s="2">
        <v>2416</v>
      </c>
      <c r="L730" s="2">
        <v>0</v>
      </c>
      <c r="M730" s="2">
        <v>4179</v>
      </c>
      <c r="N730" s="39">
        <f>E730+F730+G730+H730+I730+M730+J730+L730+K730</f>
        <v>259551</v>
      </c>
    </row>
    <row r="731" spans="1:14" x14ac:dyDescent="0.2">
      <c r="A731" s="3" t="s">
        <v>442</v>
      </c>
      <c r="B731" s="4" t="s">
        <v>2080</v>
      </c>
      <c r="C731" s="4" t="s">
        <v>145</v>
      </c>
      <c r="D731" s="3" t="s">
        <v>2079</v>
      </c>
      <c r="E731" s="2">
        <v>355235</v>
      </c>
      <c r="F731" s="2">
        <v>0</v>
      </c>
      <c r="G731" s="2">
        <v>0</v>
      </c>
      <c r="H731" s="3"/>
      <c r="I731" s="2">
        <v>0</v>
      </c>
      <c r="J731" s="2">
        <v>0</v>
      </c>
      <c r="K731" s="2">
        <v>2969</v>
      </c>
      <c r="L731" s="2">
        <v>1243</v>
      </c>
      <c r="M731" s="2">
        <v>0</v>
      </c>
      <c r="N731" s="39">
        <f>E731+F731+G731+H731+I731+M731+J731+L731+K731</f>
        <v>359447</v>
      </c>
    </row>
    <row r="732" spans="1:14" x14ac:dyDescent="0.2">
      <c r="A732" s="3" t="s">
        <v>442</v>
      </c>
      <c r="B732" s="4" t="s">
        <v>2078</v>
      </c>
      <c r="C732" s="4" t="s">
        <v>145</v>
      </c>
      <c r="D732" s="3" t="s">
        <v>2077</v>
      </c>
      <c r="E732" s="2">
        <v>701182</v>
      </c>
      <c r="F732" s="2">
        <v>0</v>
      </c>
      <c r="G732" s="2">
        <v>0</v>
      </c>
      <c r="H732" s="3"/>
      <c r="I732" s="2">
        <v>0</v>
      </c>
      <c r="J732" s="2">
        <v>0</v>
      </c>
      <c r="K732" s="2">
        <v>4751</v>
      </c>
      <c r="L732" s="2">
        <v>0</v>
      </c>
      <c r="M732" s="2">
        <v>0</v>
      </c>
      <c r="N732" s="39">
        <f>E732+F732+G732+H732+I732+M732+J732+L732+K732</f>
        <v>705933</v>
      </c>
    </row>
    <row r="733" spans="1:14" x14ac:dyDescent="0.2">
      <c r="A733" s="3" t="s">
        <v>442</v>
      </c>
      <c r="B733" s="4" t="s">
        <v>2076</v>
      </c>
      <c r="C733" s="4" t="s">
        <v>145</v>
      </c>
      <c r="D733" s="3" t="s">
        <v>2075</v>
      </c>
      <c r="E733" s="2">
        <v>774351</v>
      </c>
      <c r="F733" s="2">
        <v>0</v>
      </c>
      <c r="G733" s="2">
        <v>0</v>
      </c>
      <c r="H733" s="3"/>
      <c r="I733" s="2">
        <v>0</v>
      </c>
      <c r="J733" s="2">
        <v>0</v>
      </c>
      <c r="K733" s="2">
        <v>7532</v>
      </c>
      <c r="L733" s="2">
        <v>3438</v>
      </c>
      <c r="M733" s="2">
        <v>0</v>
      </c>
      <c r="N733" s="39">
        <f>E733+F733+G733+H733+I733+M733+J733+L733+K733</f>
        <v>785321</v>
      </c>
    </row>
    <row r="734" spans="1:14" x14ac:dyDescent="0.2">
      <c r="A734" s="3" t="s">
        <v>442</v>
      </c>
      <c r="B734" s="4" t="s">
        <v>2074</v>
      </c>
      <c r="C734" s="4" t="s">
        <v>145</v>
      </c>
      <c r="D734" s="3" t="s">
        <v>2073</v>
      </c>
      <c r="E734" s="2">
        <v>608254</v>
      </c>
      <c r="F734" s="2">
        <v>0</v>
      </c>
      <c r="G734" s="2">
        <v>0</v>
      </c>
      <c r="H734" s="3"/>
      <c r="I734" s="2">
        <v>0</v>
      </c>
      <c r="J734" s="2">
        <v>0</v>
      </c>
      <c r="K734" s="2">
        <v>4751</v>
      </c>
      <c r="L734" s="2">
        <v>269</v>
      </c>
      <c r="M734" s="2">
        <v>0</v>
      </c>
      <c r="N734" s="39">
        <f>E734+F734+G734+H734+I734+M734+J734+L734+K734</f>
        <v>613274</v>
      </c>
    </row>
    <row r="735" spans="1:14" x14ac:dyDescent="0.2">
      <c r="A735" s="3" t="s">
        <v>442</v>
      </c>
      <c r="B735" s="4" t="s">
        <v>2072</v>
      </c>
      <c r="C735" s="4" t="s">
        <v>145</v>
      </c>
      <c r="D735" s="3" t="s">
        <v>2071</v>
      </c>
      <c r="E735" s="2">
        <v>307297</v>
      </c>
      <c r="F735" s="2">
        <v>0</v>
      </c>
      <c r="G735" s="2">
        <v>0</v>
      </c>
      <c r="H735" s="3"/>
      <c r="I735" s="2">
        <v>0</v>
      </c>
      <c r="J735" s="2">
        <v>0</v>
      </c>
      <c r="K735" s="2">
        <v>2497</v>
      </c>
      <c r="L735" s="2">
        <v>300</v>
      </c>
      <c r="M735" s="2">
        <v>0</v>
      </c>
      <c r="N735" s="39">
        <f>E735+F735+G735+H735+I735+M735+J735+L735+K735</f>
        <v>310094</v>
      </c>
    </row>
    <row r="736" spans="1:14" x14ac:dyDescent="0.2">
      <c r="A736" s="3" t="s">
        <v>442</v>
      </c>
      <c r="B736" s="4" t="s">
        <v>2070</v>
      </c>
      <c r="C736" s="4" t="s">
        <v>145</v>
      </c>
      <c r="D736" s="3" t="s">
        <v>2069</v>
      </c>
      <c r="E736" s="2">
        <v>775244</v>
      </c>
      <c r="F736" s="2">
        <v>0</v>
      </c>
      <c r="G736" s="2">
        <v>0</v>
      </c>
      <c r="H736" s="3"/>
      <c r="I736" s="2">
        <v>0</v>
      </c>
      <c r="J736" s="2">
        <v>0</v>
      </c>
      <c r="K736" s="2">
        <v>6478</v>
      </c>
      <c r="L736" s="2">
        <v>4397</v>
      </c>
      <c r="M736" s="2">
        <v>23770</v>
      </c>
      <c r="N736" s="39">
        <f>E736+F736+G736+H736+I736+M736+J736+L736+K736</f>
        <v>809889</v>
      </c>
    </row>
    <row r="737" spans="1:14" x14ac:dyDescent="0.2">
      <c r="A737" s="3" t="s">
        <v>442</v>
      </c>
      <c r="B737" s="4" t="s">
        <v>2068</v>
      </c>
      <c r="C737" s="4" t="s">
        <v>145</v>
      </c>
      <c r="D737" s="3" t="s">
        <v>2067</v>
      </c>
      <c r="E737" s="2">
        <v>207357</v>
      </c>
      <c r="F737" s="2">
        <v>0</v>
      </c>
      <c r="G737" s="2">
        <v>0</v>
      </c>
      <c r="H737" s="3"/>
      <c r="I737" s="2">
        <v>0</v>
      </c>
      <c r="J737" s="2">
        <v>0</v>
      </c>
      <c r="K737" s="2">
        <v>2376</v>
      </c>
      <c r="L737" s="2">
        <v>59</v>
      </c>
      <c r="M737" s="2">
        <v>0</v>
      </c>
      <c r="N737" s="39">
        <f>E737+F737+G737+H737+I737+M737+J737+L737+K737</f>
        <v>209792</v>
      </c>
    </row>
    <row r="738" spans="1:14" x14ac:dyDescent="0.2">
      <c r="A738" s="3" t="s">
        <v>442</v>
      </c>
      <c r="B738" s="4" t="s">
        <v>2066</v>
      </c>
      <c r="C738" s="4" t="s">
        <v>145</v>
      </c>
      <c r="D738" s="3" t="s">
        <v>2065</v>
      </c>
      <c r="E738" s="2">
        <v>109535</v>
      </c>
      <c r="F738" s="2">
        <v>0</v>
      </c>
      <c r="G738" s="2">
        <v>0</v>
      </c>
      <c r="H738" s="3"/>
      <c r="I738" s="2">
        <v>0</v>
      </c>
      <c r="J738" s="2">
        <v>0</v>
      </c>
      <c r="K738" s="2">
        <v>864</v>
      </c>
      <c r="L738" s="2">
        <v>0</v>
      </c>
      <c r="M738" s="2">
        <v>0</v>
      </c>
      <c r="N738" s="39">
        <f>E738+F738+G738+H738+I738+M738+J738+L738+K738</f>
        <v>110399</v>
      </c>
    </row>
    <row r="739" spans="1:14" x14ac:dyDescent="0.2">
      <c r="A739" s="3" t="s">
        <v>442</v>
      </c>
      <c r="B739" s="4" t="s">
        <v>2064</v>
      </c>
      <c r="C739" s="4" t="s">
        <v>145</v>
      </c>
      <c r="D739" s="3" t="s">
        <v>2063</v>
      </c>
      <c r="E739" s="2">
        <v>121058</v>
      </c>
      <c r="F739" s="2">
        <v>0</v>
      </c>
      <c r="G739" s="2">
        <v>0</v>
      </c>
      <c r="H739" s="3"/>
      <c r="I739" s="2">
        <v>0</v>
      </c>
      <c r="J739" s="2">
        <v>0</v>
      </c>
      <c r="K739" s="2">
        <v>770</v>
      </c>
      <c r="L739" s="2">
        <v>0</v>
      </c>
      <c r="M739" s="2">
        <v>0</v>
      </c>
      <c r="N739" s="39">
        <f>E739+F739+G739+H739+I739+M739+J739+L739+K739</f>
        <v>121828</v>
      </c>
    </row>
    <row r="740" spans="1:14" x14ac:dyDescent="0.2">
      <c r="A740" s="3" t="s">
        <v>442</v>
      </c>
      <c r="B740" s="4" t="s">
        <v>2062</v>
      </c>
      <c r="C740" s="4" t="s">
        <v>145</v>
      </c>
      <c r="D740" s="3" t="s">
        <v>2061</v>
      </c>
      <c r="E740" s="2">
        <v>361087</v>
      </c>
      <c r="F740" s="2">
        <v>0</v>
      </c>
      <c r="G740" s="2">
        <v>0</v>
      </c>
      <c r="H740" s="3"/>
      <c r="I740" s="2">
        <v>0</v>
      </c>
      <c r="J740" s="2">
        <v>0</v>
      </c>
      <c r="K740" s="2">
        <v>2524</v>
      </c>
      <c r="L740" s="2">
        <v>2078</v>
      </c>
      <c r="M740" s="2">
        <v>0</v>
      </c>
      <c r="N740" s="39">
        <f>E740+F740+G740+H740+I740+M740+J740+L740+K740</f>
        <v>365689</v>
      </c>
    </row>
    <row r="741" spans="1:14" x14ac:dyDescent="0.2">
      <c r="A741" s="3" t="s">
        <v>442</v>
      </c>
      <c r="B741" s="4" t="s">
        <v>2060</v>
      </c>
      <c r="C741" s="4" t="s">
        <v>145</v>
      </c>
      <c r="D741" s="3" t="s">
        <v>2059</v>
      </c>
      <c r="E741" s="2">
        <v>171951</v>
      </c>
      <c r="F741" s="2">
        <v>0</v>
      </c>
      <c r="G741" s="2">
        <v>0</v>
      </c>
      <c r="H741" s="3"/>
      <c r="I741" s="2">
        <v>0</v>
      </c>
      <c r="J741" s="2">
        <v>0</v>
      </c>
      <c r="K741" s="2">
        <v>1809</v>
      </c>
      <c r="L741" s="2">
        <v>0</v>
      </c>
      <c r="M741" s="2">
        <v>0</v>
      </c>
      <c r="N741" s="39">
        <f>E741+F741+G741+H741+I741+M741+J741+L741+K741</f>
        <v>173760</v>
      </c>
    </row>
    <row r="742" spans="1:14" x14ac:dyDescent="0.2">
      <c r="A742" s="3" t="s">
        <v>442</v>
      </c>
      <c r="B742" s="4" t="s">
        <v>2058</v>
      </c>
      <c r="C742" s="4" t="s">
        <v>145</v>
      </c>
      <c r="D742" s="3" t="s">
        <v>2057</v>
      </c>
      <c r="E742" s="2">
        <v>320991</v>
      </c>
      <c r="F742" s="2">
        <v>0</v>
      </c>
      <c r="G742" s="2">
        <v>0</v>
      </c>
      <c r="H742" s="3"/>
      <c r="I742" s="2">
        <v>0</v>
      </c>
      <c r="J742" s="2">
        <v>0</v>
      </c>
      <c r="K742" s="2">
        <v>2538</v>
      </c>
      <c r="L742" s="2">
        <v>116</v>
      </c>
      <c r="M742" s="2">
        <v>0</v>
      </c>
      <c r="N742" s="39">
        <f>E742+F742+G742+H742+I742+M742+J742+L742+K742</f>
        <v>323645</v>
      </c>
    </row>
    <row r="743" spans="1:14" x14ac:dyDescent="0.2">
      <c r="A743" s="3" t="s">
        <v>442</v>
      </c>
      <c r="B743" s="4" t="s">
        <v>2056</v>
      </c>
      <c r="C743" s="4" t="s">
        <v>145</v>
      </c>
      <c r="D743" s="3" t="s">
        <v>2055</v>
      </c>
      <c r="E743" s="2">
        <v>204914</v>
      </c>
      <c r="F743" s="2">
        <v>0</v>
      </c>
      <c r="G743" s="2">
        <v>0</v>
      </c>
      <c r="H743" s="3"/>
      <c r="I743" s="2">
        <v>0</v>
      </c>
      <c r="J743" s="2">
        <v>0</v>
      </c>
      <c r="K743" s="2">
        <v>1998</v>
      </c>
      <c r="L743" s="2">
        <v>1055</v>
      </c>
      <c r="M743" s="2">
        <v>0</v>
      </c>
      <c r="N743" s="39">
        <f>E743+F743+G743+H743+I743+M743+J743+L743+K743</f>
        <v>207967</v>
      </c>
    </row>
    <row r="744" spans="1:14" x14ac:dyDescent="0.2">
      <c r="A744" s="3" t="s">
        <v>442</v>
      </c>
      <c r="B744" s="4" t="s">
        <v>2054</v>
      </c>
      <c r="C744" s="4" t="s">
        <v>145</v>
      </c>
      <c r="D744" s="3" t="s">
        <v>2053</v>
      </c>
      <c r="E744" s="2">
        <v>92502</v>
      </c>
      <c r="F744" s="2">
        <v>0</v>
      </c>
      <c r="G744" s="2">
        <v>0</v>
      </c>
      <c r="H744" s="3"/>
      <c r="I744" s="2">
        <v>0</v>
      </c>
      <c r="J744" s="2">
        <v>0</v>
      </c>
      <c r="K744" s="2">
        <v>851</v>
      </c>
      <c r="L744" s="2">
        <v>986</v>
      </c>
      <c r="M744" s="2">
        <v>0</v>
      </c>
      <c r="N744" s="39">
        <f>E744+F744+G744+H744+I744+M744+J744+L744+K744</f>
        <v>94339</v>
      </c>
    </row>
    <row r="745" spans="1:14" x14ac:dyDescent="0.2">
      <c r="A745" s="3" t="s">
        <v>442</v>
      </c>
      <c r="B745" s="4" t="s">
        <v>2052</v>
      </c>
      <c r="C745" s="4" t="s">
        <v>145</v>
      </c>
      <c r="D745" s="3" t="s">
        <v>2051</v>
      </c>
      <c r="E745" s="2">
        <v>973526</v>
      </c>
      <c r="F745" s="2">
        <v>0</v>
      </c>
      <c r="G745" s="2">
        <v>0</v>
      </c>
      <c r="H745" s="3"/>
      <c r="I745" s="2">
        <v>0</v>
      </c>
      <c r="J745" s="2">
        <v>0</v>
      </c>
      <c r="K745" s="2">
        <v>8017</v>
      </c>
      <c r="L745" s="2">
        <v>1128</v>
      </c>
      <c r="M745" s="2">
        <v>0</v>
      </c>
      <c r="N745" s="39">
        <f>E745+F745+G745+H745+I745+M745+J745+L745+K745</f>
        <v>982671</v>
      </c>
    </row>
    <row r="746" spans="1:14" x14ac:dyDescent="0.2">
      <c r="A746" s="3" t="s">
        <v>442</v>
      </c>
      <c r="B746" s="4" t="s">
        <v>2050</v>
      </c>
      <c r="C746" s="4" t="s">
        <v>145</v>
      </c>
      <c r="D746" s="3" t="s">
        <v>2049</v>
      </c>
      <c r="E746" s="2">
        <v>430310</v>
      </c>
      <c r="F746" s="2">
        <v>0</v>
      </c>
      <c r="G746" s="2">
        <v>0</v>
      </c>
      <c r="H746" s="3"/>
      <c r="I746" s="2">
        <v>0</v>
      </c>
      <c r="J746" s="2">
        <v>0</v>
      </c>
      <c r="K746" s="2">
        <v>3374</v>
      </c>
      <c r="L746" s="2">
        <v>1124</v>
      </c>
      <c r="M746" s="2">
        <v>27440</v>
      </c>
      <c r="N746" s="39">
        <f>E746+F746+G746+H746+I746+M746+J746+L746+K746</f>
        <v>462248</v>
      </c>
    </row>
    <row r="747" spans="1:14" x14ac:dyDescent="0.2">
      <c r="A747" s="3" t="s">
        <v>442</v>
      </c>
      <c r="B747" s="4" t="s">
        <v>2048</v>
      </c>
      <c r="C747" s="4" t="s">
        <v>145</v>
      </c>
      <c r="D747" s="3" t="s">
        <v>2047</v>
      </c>
      <c r="E747" s="2">
        <v>346897</v>
      </c>
      <c r="F747" s="2">
        <v>0</v>
      </c>
      <c r="G747" s="2">
        <v>0</v>
      </c>
      <c r="H747" s="3"/>
      <c r="I747" s="2">
        <v>0</v>
      </c>
      <c r="J747" s="2">
        <v>0</v>
      </c>
      <c r="K747" s="2">
        <v>2470</v>
      </c>
      <c r="L747" s="2">
        <v>0</v>
      </c>
      <c r="M747" s="2">
        <v>0</v>
      </c>
      <c r="N747" s="39">
        <f>E747+F747+G747+H747+I747+M747+J747+L747+K747</f>
        <v>349367</v>
      </c>
    </row>
    <row r="748" spans="1:14" x14ac:dyDescent="0.2">
      <c r="A748" s="3" t="s">
        <v>442</v>
      </c>
      <c r="B748" s="4" t="s">
        <v>2046</v>
      </c>
      <c r="C748" s="4" t="s">
        <v>145</v>
      </c>
      <c r="D748" s="3" t="s">
        <v>2045</v>
      </c>
      <c r="E748" s="2">
        <v>52061</v>
      </c>
      <c r="F748" s="2">
        <v>0</v>
      </c>
      <c r="G748" s="2">
        <v>0</v>
      </c>
      <c r="H748" s="3"/>
      <c r="I748" s="2">
        <v>0</v>
      </c>
      <c r="J748" s="2">
        <v>0</v>
      </c>
      <c r="K748" s="2">
        <v>405</v>
      </c>
      <c r="L748" s="2">
        <v>0</v>
      </c>
      <c r="M748" s="2">
        <v>0</v>
      </c>
      <c r="N748" s="39">
        <f>E748+F748+G748+H748+I748+M748+J748+L748+K748</f>
        <v>52466</v>
      </c>
    </row>
    <row r="749" spans="1:14" x14ac:dyDescent="0.2">
      <c r="A749" s="3" t="s">
        <v>442</v>
      </c>
      <c r="B749" s="4" t="s">
        <v>2044</v>
      </c>
      <c r="C749" s="4" t="s">
        <v>145</v>
      </c>
      <c r="D749" s="3" t="s">
        <v>2043</v>
      </c>
      <c r="E749" s="2">
        <v>238630</v>
      </c>
      <c r="F749" s="2">
        <v>0</v>
      </c>
      <c r="G749" s="2">
        <v>0</v>
      </c>
      <c r="H749" s="3"/>
      <c r="I749" s="2">
        <v>0</v>
      </c>
      <c r="J749" s="2">
        <v>0</v>
      </c>
      <c r="K749" s="2">
        <v>1890</v>
      </c>
      <c r="L749" s="2">
        <v>0</v>
      </c>
      <c r="M749" s="2">
        <v>0</v>
      </c>
      <c r="N749" s="39">
        <f>E749+F749+G749+H749+I749+M749+J749+L749+K749</f>
        <v>240520</v>
      </c>
    </row>
    <row r="750" spans="1:14" x14ac:dyDescent="0.2">
      <c r="A750" s="3" t="s">
        <v>442</v>
      </c>
      <c r="B750" s="4" t="s">
        <v>2042</v>
      </c>
      <c r="C750" s="4" t="s">
        <v>145</v>
      </c>
      <c r="D750" s="3" t="s">
        <v>2041</v>
      </c>
      <c r="E750" s="2">
        <v>505406</v>
      </c>
      <c r="F750" s="2">
        <v>0</v>
      </c>
      <c r="G750" s="2">
        <v>0</v>
      </c>
      <c r="H750" s="3"/>
      <c r="I750" s="2">
        <v>0</v>
      </c>
      <c r="J750" s="2">
        <v>0</v>
      </c>
      <c r="K750" s="2">
        <v>4629</v>
      </c>
      <c r="L750" s="2">
        <v>1843</v>
      </c>
      <c r="M750" s="2">
        <v>2700</v>
      </c>
      <c r="N750" s="39">
        <f>E750+F750+G750+H750+I750+M750+J750+L750+K750</f>
        <v>514578</v>
      </c>
    </row>
    <row r="751" spans="1:14" x14ac:dyDescent="0.2">
      <c r="A751" s="3" t="s">
        <v>442</v>
      </c>
      <c r="B751" s="4" t="s">
        <v>2040</v>
      </c>
      <c r="C751" s="4" t="s">
        <v>145</v>
      </c>
      <c r="D751" s="3" t="s">
        <v>2039</v>
      </c>
      <c r="E751" s="2">
        <v>349917</v>
      </c>
      <c r="F751" s="2">
        <v>0</v>
      </c>
      <c r="G751" s="2">
        <v>0</v>
      </c>
      <c r="H751" s="3"/>
      <c r="I751" s="2">
        <v>0</v>
      </c>
      <c r="J751" s="2">
        <v>0</v>
      </c>
      <c r="K751" s="2">
        <v>2619</v>
      </c>
      <c r="L751" s="2">
        <v>2609</v>
      </c>
      <c r="M751" s="2">
        <v>0</v>
      </c>
      <c r="N751" s="39">
        <f>E751+F751+G751+H751+I751+M751+J751+L751+K751</f>
        <v>355145</v>
      </c>
    </row>
    <row r="752" spans="1:14" x14ac:dyDescent="0.2">
      <c r="A752" s="3" t="s">
        <v>442</v>
      </c>
      <c r="B752" s="4" t="s">
        <v>2038</v>
      </c>
      <c r="C752" s="4" t="s">
        <v>145</v>
      </c>
      <c r="D752" s="3" t="s">
        <v>2037</v>
      </c>
      <c r="E752" s="2">
        <v>308829</v>
      </c>
      <c r="F752" s="2">
        <v>0</v>
      </c>
      <c r="G752" s="2">
        <v>0</v>
      </c>
      <c r="H752" s="3"/>
      <c r="I752" s="2">
        <v>0</v>
      </c>
      <c r="J752" s="2">
        <v>0</v>
      </c>
      <c r="K752" s="2">
        <v>2227</v>
      </c>
      <c r="L752" s="2">
        <v>0</v>
      </c>
      <c r="M752" s="2">
        <v>0</v>
      </c>
      <c r="N752" s="39">
        <f>E752+F752+G752+H752+I752+M752+J752+L752+K752</f>
        <v>311056</v>
      </c>
    </row>
    <row r="753" spans="1:14" x14ac:dyDescent="0.2">
      <c r="A753" s="3" t="s">
        <v>442</v>
      </c>
      <c r="B753" s="4" t="s">
        <v>2036</v>
      </c>
      <c r="C753" s="4" t="s">
        <v>145</v>
      </c>
      <c r="D753" s="3" t="s">
        <v>2035</v>
      </c>
      <c r="E753" s="2">
        <v>153793</v>
      </c>
      <c r="F753" s="2">
        <v>0</v>
      </c>
      <c r="G753" s="2">
        <v>0</v>
      </c>
      <c r="H753" s="3"/>
      <c r="I753" s="2">
        <v>0</v>
      </c>
      <c r="J753" s="2">
        <v>0</v>
      </c>
      <c r="K753" s="2">
        <v>1890</v>
      </c>
      <c r="L753" s="2">
        <v>2605</v>
      </c>
      <c r="M753" s="2">
        <v>19130</v>
      </c>
      <c r="N753" s="39">
        <f>E753+F753+G753+H753+I753+M753+J753+L753+K753</f>
        <v>177418</v>
      </c>
    </row>
    <row r="754" spans="1:14" x14ac:dyDescent="0.2">
      <c r="A754" s="3" t="s">
        <v>442</v>
      </c>
      <c r="B754" s="4" t="s">
        <v>2034</v>
      </c>
      <c r="C754" s="4" t="s">
        <v>145</v>
      </c>
      <c r="D754" s="3" t="s">
        <v>2033</v>
      </c>
      <c r="E754" s="2">
        <v>368296</v>
      </c>
      <c r="F754" s="2">
        <v>0</v>
      </c>
      <c r="G754" s="2">
        <v>0</v>
      </c>
      <c r="H754" s="3"/>
      <c r="I754" s="2">
        <v>0</v>
      </c>
      <c r="J754" s="2">
        <v>0</v>
      </c>
      <c r="K754" s="2">
        <v>3226</v>
      </c>
      <c r="L754" s="2">
        <v>5797</v>
      </c>
      <c r="M754" s="2">
        <v>31793</v>
      </c>
      <c r="N754" s="39">
        <f>E754+F754+G754+H754+I754+M754+J754+L754+K754</f>
        <v>409112</v>
      </c>
    </row>
    <row r="755" spans="1:14" x14ac:dyDescent="0.2">
      <c r="A755" s="3" t="s">
        <v>442</v>
      </c>
      <c r="B755" s="4" t="s">
        <v>2032</v>
      </c>
      <c r="C755" s="4" t="s">
        <v>145</v>
      </c>
      <c r="D755" s="3" t="s">
        <v>2031</v>
      </c>
      <c r="E755" s="2">
        <v>47084</v>
      </c>
      <c r="F755" s="2">
        <v>0</v>
      </c>
      <c r="G755" s="2">
        <v>0</v>
      </c>
      <c r="H755" s="3"/>
      <c r="I755" s="2">
        <v>0</v>
      </c>
      <c r="J755" s="2">
        <v>0</v>
      </c>
      <c r="K755" s="2">
        <v>432</v>
      </c>
      <c r="L755" s="2">
        <v>0</v>
      </c>
      <c r="M755" s="2">
        <v>0</v>
      </c>
      <c r="N755" s="39">
        <f>E755+F755+G755+H755+I755+M755+J755+L755+K755</f>
        <v>47516</v>
      </c>
    </row>
    <row r="756" spans="1:14" x14ac:dyDescent="0.2">
      <c r="A756" s="3" t="s">
        <v>442</v>
      </c>
      <c r="B756" s="4" t="s">
        <v>2030</v>
      </c>
      <c r="C756" s="4" t="s">
        <v>145</v>
      </c>
      <c r="D756" s="3" t="s">
        <v>2029</v>
      </c>
      <c r="E756" s="2">
        <v>33426</v>
      </c>
      <c r="F756" s="2">
        <v>0</v>
      </c>
      <c r="G756" s="2">
        <v>0</v>
      </c>
      <c r="H756" s="3"/>
      <c r="I756" s="2">
        <v>0</v>
      </c>
      <c r="J756" s="2">
        <v>0</v>
      </c>
      <c r="K756" s="2">
        <v>378</v>
      </c>
      <c r="L756" s="2">
        <v>0</v>
      </c>
      <c r="M756" s="2">
        <v>3000</v>
      </c>
      <c r="N756" s="39">
        <f>E756+F756+G756+H756+I756+M756+J756+L756+K756</f>
        <v>36804</v>
      </c>
    </row>
    <row r="757" spans="1:14" x14ac:dyDescent="0.2">
      <c r="A757" s="3" t="s">
        <v>442</v>
      </c>
      <c r="B757" s="4" t="s">
        <v>2028</v>
      </c>
      <c r="C757" s="4" t="s">
        <v>145</v>
      </c>
      <c r="D757" s="3" t="s">
        <v>2027</v>
      </c>
      <c r="E757" s="2">
        <v>210964</v>
      </c>
      <c r="F757" s="2">
        <v>0</v>
      </c>
      <c r="G757" s="2">
        <v>0</v>
      </c>
      <c r="H757" s="3"/>
      <c r="I757" s="2">
        <v>0</v>
      </c>
      <c r="J757" s="2">
        <v>0</v>
      </c>
      <c r="K757" s="2">
        <v>1917</v>
      </c>
      <c r="L757" s="2">
        <v>0</v>
      </c>
      <c r="M757" s="2">
        <v>16200</v>
      </c>
      <c r="N757" s="39">
        <f>E757+F757+G757+H757+I757+M757+J757+L757+K757</f>
        <v>229081</v>
      </c>
    </row>
    <row r="758" spans="1:14" x14ac:dyDescent="0.2">
      <c r="A758" s="3" t="s">
        <v>442</v>
      </c>
      <c r="B758" s="4" t="s">
        <v>2026</v>
      </c>
      <c r="C758" s="4" t="s">
        <v>145</v>
      </c>
      <c r="D758" s="3" t="s">
        <v>2025</v>
      </c>
      <c r="E758" s="2">
        <v>253311</v>
      </c>
      <c r="F758" s="2">
        <v>0</v>
      </c>
      <c r="G758" s="2">
        <v>0</v>
      </c>
      <c r="H758" s="3"/>
      <c r="I758" s="2">
        <v>0</v>
      </c>
      <c r="J758" s="2">
        <v>0</v>
      </c>
      <c r="K758" s="2">
        <v>2160</v>
      </c>
      <c r="L758" s="2">
        <v>2196</v>
      </c>
      <c r="M758" s="2">
        <v>0</v>
      </c>
      <c r="N758" s="39">
        <f>E758+F758+G758+H758+I758+M758+J758+L758+K758</f>
        <v>257667</v>
      </c>
    </row>
    <row r="759" spans="1:14" x14ac:dyDescent="0.2">
      <c r="A759" s="3" t="s">
        <v>442</v>
      </c>
      <c r="B759" s="4" t="s">
        <v>2024</v>
      </c>
      <c r="C759" s="4" t="s">
        <v>145</v>
      </c>
      <c r="D759" s="3" t="s">
        <v>2023</v>
      </c>
      <c r="E759" s="2">
        <v>52745</v>
      </c>
      <c r="F759" s="2">
        <v>0</v>
      </c>
      <c r="G759" s="2">
        <v>0</v>
      </c>
      <c r="H759" s="3"/>
      <c r="I759" s="2">
        <v>0</v>
      </c>
      <c r="J759" s="2">
        <v>0</v>
      </c>
      <c r="K759" s="2">
        <v>486</v>
      </c>
      <c r="L759" s="2">
        <v>0</v>
      </c>
      <c r="M759" s="2">
        <v>728</v>
      </c>
      <c r="N759" s="39">
        <f>E759+F759+G759+H759+I759+M759+J759+L759+K759</f>
        <v>53959</v>
      </c>
    </row>
    <row r="760" spans="1:14" x14ac:dyDescent="0.2">
      <c r="A760" s="3" t="s">
        <v>442</v>
      </c>
      <c r="B760" s="4" t="s">
        <v>2022</v>
      </c>
      <c r="C760" s="4" t="s">
        <v>145</v>
      </c>
      <c r="D760" s="3" t="s">
        <v>2021</v>
      </c>
      <c r="E760" s="2">
        <v>483063</v>
      </c>
      <c r="F760" s="2">
        <v>0</v>
      </c>
      <c r="G760" s="2">
        <v>0</v>
      </c>
      <c r="H760" s="3"/>
      <c r="I760" s="2">
        <v>0</v>
      </c>
      <c r="J760" s="2">
        <v>0</v>
      </c>
      <c r="K760" s="2">
        <v>4805</v>
      </c>
      <c r="L760" s="2">
        <v>3265</v>
      </c>
      <c r="M760" s="2">
        <v>9633</v>
      </c>
      <c r="N760" s="39">
        <f>E760+F760+G760+H760+I760+M760+J760+L760+K760</f>
        <v>500766</v>
      </c>
    </row>
    <row r="761" spans="1:14" x14ac:dyDescent="0.2">
      <c r="A761" s="3" t="s">
        <v>442</v>
      </c>
      <c r="B761" s="4" t="s">
        <v>2020</v>
      </c>
      <c r="C761" s="4" t="s">
        <v>145</v>
      </c>
      <c r="D761" s="3" t="s">
        <v>2019</v>
      </c>
      <c r="E761" s="2">
        <v>416602</v>
      </c>
      <c r="F761" s="2">
        <v>0</v>
      </c>
      <c r="G761" s="2">
        <v>0</v>
      </c>
      <c r="H761" s="3"/>
      <c r="I761" s="2">
        <v>0</v>
      </c>
      <c r="J761" s="2">
        <v>0</v>
      </c>
      <c r="K761" s="2">
        <v>3820</v>
      </c>
      <c r="L761" s="2">
        <v>3607</v>
      </c>
      <c r="M761" s="2">
        <v>66000</v>
      </c>
      <c r="N761" s="39">
        <f>E761+F761+G761+H761+I761+M761+J761+L761+K761</f>
        <v>490029</v>
      </c>
    </row>
    <row r="762" spans="1:14" x14ac:dyDescent="0.2">
      <c r="A762" s="3" t="s">
        <v>442</v>
      </c>
      <c r="B762" s="4" t="s">
        <v>2018</v>
      </c>
      <c r="C762" s="4" t="s">
        <v>145</v>
      </c>
      <c r="D762" s="3" t="s">
        <v>2017</v>
      </c>
      <c r="E762" s="2">
        <v>298069</v>
      </c>
      <c r="F762" s="2">
        <v>0</v>
      </c>
      <c r="G762" s="2">
        <v>0</v>
      </c>
      <c r="H762" s="3"/>
      <c r="I762" s="2">
        <v>0</v>
      </c>
      <c r="J762" s="2">
        <v>0</v>
      </c>
      <c r="K762" s="2">
        <v>2335</v>
      </c>
      <c r="L762" s="2">
        <v>0</v>
      </c>
      <c r="M762" s="2">
        <v>0</v>
      </c>
      <c r="N762" s="39">
        <f>E762+F762+G762+H762+I762+M762+J762+L762+K762</f>
        <v>300404</v>
      </c>
    </row>
    <row r="763" spans="1:14" x14ac:dyDescent="0.2">
      <c r="A763" s="3" t="s">
        <v>442</v>
      </c>
      <c r="B763" s="4" t="s">
        <v>2016</v>
      </c>
      <c r="C763" s="4" t="s">
        <v>145</v>
      </c>
      <c r="D763" s="3" t="s">
        <v>2015</v>
      </c>
      <c r="E763" s="2">
        <v>75114</v>
      </c>
      <c r="F763" s="2">
        <v>0</v>
      </c>
      <c r="G763" s="2">
        <v>0</v>
      </c>
      <c r="H763" s="3"/>
      <c r="I763" s="2">
        <v>0</v>
      </c>
      <c r="J763" s="2">
        <v>0</v>
      </c>
      <c r="K763" s="2">
        <v>702</v>
      </c>
      <c r="L763" s="2">
        <v>2228</v>
      </c>
      <c r="M763" s="2">
        <v>1488</v>
      </c>
      <c r="N763" s="39">
        <f>E763+F763+G763+H763+I763+M763+J763+L763+K763</f>
        <v>79532</v>
      </c>
    </row>
    <row r="764" spans="1:14" x14ac:dyDescent="0.2">
      <c r="A764" s="3" t="s">
        <v>442</v>
      </c>
      <c r="B764" s="4" t="s">
        <v>2014</v>
      </c>
      <c r="C764" s="4" t="s">
        <v>145</v>
      </c>
      <c r="D764" s="3" t="s">
        <v>2013</v>
      </c>
      <c r="E764" s="2">
        <v>320207</v>
      </c>
      <c r="F764" s="2">
        <v>0</v>
      </c>
      <c r="G764" s="2">
        <v>0</v>
      </c>
      <c r="H764" s="3"/>
      <c r="I764" s="2">
        <v>0</v>
      </c>
      <c r="J764" s="2">
        <v>0</v>
      </c>
      <c r="K764" s="2">
        <v>2929</v>
      </c>
      <c r="L764" s="2">
        <v>0</v>
      </c>
      <c r="M764" s="2">
        <v>18000</v>
      </c>
      <c r="N764" s="39">
        <f>E764+F764+G764+H764+I764+M764+J764+L764+K764</f>
        <v>341136</v>
      </c>
    </row>
    <row r="765" spans="1:14" x14ac:dyDescent="0.2">
      <c r="A765" s="3" t="s">
        <v>442</v>
      </c>
      <c r="B765" s="4" t="s">
        <v>2012</v>
      </c>
      <c r="C765" s="4" t="s">
        <v>145</v>
      </c>
      <c r="D765" s="3" t="s">
        <v>2011</v>
      </c>
      <c r="E765" s="2">
        <v>490892</v>
      </c>
      <c r="F765" s="2">
        <v>0</v>
      </c>
      <c r="G765" s="2">
        <v>0</v>
      </c>
      <c r="H765" s="3"/>
      <c r="I765" s="2">
        <v>0</v>
      </c>
      <c r="J765" s="2">
        <v>0</v>
      </c>
      <c r="K765" s="2">
        <v>4683</v>
      </c>
      <c r="L765" s="2">
        <v>266</v>
      </c>
      <c r="M765" s="2">
        <v>625</v>
      </c>
      <c r="N765" s="39">
        <f>E765+F765+G765+H765+I765+M765+J765+L765+K765</f>
        <v>496466</v>
      </c>
    </row>
    <row r="766" spans="1:14" x14ac:dyDescent="0.2">
      <c r="A766" s="3" t="s">
        <v>442</v>
      </c>
      <c r="B766" s="4" t="s">
        <v>2010</v>
      </c>
      <c r="C766" s="4" t="s">
        <v>145</v>
      </c>
      <c r="D766" s="3" t="s">
        <v>2009</v>
      </c>
      <c r="E766" s="2">
        <v>185391</v>
      </c>
      <c r="F766" s="2">
        <v>0</v>
      </c>
      <c r="G766" s="2">
        <v>0</v>
      </c>
      <c r="H766" s="3"/>
      <c r="I766" s="2">
        <v>0</v>
      </c>
      <c r="J766" s="2">
        <v>0</v>
      </c>
      <c r="K766" s="2">
        <v>810</v>
      </c>
      <c r="L766" s="2">
        <v>0</v>
      </c>
      <c r="M766" s="2">
        <v>0</v>
      </c>
      <c r="N766" s="39">
        <f>E766+F766+G766+H766+I766+M766+J766+L766+K766</f>
        <v>186201</v>
      </c>
    </row>
    <row r="767" spans="1:14" x14ac:dyDescent="0.2">
      <c r="A767" s="3" t="s">
        <v>442</v>
      </c>
      <c r="B767" s="4" t="s">
        <v>2008</v>
      </c>
      <c r="C767" s="4" t="s">
        <v>145</v>
      </c>
      <c r="D767" s="3" t="s">
        <v>2007</v>
      </c>
      <c r="E767" s="2">
        <v>320429</v>
      </c>
      <c r="F767" s="2">
        <v>0</v>
      </c>
      <c r="G767" s="2">
        <v>0</v>
      </c>
      <c r="H767" s="3"/>
      <c r="I767" s="2">
        <v>0</v>
      </c>
      <c r="J767" s="2">
        <v>0</v>
      </c>
      <c r="K767" s="2">
        <v>1971</v>
      </c>
      <c r="L767" s="2">
        <v>0</v>
      </c>
      <c r="M767" s="2">
        <v>0</v>
      </c>
      <c r="N767" s="39">
        <f>E767+F767+G767+H767+I767+M767+J767+L767+K767</f>
        <v>322400</v>
      </c>
    </row>
    <row r="768" spans="1:14" x14ac:dyDescent="0.2">
      <c r="A768" s="3" t="s">
        <v>442</v>
      </c>
      <c r="B768" s="4" t="s">
        <v>2006</v>
      </c>
      <c r="C768" s="4" t="s">
        <v>145</v>
      </c>
      <c r="D768" s="3" t="s">
        <v>2005</v>
      </c>
      <c r="E768" s="2">
        <v>321644</v>
      </c>
      <c r="F768" s="2">
        <v>0</v>
      </c>
      <c r="G768" s="2">
        <v>0</v>
      </c>
      <c r="H768" s="3"/>
      <c r="I768" s="2">
        <v>0</v>
      </c>
      <c r="J768" s="2">
        <v>0</v>
      </c>
      <c r="K768" s="2">
        <v>2173</v>
      </c>
      <c r="L768" s="2">
        <v>0</v>
      </c>
      <c r="M768" s="2">
        <v>0</v>
      </c>
      <c r="N768" s="39">
        <f>E768+F768+G768+H768+I768+M768+J768+L768+K768</f>
        <v>323817</v>
      </c>
    </row>
    <row r="769" spans="1:14" x14ac:dyDescent="0.2">
      <c r="A769" s="3" t="s">
        <v>442</v>
      </c>
      <c r="B769" s="4" t="s">
        <v>2004</v>
      </c>
      <c r="C769" s="4" t="s">
        <v>145</v>
      </c>
      <c r="D769" s="3" t="s">
        <v>2003</v>
      </c>
      <c r="E769" s="2">
        <v>438480</v>
      </c>
      <c r="F769" s="2">
        <v>0</v>
      </c>
      <c r="G769" s="2">
        <v>0</v>
      </c>
      <c r="H769" s="3"/>
      <c r="I769" s="2">
        <v>0</v>
      </c>
      <c r="J769" s="2">
        <v>0</v>
      </c>
      <c r="K769" s="2">
        <v>3806</v>
      </c>
      <c r="L769" s="2">
        <v>2124</v>
      </c>
      <c r="M769" s="2">
        <v>13114</v>
      </c>
      <c r="N769" s="39">
        <f>E769+F769+G769+H769+I769+M769+J769+L769+K769</f>
        <v>457524</v>
      </c>
    </row>
    <row r="770" spans="1:14" x14ac:dyDescent="0.2">
      <c r="A770" s="3" t="s">
        <v>442</v>
      </c>
      <c r="B770" s="4" t="s">
        <v>2002</v>
      </c>
      <c r="C770" s="4" t="s">
        <v>145</v>
      </c>
      <c r="D770" s="3" t="s">
        <v>2001</v>
      </c>
      <c r="E770" s="2">
        <v>620459</v>
      </c>
      <c r="F770" s="2">
        <v>0</v>
      </c>
      <c r="G770" s="2">
        <v>0</v>
      </c>
      <c r="H770" s="3"/>
      <c r="I770" s="2">
        <v>0</v>
      </c>
      <c r="J770" s="2">
        <v>0</v>
      </c>
      <c r="K770" s="2">
        <v>4886</v>
      </c>
      <c r="L770" s="2">
        <v>0</v>
      </c>
      <c r="M770" s="2">
        <v>0</v>
      </c>
      <c r="N770" s="39">
        <f>E770+F770+G770+H770+I770+M770+J770+L770+K770</f>
        <v>625345</v>
      </c>
    </row>
    <row r="771" spans="1:14" x14ac:dyDescent="0.2">
      <c r="A771" s="3" t="s">
        <v>442</v>
      </c>
      <c r="B771" s="4" t="s">
        <v>2000</v>
      </c>
      <c r="C771" s="4" t="s">
        <v>145</v>
      </c>
      <c r="D771" s="3" t="s">
        <v>1999</v>
      </c>
      <c r="E771" s="2">
        <v>64693</v>
      </c>
      <c r="F771" s="2">
        <v>0</v>
      </c>
      <c r="G771" s="2">
        <v>0</v>
      </c>
      <c r="H771" s="3"/>
      <c r="I771" s="2">
        <v>0</v>
      </c>
      <c r="J771" s="2">
        <v>0</v>
      </c>
      <c r="K771" s="2">
        <v>716</v>
      </c>
      <c r="L771" s="2">
        <v>0</v>
      </c>
      <c r="M771" s="2">
        <v>0</v>
      </c>
      <c r="N771" s="39">
        <f>E771+F771+G771+H771+I771+M771+J771+L771+K771</f>
        <v>65409</v>
      </c>
    </row>
    <row r="772" spans="1:14" x14ac:dyDescent="0.2">
      <c r="A772" s="3" t="s">
        <v>442</v>
      </c>
      <c r="B772" s="4" t="s">
        <v>1998</v>
      </c>
      <c r="C772" s="4" t="s">
        <v>145</v>
      </c>
      <c r="D772" s="3" t="s">
        <v>1997</v>
      </c>
      <c r="E772" s="2">
        <v>318160</v>
      </c>
      <c r="F772" s="2">
        <v>0</v>
      </c>
      <c r="G772" s="2">
        <v>0</v>
      </c>
      <c r="H772" s="3"/>
      <c r="I772" s="2">
        <v>0</v>
      </c>
      <c r="J772" s="2">
        <v>0</v>
      </c>
      <c r="K772" s="2">
        <v>2322</v>
      </c>
      <c r="L772" s="2">
        <v>0</v>
      </c>
      <c r="M772" s="2">
        <v>0</v>
      </c>
      <c r="N772" s="39">
        <f>E772+F772+G772+H772+I772+M772+J772+L772+K772</f>
        <v>320482</v>
      </c>
    </row>
    <row r="773" spans="1:14" x14ac:dyDescent="0.2">
      <c r="A773" s="3" t="s">
        <v>442</v>
      </c>
      <c r="B773" s="4" t="s">
        <v>1996</v>
      </c>
      <c r="C773" s="4" t="s">
        <v>145</v>
      </c>
      <c r="D773" s="3" t="s">
        <v>1995</v>
      </c>
      <c r="E773" s="2">
        <v>743623</v>
      </c>
      <c r="F773" s="2">
        <v>0</v>
      </c>
      <c r="G773" s="2">
        <v>0</v>
      </c>
      <c r="H773" s="3"/>
      <c r="I773" s="2">
        <v>0</v>
      </c>
      <c r="J773" s="2">
        <v>0</v>
      </c>
      <c r="K773" s="2">
        <v>5331</v>
      </c>
      <c r="L773" s="2">
        <v>0</v>
      </c>
      <c r="M773" s="2">
        <v>0</v>
      </c>
      <c r="N773" s="39">
        <f>E773+F773+G773+H773+I773+M773+J773+L773+K773</f>
        <v>748954</v>
      </c>
    </row>
    <row r="774" spans="1:14" x14ac:dyDescent="0.2">
      <c r="A774" s="3" t="s">
        <v>442</v>
      </c>
      <c r="B774" s="4" t="s">
        <v>1994</v>
      </c>
      <c r="C774" s="4" t="s">
        <v>145</v>
      </c>
      <c r="D774" s="3" t="s">
        <v>1993</v>
      </c>
      <c r="E774" s="2">
        <v>430616</v>
      </c>
      <c r="F774" s="2">
        <v>0</v>
      </c>
      <c r="G774" s="2">
        <v>0</v>
      </c>
      <c r="H774" s="3"/>
      <c r="I774" s="2">
        <v>0</v>
      </c>
      <c r="J774" s="2">
        <v>0</v>
      </c>
      <c r="K774" s="2">
        <v>3914</v>
      </c>
      <c r="L774" s="2">
        <v>635</v>
      </c>
      <c r="M774" s="2">
        <v>32894</v>
      </c>
      <c r="N774" s="39">
        <f>E774+F774+G774+H774+I774+M774+J774+L774+K774</f>
        <v>468059</v>
      </c>
    </row>
    <row r="775" spans="1:14" x14ac:dyDescent="0.2">
      <c r="A775" s="3" t="s">
        <v>442</v>
      </c>
      <c r="B775" s="4" t="s">
        <v>1992</v>
      </c>
      <c r="C775" s="4" t="s">
        <v>145</v>
      </c>
      <c r="D775" s="3" t="s">
        <v>1991</v>
      </c>
      <c r="E775" s="2">
        <v>44349</v>
      </c>
      <c r="F775" s="2">
        <v>0</v>
      </c>
      <c r="G775" s="2">
        <v>0</v>
      </c>
      <c r="H775" s="3"/>
      <c r="I775" s="2">
        <v>0</v>
      </c>
      <c r="J775" s="2">
        <v>0</v>
      </c>
      <c r="K775" s="2">
        <v>365</v>
      </c>
      <c r="L775" s="2">
        <v>0</v>
      </c>
      <c r="M775" s="2">
        <v>0</v>
      </c>
      <c r="N775" s="39">
        <f>E775+F775+G775+H775+I775+M775+J775+L775+K775</f>
        <v>44714</v>
      </c>
    </row>
    <row r="776" spans="1:14" x14ac:dyDescent="0.2">
      <c r="A776" s="3" t="s">
        <v>442</v>
      </c>
      <c r="B776" s="4" t="s">
        <v>1990</v>
      </c>
      <c r="C776" s="4" t="s">
        <v>145</v>
      </c>
      <c r="D776" s="3" t="s">
        <v>1989</v>
      </c>
      <c r="E776" s="2">
        <v>103311</v>
      </c>
      <c r="F776" s="2">
        <v>0</v>
      </c>
      <c r="G776" s="2">
        <v>0</v>
      </c>
      <c r="H776" s="3"/>
      <c r="I776" s="2">
        <v>0</v>
      </c>
      <c r="J776" s="2">
        <v>0</v>
      </c>
      <c r="K776" s="2">
        <v>864</v>
      </c>
      <c r="L776" s="2">
        <v>0</v>
      </c>
      <c r="M776" s="2">
        <v>0</v>
      </c>
      <c r="N776" s="39">
        <f>E776+F776+G776+H776+I776+M776+J776+L776+K776</f>
        <v>104175</v>
      </c>
    </row>
    <row r="777" spans="1:14" x14ac:dyDescent="0.2">
      <c r="A777" s="3" t="s">
        <v>442</v>
      </c>
      <c r="B777" s="4" t="s">
        <v>1988</v>
      </c>
      <c r="C777" s="4" t="s">
        <v>145</v>
      </c>
      <c r="D777" s="3" t="s">
        <v>1987</v>
      </c>
      <c r="E777" s="2">
        <v>310089</v>
      </c>
      <c r="F777" s="2">
        <v>0</v>
      </c>
      <c r="G777" s="2">
        <v>0</v>
      </c>
      <c r="H777" s="3"/>
      <c r="I777" s="2">
        <v>0</v>
      </c>
      <c r="J777" s="2">
        <v>0</v>
      </c>
      <c r="K777" s="2">
        <v>2457</v>
      </c>
      <c r="L777" s="2">
        <v>1870</v>
      </c>
      <c r="M777" s="2">
        <v>0</v>
      </c>
      <c r="N777" s="39">
        <f>E777+F777+G777+H777+I777+M777+J777+L777+K777</f>
        <v>314416</v>
      </c>
    </row>
    <row r="778" spans="1:14" x14ac:dyDescent="0.2">
      <c r="A778" s="3" t="s">
        <v>442</v>
      </c>
      <c r="B778" s="4" t="s">
        <v>1986</v>
      </c>
      <c r="C778" s="4" t="s">
        <v>145</v>
      </c>
      <c r="D778" s="3" t="s">
        <v>1985</v>
      </c>
      <c r="E778" s="2">
        <v>18718</v>
      </c>
      <c r="F778" s="2">
        <v>0</v>
      </c>
      <c r="G778" s="2">
        <v>0</v>
      </c>
      <c r="H778" s="3"/>
      <c r="I778" s="2">
        <v>0</v>
      </c>
      <c r="J778" s="2">
        <v>0</v>
      </c>
      <c r="K778" s="2">
        <v>149</v>
      </c>
      <c r="L778" s="2">
        <v>0</v>
      </c>
      <c r="M778" s="2">
        <v>0</v>
      </c>
      <c r="N778" s="39">
        <f>E778+F778+G778+H778+I778+M778+J778+L778+K778</f>
        <v>18867</v>
      </c>
    </row>
    <row r="779" spans="1:14" x14ac:dyDescent="0.2">
      <c r="A779" s="3" t="s">
        <v>442</v>
      </c>
      <c r="B779" s="4" t="s">
        <v>1984</v>
      </c>
      <c r="C779" s="4" t="s">
        <v>145</v>
      </c>
      <c r="D779" s="3" t="s">
        <v>1983</v>
      </c>
      <c r="E779" s="2">
        <v>79223</v>
      </c>
      <c r="F779" s="2">
        <v>0</v>
      </c>
      <c r="G779" s="2">
        <v>0</v>
      </c>
      <c r="H779" s="3"/>
      <c r="I779" s="2">
        <v>0</v>
      </c>
      <c r="J779" s="2">
        <v>0</v>
      </c>
      <c r="K779" s="2">
        <v>581</v>
      </c>
      <c r="L779" s="2">
        <v>0</v>
      </c>
      <c r="M779" s="2">
        <v>0</v>
      </c>
      <c r="N779" s="39">
        <f>E779+F779+G779+H779+I779+M779+J779+L779+K779</f>
        <v>79804</v>
      </c>
    </row>
    <row r="780" spans="1:14" x14ac:dyDescent="0.2">
      <c r="A780" s="3" t="s">
        <v>442</v>
      </c>
      <c r="B780" s="4" t="s">
        <v>1982</v>
      </c>
      <c r="C780" s="4" t="s">
        <v>145</v>
      </c>
      <c r="D780" s="3" t="s">
        <v>1981</v>
      </c>
      <c r="E780" s="2">
        <v>595848</v>
      </c>
      <c r="F780" s="2">
        <v>0</v>
      </c>
      <c r="G780" s="2">
        <v>0</v>
      </c>
      <c r="H780" s="3"/>
      <c r="I780" s="2">
        <v>0</v>
      </c>
      <c r="J780" s="2">
        <v>0</v>
      </c>
      <c r="K780" s="2">
        <v>4521</v>
      </c>
      <c r="L780" s="2">
        <v>336</v>
      </c>
      <c r="M780" s="2">
        <v>0</v>
      </c>
      <c r="N780" s="39">
        <f>E780+F780+G780+H780+I780+M780+J780+L780+K780</f>
        <v>600705</v>
      </c>
    </row>
    <row r="781" spans="1:14" x14ac:dyDescent="0.2">
      <c r="A781" s="3" t="s">
        <v>442</v>
      </c>
      <c r="B781" s="4" t="s">
        <v>1980</v>
      </c>
      <c r="C781" s="4" t="s">
        <v>145</v>
      </c>
      <c r="D781" s="3" t="s">
        <v>1979</v>
      </c>
      <c r="E781" s="2">
        <v>82019</v>
      </c>
      <c r="F781" s="2">
        <v>0</v>
      </c>
      <c r="G781" s="2">
        <v>0</v>
      </c>
      <c r="H781" s="3"/>
      <c r="I781" s="2">
        <v>0</v>
      </c>
      <c r="J781" s="2">
        <v>0</v>
      </c>
      <c r="K781" s="2">
        <v>581</v>
      </c>
      <c r="L781" s="2">
        <v>0</v>
      </c>
      <c r="M781" s="2">
        <v>0</v>
      </c>
      <c r="N781" s="39">
        <f>E781+F781+G781+H781+I781+M781+J781+L781+K781</f>
        <v>82600</v>
      </c>
    </row>
    <row r="782" spans="1:14" x14ac:dyDescent="0.2">
      <c r="A782" s="3" t="s">
        <v>442</v>
      </c>
      <c r="B782" s="4" t="s">
        <v>1978</v>
      </c>
      <c r="C782" s="4" t="s">
        <v>145</v>
      </c>
      <c r="D782" s="3" t="s">
        <v>1977</v>
      </c>
      <c r="E782" s="2">
        <v>143630</v>
      </c>
      <c r="F782" s="2">
        <v>0</v>
      </c>
      <c r="G782" s="2">
        <v>0</v>
      </c>
      <c r="H782" s="3"/>
      <c r="I782" s="2">
        <v>0</v>
      </c>
      <c r="J782" s="2">
        <v>0</v>
      </c>
      <c r="K782" s="2">
        <v>1094</v>
      </c>
      <c r="L782" s="2">
        <v>5170</v>
      </c>
      <c r="M782" s="2">
        <v>0</v>
      </c>
      <c r="N782" s="39">
        <f>E782+F782+G782+H782+I782+M782+J782+L782+K782</f>
        <v>149894</v>
      </c>
    </row>
    <row r="783" spans="1:14" x14ac:dyDescent="0.2">
      <c r="A783" s="3" t="s">
        <v>442</v>
      </c>
      <c r="B783" s="4" t="s">
        <v>1976</v>
      </c>
      <c r="C783" s="4" t="s">
        <v>145</v>
      </c>
      <c r="D783" s="3" t="s">
        <v>1975</v>
      </c>
      <c r="E783" s="2">
        <v>365872</v>
      </c>
      <c r="F783" s="2">
        <v>0</v>
      </c>
      <c r="G783" s="2">
        <v>0</v>
      </c>
      <c r="H783" s="3"/>
      <c r="I783" s="2">
        <v>0</v>
      </c>
      <c r="J783" s="2">
        <v>0</v>
      </c>
      <c r="K783" s="2">
        <v>2888</v>
      </c>
      <c r="L783" s="2">
        <v>377</v>
      </c>
      <c r="M783" s="2">
        <v>0</v>
      </c>
      <c r="N783" s="39">
        <f>E783+F783+G783+H783+I783+M783+J783+L783+K783</f>
        <v>369137</v>
      </c>
    </row>
    <row r="784" spans="1:14" x14ac:dyDescent="0.2">
      <c r="A784" s="3" t="s">
        <v>442</v>
      </c>
      <c r="B784" s="4" t="s">
        <v>1974</v>
      </c>
      <c r="C784" s="4" t="s">
        <v>145</v>
      </c>
      <c r="D784" s="3" t="s">
        <v>1973</v>
      </c>
      <c r="E784" s="2">
        <v>480067</v>
      </c>
      <c r="F784" s="2">
        <v>0</v>
      </c>
      <c r="G784" s="2">
        <v>0</v>
      </c>
      <c r="H784" s="3"/>
      <c r="I784" s="2">
        <v>0</v>
      </c>
      <c r="J784" s="2">
        <v>0</v>
      </c>
      <c r="K784" s="2">
        <v>4643</v>
      </c>
      <c r="L784" s="2">
        <v>1521</v>
      </c>
      <c r="M784" s="2">
        <v>10000</v>
      </c>
      <c r="N784" s="39">
        <f>E784+F784+G784+H784+I784+M784+J784+L784+K784</f>
        <v>496231</v>
      </c>
    </row>
    <row r="785" spans="1:14" x14ac:dyDescent="0.2">
      <c r="A785" s="3" t="s">
        <v>442</v>
      </c>
      <c r="B785" s="4" t="s">
        <v>1972</v>
      </c>
      <c r="C785" s="4" t="s">
        <v>145</v>
      </c>
      <c r="D785" s="3" t="s">
        <v>1971</v>
      </c>
      <c r="E785" s="2">
        <v>318795</v>
      </c>
      <c r="F785" s="2">
        <v>0</v>
      </c>
      <c r="G785" s="2">
        <v>0</v>
      </c>
      <c r="H785" s="3"/>
      <c r="I785" s="2">
        <v>0</v>
      </c>
      <c r="J785" s="2">
        <v>0</v>
      </c>
      <c r="K785" s="2">
        <v>3320</v>
      </c>
      <c r="L785" s="2">
        <v>0</v>
      </c>
      <c r="M785" s="2">
        <v>0</v>
      </c>
      <c r="N785" s="39">
        <f>E785+F785+G785+H785+I785+M785+J785+L785+K785</f>
        <v>322115</v>
      </c>
    </row>
    <row r="786" spans="1:14" x14ac:dyDescent="0.2">
      <c r="A786" s="3" t="s">
        <v>442</v>
      </c>
      <c r="B786" s="4" t="s">
        <v>1970</v>
      </c>
      <c r="C786" s="4" t="s">
        <v>145</v>
      </c>
      <c r="D786" s="3" t="s">
        <v>1969</v>
      </c>
      <c r="E786" s="2">
        <v>312888</v>
      </c>
      <c r="F786" s="2">
        <v>0</v>
      </c>
      <c r="G786" s="2">
        <v>0</v>
      </c>
      <c r="H786" s="3"/>
      <c r="I786" s="2">
        <v>0</v>
      </c>
      <c r="J786" s="2">
        <v>0</v>
      </c>
      <c r="K786" s="2">
        <v>2538</v>
      </c>
      <c r="L786" s="2">
        <v>1338</v>
      </c>
      <c r="M786" s="2">
        <v>0</v>
      </c>
      <c r="N786" s="39">
        <f>E786+F786+G786+H786+I786+M786+J786+L786+K786</f>
        <v>316764</v>
      </c>
    </row>
    <row r="787" spans="1:14" x14ac:dyDescent="0.2">
      <c r="A787" s="3" t="s">
        <v>442</v>
      </c>
      <c r="B787" s="4" t="s">
        <v>1968</v>
      </c>
      <c r="C787" s="4" t="s">
        <v>145</v>
      </c>
      <c r="D787" s="3" t="s">
        <v>1967</v>
      </c>
      <c r="E787" s="2">
        <v>324023</v>
      </c>
      <c r="F787" s="2">
        <v>0</v>
      </c>
      <c r="G787" s="2">
        <v>0</v>
      </c>
      <c r="H787" s="3"/>
      <c r="I787" s="2">
        <v>0</v>
      </c>
      <c r="J787" s="2">
        <v>0</v>
      </c>
      <c r="K787" s="2">
        <v>2969</v>
      </c>
      <c r="L787" s="2">
        <v>0</v>
      </c>
      <c r="M787" s="2">
        <v>0</v>
      </c>
      <c r="N787" s="39">
        <f>E787+F787+G787+H787+I787+M787+J787+L787+K787</f>
        <v>326992</v>
      </c>
    </row>
    <row r="788" spans="1:14" x14ac:dyDescent="0.2">
      <c r="A788" s="3" t="s">
        <v>442</v>
      </c>
      <c r="B788" s="4" t="s">
        <v>1966</v>
      </c>
      <c r="C788" s="4" t="s">
        <v>145</v>
      </c>
      <c r="D788" s="3" t="s">
        <v>1965</v>
      </c>
      <c r="E788" s="2">
        <v>362032</v>
      </c>
      <c r="F788" s="2">
        <v>0</v>
      </c>
      <c r="G788" s="2">
        <v>0</v>
      </c>
      <c r="H788" s="3"/>
      <c r="I788" s="2">
        <v>0</v>
      </c>
      <c r="J788" s="2">
        <v>0</v>
      </c>
      <c r="K788" s="2">
        <v>4346</v>
      </c>
      <c r="L788" s="2">
        <v>4035</v>
      </c>
      <c r="M788" s="2">
        <v>108141</v>
      </c>
      <c r="N788" s="39">
        <f>E788+F788+G788+H788+I788+M788+J788+L788+K788</f>
        <v>478554</v>
      </c>
    </row>
    <row r="789" spans="1:14" x14ac:dyDescent="0.2">
      <c r="A789" s="3" t="s">
        <v>442</v>
      </c>
      <c r="B789" s="4" t="s">
        <v>1964</v>
      </c>
      <c r="C789" s="4" t="s">
        <v>145</v>
      </c>
      <c r="D789" s="3" t="s">
        <v>1963</v>
      </c>
      <c r="E789" s="2">
        <v>41214</v>
      </c>
      <c r="F789" s="2">
        <v>0</v>
      </c>
      <c r="G789" s="2">
        <v>0</v>
      </c>
      <c r="H789" s="3"/>
      <c r="I789" s="2">
        <v>0</v>
      </c>
      <c r="J789" s="2">
        <v>0</v>
      </c>
      <c r="K789" s="2">
        <v>311</v>
      </c>
      <c r="L789" s="2">
        <v>982</v>
      </c>
      <c r="M789" s="2">
        <v>715</v>
      </c>
      <c r="N789" s="39">
        <f>E789+F789+G789+H789+I789+M789+J789+L789+K789</f>
        <v>43222</v>
      </c>
    </row>
    <row r="790" spans="1:14" x14ac:dyDescent="0.2">
      <c r="A790" s="3" t="s">
        <v>442</v>
      </c>
      <c r="B790" s="4" t="s">
        <v>1962</v>
      </c>
      <c r="C790" s="4" t="s">
        <v>145</v>
      </c>
      <c r="D790" s="3" t="s">
        <v>1961</v>
      </c>
      <c r="E790" s="2">
        <v>71772</v>
      </c>
      <c r="F790" s="2">
        <v>0</v>
      </c>
      <c r="G790" s="2">
        <v>0</v>
      </c>
      <c r="H790" s="3"/>
      <c r="I790" s="2">
        <v>0</v>
      </c>
      <c r="J790" s="2">
        <v>0</v>
      </c>
      <c r="K790" s="2">
        <v>594</v>
      </c>
      <c r="L790" s="2">
        <v>0</v>
      </c>
      <c r="M790" s="2">
        <v>0</v>
      </c>
      <c r="N790" s="39">
        <f>E790+F790+G790+H790+I790+M790+J790+L790+K790</f>
        <v>72366</v>
      </c>
    </row>
    <row r="791" spans="1:14" x14ac:dyDescent="0.2">
      <c r="A791" s="3" t="s">
        <v>442</v>
      </c>
      <c r="B791" s="4" t="s">
        <v>1960</v>
      </c>
      <c r="C791" s="4" t="s">
        <v>145</v>
      </c>
      <c r="D791" s="3" t="s">
        <v>1959</v>
      </c>
      <c r="E791" s="2">
        <v>1085708</v>
      </c>
      <c r="F791" s="2">
        <v>0</v>
      </c>
      <c r="G791" s="2">
        <v>0</v>
      </c>
      <c r="H791" s="3"/>
      <c r="I791" s="2">
        <v>0</v>
      </c>
      <c r="J791" s="2">
        <v>0</v>
      </c>
      <c r="K791" s="2">
        <v>7868</v>
      </c>
      <c r="L791" s="2">
        <v>8434</v>
      </c>
      <c r="M791" s="2">
        <v>0</v>
      </c>
      <c r="N791" s="39">
        <f>E791+F791+G791+H791+I791+M791+J791+L791+K791</f>
        <v>1102010</v>
      </c>
    </row>
    <row r="792" spans="1:14" x14ac:dyDescent="0.2">
      <c r="A792" s="3" t="s">
        <v>442</v>
      </c>
      <c r="B792" s="4" t="s">
        <v>1958</v>
      </c>
      <c r="C792" s="4" t="s">
        <v>145</v>
      </c>
      <c r="D792" s="3" t="s">
        <v>1957</v>
      </c>
      <c r="E792" s="2">
        <v>299045</v>
      </c>
      <c r="F792" s="2">
        <v>0</v>
      </c>
      <c r="G792" s="2">
        <v>0</v>
      </c>
      <c r="H792" s="3"/>
      <c r="I792" s="2">
        <v>0</v>
      </c>
      <c r="J792" s="2">
        <v>0</v>
      </c>
      <c r="K792" s="2">
        <v>2416</v>
      </c>
      <c r="L792" s="2">
        <v>3779</v>
      </c>
      <c r="M792" s="2">
        <v>0</v>
      </c>
      <c r="N792" s="39">
        <f>E792+F792+G792+H792+I792+M792+J792+L792+K792</f>
        <v>305240</v>
      </c>
    </row>
    <row r="793" spans="1:14" x14ac:dyDescent="0.2">
      <c r="A793" s="3" t="s">
        <v>442</v>
      </c>
      <c r="B793" s="4" t="s">
        <v>1956</v>
      </c>
      <c r="C793" s="4" t="s">
        <v>145</v>
      </c>
      <c r="D793" s="3" t="s">
        <v>1955</v>
      </c>
      <c r="E793" s="2">
        <v>108567</v>
      </c>
      <c r="F793" s="2">
        <v>0</v>
      </c>
      <c r="G793" s="2">
        <v>0</v>
      </c>
      <c r="H793" s="3"/>
      <c r="I793" s="2">
        <v>0</v>
      </c>
      <c r="J793" s="2">
        <v>0</v>
      </c>
      <c r="K793" s="2">
        <v>689</v>
      </c>
      <c r="L793" s="2">
        <v>666</v>
      </c>
      <c r="M793" s="2">
        <v>0</v>
      </c>
      <c r="N793" s="39">
        <f>E793+F793+G793+H793+I793+M793+J793+L793+K793</f>
        <v>109922</v>
      </c>
    </row>
    <row r="794" spans="1:14" x14ac:dyDescent="0.2">
      <c r="A794" s="3" t="s">
        <v>442</v>
      </c>
      <c r="B794" s="4" t="s">
        <v>1954</v>
      </c>
      <c r="C794" s="4" t="s">
        <v>145</v>
      </c>
      <c r="D794" s="3" t="s">
        <v>1953</v>
      </c>
      <c r="E794" s="2">
        <v>359943</v>
      </c>
      <c r="F794" s="2">
        <v>0</v>
      </c>
      <c r="G794" s="2">
        <v>0</v>
      </c>
      <c r="H794" s="3"/>
      <c r="I794" s="2">
        <v>0</v>
      </c>
      <c r="J794" s="2">
        <v>0</v>
      </c>
      <c r="K794" s="2">
        <v>3388</v>
      </c>
      <c r="L794" s="2">
        <v>0</v>
      </c>
      <c r="M794" s="2">
        <v>40313</v>
      </c>
      <c r="N794" s="39">
        <f>E794+F794+G794+H794+I794+M794+J794+L794+K794</f>
        <v>403644</v>
      </c>
    </row>
    <row r="795" spans="1:14" x14ac:dyDescent="0.2">
      <c r="A795" s="3" t="s">
        <v>442</v>
      </c>
      <c r="B795" s="4" t="s">
        <v>1952</v>
      </c>
      <c r="C795" s="4" t="s">
        <v>145</v>
      </c>
      <c r="D795" s="3" t="s">
        <v>1951</v>
      </c>
      <c r="E795" s="2">
        <v>424959</v>
      </c>
      <c r="F795" s="2">
        <v>0</v>
      </c>
      <c r="G795" s="2">
        <v>0</v>
      </c>
      <c r="H795" s="3"/>
      <c r="I795" s="2">
        <v>0</v>
      </c>
      <c r="J795" s="2">
        <v>0</v>
      </c>
      <c r="K795" s="2">
        <v>3631</v>
      </c>
      <c r="L795" s="2">
        <v>0</v>
      </c>
      <c r="M795" s="2">
        <v>42751</v>
      </c>
      <c r="N795" s="39">
        <f>E795+F795+G795+H795+I795+M795+J795+L795+K795</f>
        <v>471341</v>
      </c>
    </row>
    <row r="796" spans="1:14" x14ac:dyDescent="0.2">
      <c r="A796" s="3" t="s">
        <v>442</v>
      </c>
      <c r="B796" s="4" t="s">
        <v>1950</v>
      </c>
      <c r="C796" s="4" t="s">
        <v>145</v>
      </c>
      <c r="D796" s="3" t="s">
        <v>1949</v>
      </c>
      <c r="E796" s="2">
        <v>462003</v>
      </c>
      <c r="F796" s="2">
        <v>0</v>
      </c>
      <c r="G796" s="2">
        <v>0</v>
      </c>
      <c r="H796" s="3"/>
      <c r="I796" s="2">
        <v>0</v>
      </c>
      <c r="J796" s="2">
        <v>0</v>
      </c>
      <c r="K796" s="2">
        <v>3617</v>
      </c>
      <c r="L796" s="2">
        <v>0</v>
      </c>
      <c r="M796" s="2">
        <v>0</v>
      </c>
      <c r="N796" s="39">
        <f>E796+F796+G796+H796+I796+M796+J796+L796+K796</f>
        <v>465620</v>
      </c>
    </row>
    <row r="797" spans="1:14" x14ac:dyDescent="0.2">
      <c r="A797" s="3" t="s">
        <v>442</v>
      </c>
      <c r="B797" s="4" t="s">
        <v>1948</v>
      </c>
      <c r="C797" s="4" t="s">
        <v>145</v>
      </c>
      <c r="D797" s="3" t="s">
        <v>1947</v>
      </c>
      <c r="E797" s="2">
        <v>377183</v>
      </c>
      <c r="F797" s="2">
        <v>0</v>
      </c>
      <c r="G797" s="2">
        <v>0</v>
      </c>
      <c r="H797" s="3"/>
      <c r="I797" s="2">
        <v>0</v>
      </c>
      <c r="J797" s="2">
        <v>0</v>
      </c>
      <c r="K797" s="2">
        <v>3347</v>
      </c>
      <c r="L797" s="2">
        <v>3988</v>
      </c>
      <c r="M797" s="2">
        <v>0</v>
      </c>
      <c r="N797" s="39">
        <f>E797+F797+G797+H797+I797+M797+J797+L797+K797</f>
        <v>384518</v>
      </c>
    </row>
    <row r="798" spans="1:14" x14ac:dyDescent="0.2">
      <c r="A798" s="3" t="s">
        <v>442</v>
      </c>
      <c r="B798" s="4" t="s">
        <v>1946</v>
      </c>
      <c r="C798" s="4" t="s">
        <v>145</v>
      </c>
      <c r="D798" s="3" t="s">
        <v>1945</v>
      </c>
      <c r="E798" s="2">
        <v>126781</v>
      </c>
      <c r="F798" s="2">
        <v>0</v>
      </c>
      <c r="G798" s="2">
        <v>0</v>
      </c>
      <c r="H798" s="3"/>
      <c r="I798" s="2">
        <v>0</v>
      </c>
      <c r="J798" s="2">
        <v>0</v>
      </c>
      <c r="K798" s="2">
        <v>959</v>
      </c>
      <c r="L798" s="2">
        <v>0</v>
      </c>
      <c r="M798" s="2">
        <v>0</v>
      </c>
      <c r="N798" s="39">
        <f>E798+F798+G798+H798+I798+M798+J798+L798+K798</f>
        <v>127740</v>
      </c>
    </row>
    <row r="799" spans="1:14" x14ac:dyDescent="0.2">
      <c r="A799" s="3" t="s">
        <v>442</v>
      </c>
      <c r="B799" s="4" t="s">
        <v>1944</v>
      </c>
      <c r="C799" s="4" t="s">
        <v>145</v>
      </c>
      <c r="D799" s="3" t="s">
        <v>1943</v>
      </c>
      <c r="E799" s="2">
        <v>310756</v>
      </c>
      <c r="F799" s="2">
        <v>0</v>
      </c>
      <c r="G799" s="2">
        <v>0</v>
      </c>
      <c r="H799" s="3"/>
      <c r="I799" s="2">
        <v>0</v>
      </c>
      <c r="J799" s="2">
        <v>0</v>
      </c>
      <c r="K799" s="2">
        <v>1863</v>
      </c>
      <c r="L799" s="2">
        <v>0</v>
      </c>
      <c r="M799" s="2">
        <v>0</v>
      </c>
      <c r="N799" s="39">
        <f>E799+F799+G799+H799+I799+M799+J799+L799+K799</f>
        <v>312619</v>
      </c>
    </row>
    <row r="800" spans="1:14" x14ac:dyDescent="0.2">
      <c r="A800" s="3" t="s">
        <v>442</v>
      </c>
      <c r="B800" s="4" t="s">
        <v>1942</v>
      </c>
      <c r="C800" s="4" t="s">
        <v>102</v>
      </c>
      <c r="D800" s="3" t="s">
        <v>1941</v>
      </c>
      <c r="E800" s="2">
        <v>7377230</v>
      </c>
      <c r="F800" s="2">
        <v>0</v>
      </c>
      <c r="G800" s="2">
        <v>0</v>
      </c>
      <c r="H800" s="3"/>
      <c r="I800" s="2">
        <v>0</v>
      </c>
      <c r="J800" s="2">
        <v>0</v>
      </c>
      <c r="K800" s="2">
        <v>66765</v>
      </c>
      <c r="L800" s="2">
        <v>22898</v>
      </c>
      <c r="M800" s="2">
        <v>9390</v>
      </c>
      <c r="N800" s="39">
        <f>E800+F800+G800+H800+I800+M800+J800+L800+K800</f>
        <v>7476283</v>
      </c>
    </row>
    <row r="801" spans="1:14" x14ac:dyDescent="0.2">
      <c r="A801" s="3" t="s">
        <v>442</v>
      </c>
      <c r="B801" s="4" t="s">
        <v>1940</v>
      </c>
      <c r="C801" s="4" t="s">
        <v>102</v>
      </c>
      <c r="D801" s="3" t="s">
        <v>1939</v>
      </c>
      <c r="E801" s="2">
        <v>993242</v>
      </c>
      <c r="F801" s="2">
        <v>0</v>
      </c>
      <c r="G801" s="2">
        <v>0</v>
      </c>
      <c r="H801" s="3"/>
      <c r="I801" s="2">
        <v>0</v>
      </c>
      <c r="J801" s="2">
        <v>0</v>
      </c>
      <c r="K801" s="2">
        <v>8975</v>
      </c>
      <c r="L801" s="2">
        <v>6609</v>
      </c>
      <c r="M801" s="2">
        <v>25000</v>
      </c>
      <c r="N801" s="39">
        <f>E801+F801+G801+H801+I801+M801+J801+L801+K801</f>
        <v>1033826</v>
      </c>
    </row>
    <row r="802" spans="1:14" x14ac:dyDescent="0.2">
      <c r="A802" s="3" t="s">
        <v>442</v>
      </c>
      <c r="B802" s="4" t="s">
        <v>1938</v>
      </c>
      <c r="C802" s="4" t="s">
        <v>102</v>
      </c>
      <c r="D802" s="3" t="s">
        <v>1937</v>
      </c>
      <c r="E802" s="2">
        <v>2317055</v>
      </c>
      <c r="F802" s="2">
        <v>0</v>
      </c>
      <c r="G802" s="2">
        <v>0</v>
      </c>
      <c r="H802" s="3"/>
      <c r="I802" s="2">
        <v>0</v>
      </c>
      <c r="J802" s="2">
        <v>0</v>
      </c>
      <c r="K802" s="2">
        <v>22335</v>
      </c>
      <c r="L802" s="2">
        <v>11826</v>
      </c>
      <c r="M802" s="2">
        <v>0</v>
      </c>
      <c r="N802" s="39">
        <f>E802+F802+G802+H802+I802+M802+J802+L802+K802</f>
        <v>2351216</v>
      </c>
    </row>
    <row r="803" spans="1:14" x14ac:dyDescent="0.2">
      <c r="A803" s="3" t="s">
        <v>442</v>
      </c>
      <c r="B803" s="4" t="s">
        <v>1936</v>
      </c>
      <c r="C803" s="4" t="s">
        <v>102</v>
      </c>
      <c r="D803" s="3" t="s">
        <v>1935</v>
      </c>
      <c r="E803" s="2">
        <v>1773825</v>
      </c>
      <c r="F803" s="2">
        <v>0</v>
      </c>
      <c r="G803" s="2">
        <v>0</v>
      </c>
      <c r="H803" s="3"/>
      <c r="I803" s="2">
        <v>0</v>
      </c>
      <c r="J803" s="2">
        <v>0</v>
      </c>
      <c r="K803" s="2">
        <v>16748</v>
      </c>
      <c r="L803" s="2">
        <v>7754</v>
      </c>
      <c r="M803" s="2">
        <v>37578</v>
      </c>
      <c r="N803" s="39">
        <f>E803+F803+G803+H803+I803+M803+J803+L803+K803</f>
        <v>1835905</v>
      </c>
    </row>
    <row r="804" spans="1:14" x14ac:dyDescent="0.2">
      <c r="A804" s="3" t="s">
        <v>442</v>
      </c>
      <c r="B804" s="4" t="s">
        <v>1934</v>
      </c>
      <c r="C804" s="4" t="s">
        <v>102</v>
      </c>
      <c r="D804" s="3" t="s">
        <v>1933</v>
      </c>
      <c r="E804" s="2">
        <v>304179</v>
      </c>
      <c r="F804" s="2">
        <v>0</v>
      </c>
      <c r="G804" s="2">
        <v>0</v>
      </c>
      <c r="H804" s="3"/>
      <c r="I804" s="2">
        <v>0</v>
      </c>
      <c r="J804" s="2">
        <v>0</v>
      </c>
      <c r="K804" s="2">
        <v>2834</v>
      </c>
      <c r="L804" s="2">
        <v>449</v>
      </c>
      <c r="M804" s="2">
        <v>0</v>
      </c>
      <c r="N804" s="39">
        <f>E804+F804+G804+H804+I804+M804+J804+L804+K804</f>
        <v>307462</v>
      </c>
    </row>
    <row r="805" spans="1:14" x14ac:dyDescent="0.2">
      <c r="A805" s="3" t="s">
        <v>442</v>
      </c>
      <c r="B805" s="4" t="s">
        <v>1932</v>
      </c>
      <c r="C805" s="4" t="s">
        <v>102</v>
      </c>
      <c r="D805" s="3" t="s">
        <v>1931</v>
      </c>
      <c r="E805" s="2">
        <v>1992512</v>
      </c>
      <c r="F805" s="2">
        <v>0</v>
      </c>
      <c r="G805" s="2">
        <v>0</v>
      </c>
      <c r="H805" s="3"/>
      <c r="I805" s="2">
        <v>0</v>
      </c>
      <c r="J805" s="2">
        <v>0</v>
      </c>
      <c r="K805" s="2">
        <v>17398</v>
      </c>
      <c r="L805" s="2">
        <v>0</v>
      </c>
      <c r="M805" s="2">
        <v>0</v>
      </c>
      <c r="N805" s="39">
        <f>E805+F805+G805+H805+I805+M805+J805+L805+K805</f>
        <v>2009910</v>
      </c>
    </row>
    <row r="806" spans="1:14" x14ac:dyDescent="0.2">
      <c r="A806" s="3" t="s">
        <v>442</v>
      </c>
      <c r="B806" s="4" t="s">
        <v>1930</v>
      </c>
      <c r="C806" s="4" t="s">
        <v>102</v>
      </c>
      <c r="D806" s="3" t="s">
        <v>1929</v>
      </c>
      <c r="E806" s="2">
        <v>966986</v>
      </c>
      <c r="F806" s="2">
        <v>0</v>
      </c>
      <c r="G806" s="2">
        <v>0</v>
      </c>
      <c r="H806" s="3"/>
      <c r="I806" s="2">
        <v>0</v>
      </c>
      <c r="J806" s="2">
        <v>0</v>
      </c>
      <c r="K806" s="2">
        <v>8718</v>
      </c>
      <c r="L806" s="2">
        <v>4982</v>
      </c>
      <c r="M806" s="2">
        <v>0</v>
      </c>
      <c r="N806" s="39">
        <f>E806+F806+G806+H806+I806+M806+J806+L806+K806</f>
        <v>980686</v>
      </c>
    </row>
    <row r="807" spans="1:14" x14ac:dyDescent="0.2">
      <c r="A807" s="3" t="s">
        <v>442</v>
      </c>
      <c r="B807" s="4" t="s">
        <v>1928</v>
      </c>
      <c r="C807" s="4" t="s">
        <v>102</v>
      </c>
      <c r="D807" s="3" t="s">
        <v>1927</v>
      </c>
      <c r="E807" s="2">
        <v>876004</v>
      </c>
      <c r="F807" s="2">
        <v>0</v>
      </c>
      <c r="G807" s="2">
        <v>0</v>
      </c>
      <c r="H807" s="3"/>
      <c r="I807" s="2">
        <v>0</v>
      </c>
      <c r="J807" s="2">
        <v>0</v>
      </c>
      <c r="K807" s="2">
        <v>8354</v>
      </c>
      <c r="L807" s="2">
        <v>1002</v>
      </c>
      <c r="M807" s="2">
        <v>0</v>
      </c>
      <c r="N807" s="39">
        <f>E807+F807+G807+H807+I807+M807+J807+L807+K807</f>
        <v>885360</v>
      </c>
    </row>
    <row r="808" spans="1:14" x14ac:dyDescent="0.2">
      <c r="A808" s="3" t="s">
        <v>442</v>
      </c>
      <c r="B808" s="4" t="s">
        <v>1926</v>
      </c>
      <c r="C808" s="4" t="s">
        <v>102</v>
      </c>
      <c r="D808" s="3" t="s">
        <v>1925</v>
      </c>
      <c r="E808" s="2">
        <v>757311</v>
      </c>
      <c r="F808" s="2">
        <v>0</v>
      </c>
      <c r="G808" s="2">
        <v>0</v>
      </c>
      <c r="H808" s="3"/>
      <c r="I808" s="2">
        <v>0</v>
      </c>
      <c r="J808" s="2">
        <v>0</v>
      </c>
      <c r="K808" s="2">
        <v>6343</v>
      </c>
      <c r="L808" s="2">
        <v>0</v>
      </c>
      <c r="M808" s="2">
        <v>0</v>
      </c>
      <c r="N808" s="39">
        <f>E808+F808+G808+H808+I808+M808+J808+L808+K808</f>
        <v>763654</v>
      </c>
    </row>
    <row r="809" spans="1:14" x14ac:dyDescent="0.2">
      <c r="A809" s="3" t="s">
        <v>442</v>
      </c>
      <c r="B809" s="4" t="s">
        <v>1924</v>
      </c>
      <c r="C809" s="4" t="s">
        <v>102</v>
      </c>
      <c r="D809" s="3" t="s">
        <v>1923</v>
      </c>
      <c r="E809" s="2">
        <v>729822</v>
      </c>
      <c r="F809" s="2">
        <v>0</v>
      </c>
      <c r="G809" s="2">
        <v>0</v>
      </c>
      <c r="H809" s="3"/>
      <c r="I809" s="2">
        <v>0</v>
      </c>
      <c r="J809" s="2">
        <v>0</v>
      </c>
      <c r="K809" s="2">
        <v>6425</v>
      </c>
      <c r="L809" s="2">
        <v>1876</v>
      </c>
      <c r="M809" s="2">
        <v>57135</v>
      </c>
      <c r="N809" s="39">
        <f>E809+F809+G809+H809+I809+M809+J809+L809+K809</f>
        <v>795258</v>
      </c>
    </row>
    <row r="810" spans="1:14" x14ac:dyDescent="0.2">
      <c r="A810" s="3" t="s">
        <v>442</v>
      </c>
      <c r="B810" s="4" t="s">
        <v>1922</v>
      </c>
      <c r="C810" s="4" t="s">
        <v>102</v>
      </c>
      <c r="D810" s="3" t="s">
        <v>1921</v>
      </c>
      <c r="E810" s="2">
        <v>1158559</v>
      </c>
      <c r="F810" s="2">
        <v>0</v>
      </c>
      <c r="G810" s="2">
        <v>0</v>
      </c>
      <c r="H810" s="3"/>
      <c r="I810" s="2">
        <v>0</v>
      </c>
      <c r="J810" s="2">
        <v>0</v>
      </c>
      <c r="K810" s="2">
        <v>10419</v>
      </c>
      <c r="L810" s="2">
        <v>17908</v>
      </c>
      <c r="M810" s="2">
        <v>0</v>
      </c>
      <c r="N810" s="39">
        <f>E810+F810+G810+H810+I810+M810+J810+L810+K810</f>
        <v>1186886</v>
      </c>
    </row>
    <row r="811" spans="1:14" x14ac:dyDescent="0.2">
      <c r="A811" s="3" t="s">
        <v>442</v>
      </c>
      <c r="B811" s="4" t="s">
        <v>1920</v>
      </c>
      <c r="C811" s="4" t="s">
        <v>102</v>
      </c>
      <c r="D811" s="3" t="s">
        <v>1919</v>
      </c>
      <c r="E811" s="2">
        <v>3732757</v>
      </c>
      <c r="F811" s="2">
        <v>0</v>
      </c>
      <c r="G811" s="2">
        <v>0</v>
      </c>
      <c r="H811" s="3"/>
      <c r="I811" s="2">
        <v>0</v>
      </c>
      <c r="J811" s="2">
        <v>0</v>
      </c>
      <c r="K811" s="2">
        <v>31947</v>
      </c>
      <c r="L811" s="2">
        <v>7341</v>
      </c>
      <c r="M811" s="2">
        <v>0</v>
      </c>
      <c r="N811" s="39">
        <f>E811+F811+G811+H811+I811+M811+J811+L811+K811</f>
        <v>3772045</v>
      </c>
    </row>
    <row r="812" spans="1:14" x14ac:dyDescent="0.2">
      <c r="A812" s="3" t="s">
        <v>442</v>
      </c>
      <c r="B812" s="4" t="s">
        <v>1918</v>
      </c>
      <c r="C812" s="4" t="s">
        <v>102</v>
      </c>
      <c r="D812" s="3" t="s">
        <v>1917</v>
      </c>
      <c r="E812" s="2">
        <v>296070</v>
      </c>
      <c r="F812" s="2">
        <v>0</v>
      </c>
      <c r="G812" s="2">
        <v>0</v>
      </c>
      <c r="H812" s="3"/>
      <c r="I812" s="2">
        <v>0</v>
      </c>
      <c r="J812" s="2">
        <v>0</v>
      </c>
      <c r="K812" s="2">
        <v>2416</v>
      </c>
      <c r="L812" s="2">
        <v>2552</v>
      </c>
      <c r="M812" s="2">
        <v>0</v>
      </c>
      <c r="N812" s="39">
        <f>E812+F812+G812+H812+I812+M812+J812+L812+K812</f>
        <v>301038</v>
      </c>
    </row>
    <row r="813" spans="1:14" x14ac:dyDescent="0.2">
      <c r="A813" s="3" t="s">
        <v>442</v>
      </c>
      <c r="B813" s="4" t="s">
        <v>1916</v>
      </c>
      <c r="C813" s="4" t="s">
        <v>102</v>
      </c>
      <c r="D813" s="3" t="s">
        <v>1915</v>
      </c>
      <c r="E813" s="2">
        <v>565329</v>
      </c>
      <c r="F813" s="2">
        <v>0</v>
      </c>
      <c r="G813" s="2">
        <v>0</v>
      </c>
      <c r="H813" s="3"/>
      <c r="I813" s="2">
        <v>0</v>
      </c>
      <c r="J813" s="2">
        <v>0</v>
      </c>
      <c r="K813" s="2">
        <v>5088</v>
      </c>
      <c r="L813" s="2">
        <v>877</v>
      </c>
      <c r="M813" s="2">
        <v>4500</v>
      </c>
      <c r="N813" s="39">
        <f>E813+F813+G813+H813+I813+M813+J813+L813+K813</f>
        <v>575794</v>
      </c>
    </row>
    <row r="814" spans="1:14" x14ac:dyDescent="0.2">
      <c r="A814" s="3" t="s">
        <v>442</v>
      </c>
      <c r="B814" s="4" t="s">
        <v>1914</v>
      </c>
      <c r="C814" s="4" t="s">
        <v>102</v>
      </c>
      <c r="D814" s="3" t="s">
        <v>1913</v>
      </c>
      <c r="E814" s="2">
        <v>1010393</v>
      </c>
      <c r="F814" s="2">
        <v>0</v>
      </c>
      <c r="G814" s="2">
        <v>0</v>
      </c>
      <c r="H814" s="3"/>
      <c r="I814" s="2">
        <v>0</v>
      </c>
      <c r="J814" s="2">
        <v>0</v>
      </c>
      <c r="K814" s="2">
        <v>8760</v>
      </c>
      <c r="L814" s="2">
        <v>692</v>
      </c>
      <c r="M814" s="2">
        <v>0</v>
      </c>
      <c r="N814" s="39">
        <f>E814+F814+G814+H814+I814+M814+J814+L814+K814</f>
        <v>1019845</v>
      </c>
    </row>
    <row r="815" spans="1:14" x14ac:dyDescent="0.2">
      <c r="A815" s="3" t="s">
        <v>442</v>
      </c>
      <c r="B815" s="4" t="s">
        <v>1912</v>
      </c>
      <c r="C815" s="4" t="s">
        <v>102</v>
      </c>
      <c r="D815" s="3" t="s">
        <v>1911</v>
      </c>
      <c r="E815" s="2">
        <v>1587431</v>
      </c>
      <c r="F815" s="2">
        <v>0</v>
      </c>
      <c r="G815" s="2">
        <v>0</v>
      </c>
      <c r="H815" s="3"/>
      <c r="I815" s="2">
        <v>0</v>
      </c>
      <c r="J815" s="2">
        <v>0</v>
      </c>
      <c r="K815" s="2">
        <v>13496</v>
      </c>
      <c r="L815" s="2">
        <v>8269</v>
      </c>
      <c r="M815" s="2">
        <v>0</v>
      </c>
      <c r="N815" s="39">
        <f>E815+F815+G815+H815+I815+M815+J815+L815+K815</f>
        <v>1609196</v>
      </c>
    </row>
    <row r="816" spans="1:14" x14ac:dyDescent="0.2">
      <c r="A816" s="3" t="s">
        <v>442</v>
      </c>
      <c r="B816" s="4" t="s">
        <v>1910</v>
      </c>
      <c r="C816" s="4" t="s">
        <v>102</v>
      </c>
      <c r="D816" s="3" t="s">
        <v>1909</v>
      </c>
      <c r="E816" s="2">
        <v>3045976</v>
      </c>
      <c r="F816" s="2">
        <v>0</v>
      </c>
      <c r="G816" s="2">
        <v>0</v>
      </c>
      <c r="H816" s="3"/>
      <c r="I816" s="2">
        <v>0</v>
      </c>
      <c r="J816" s="2">
        <v>0</v>
      </c>
      <c r="K816" s="2">
        <v>27640</v>
      </c>
      <c r="L816" s="2">
        <v>17457</v>
      </c>
      <c r="M816" s="2">
        <v>0</v>
      </c>
      <c r="N816" s="39">
        <f>E816+F816+G816+H816+I816+M816+J816+L816+K816</f>
        <v>3091073</v>
      </c>
    </row>
    <row r="817" spans="1:14" x14ac:dyDescent="0.2">
      <c r="A817" s="3" t="s">
        <v>442</v>
      </c>
      <c r="B817" s="4" t="s">
        <v>1908</v>
      </c>
      <c r="C817" s="4" t="s">
        <v>102</v>
      </c>
      <c r="D817" s="3" t="s">
        <v>1907</v>
      </c>
      <c r="E817" s="2">
        <v>628288</v>
      </c>
      <c r="F817" s="2">
        <v>0</v>
      </c>
      <c r="G817" s="2">
        <v>0</v>
      </c>
      <c r="H817" s="3"/>
      <c r="I817" s="2">
        <v>0</v>
      </c>
      <c r="J817" s="2">
        <v>0</v>
      </c>
      <c r="K817" s="2">
        <v>5291</v>
      </c>
      <c r="L817" s="2">
        <v>3738</v>
      </c>
      <c r="M817" s="2">
        <v>0</v>
      </c>
      <c r="N817" s="39">
        <f>E817+F817+G817+H817+I817+M817+J817+L817+K817</f>
        <v>637317</v>
      </c>
    </row>
    <row r="818" spans="1:14" x14ac:dyDescent="0.2">
      <c r="A818" s="3" t="s">
        <v>442</v>
      </c>
      <c r="B818" s="4" t="s">
        <v>1906</v>
      </c>
      <c r="C818" s="4" t="s">
        <v>102</v>
      </c>
      <c r="D818" s="3" t="s">
        <v>1905</v>
      </c>
      <c r="E818" s="2">
        <v>538413</v>
      </c>
      <c r="F818" s="2">
        <v>0</v>
      </c>
      <c r="G818" s="2">
        <v>0</v>
      </c>
      <c r="H818" s="3"/>
      <c r="I818" s="2">
        <v>0</v>
      </c>
      <c r="J818" s="2">
        <v>0</v>
      </c>
      <c r="K818" s="2">
        <v>4899</v>
      </c>
      <c r="L818" s="2">
        <v>0</v>
      </c>
      <c r="M818" s="2">
        <v>0</v>
      </c>
      <c r="N818" s="39">
        <f>E818+F818+G818+H818+I818+M818+J818+L818+K818</f>
        <v>543312</v>
      </c>
    </row>
    <row r="819" spans="1:14" x14ac:dyDescent="0.2">
      <c r="A819" s="3" t="s">
        <v>442</v>
      </c>
      <c r="B819" s="4" t="s">
        <v>1904</v>
      </c>
      <c r="C819" s="4" t="s">
        <v>102</v>
      </c>
      <c r="D819" s="3" t="s">
        <v>1903</v>
      </c>
      <c r="E819" s="2">
        <v>1955034</v>
      </c>
      <c r="F819" s="2">
        <v>0</v>
      </c>
      <c r="G819" s="2">
        <v>0</v>
      </c>
      <c r="H819" s="3"/>
      <c r="I819" s="2">
        <v>0</v>
      </c>
      <c r="J819" s="2">
        <v>0</v>
      </c>
      <c r="K819" s="2">
        <v>13280</v>
      </c>
      <c r="L819" s="2">
        <v>21588</v>
      </c>
      <c r="M819" s="2">
        <v>6000</v>
      </c>
      <c r="N819" s="39">
        <f>E819+F819+G819+H819+I819+M819+J819+L819+K819</f>
        <v>1995902</v>
      </c>
    </row>
    <row r="820" spans="1:14" x14ac:dyDescent="0.2">
      <c r="A820" s="3" t="s">
        <v>442</v>
      </c>
      <c r="B820" s="4" t="s">
        <v>1902</v>
      </c>
      <c r="C820" s="4" t="s">
        <v>102</v>
      </c>
      <c r="D820" s="3" t="s">
        <v>1901</v>
      </c>
      <c r="E820" s="2">
        <v>1760629</v>
      </c>
      <c r="F820" s="2">
        <v>0</v>
      </c>
      <c r="G820" s="2">
        <v>0</v>
      </c>
      <c r="H820" s="3"/>
      <c r="I820" s="2">
        <v>0</v>
      </c>
      <c r="J820" s="2">
        <v>0</v>
      </c>
      <c r="K820" s="2">
        <v>14010</v>
      </c>
      <c r="L820" s="2">
        <v>11654</v>
      </c>
      <c r="M820" s="2">
        <v>0</v>
      </c>
      <c r="N820" s="39">
        <f>E820+F820+G820+H820+I820+M820+J820+L820+K820</f>
        <v>1786293</v>
      </c>
    </row>
    <row r="821" spans="1:14" x14ac:dyDescent="0.2">
      <c r="A821" s="3" t="s">
        <v>442</v>
      </c>
      <c r="B821" s="4" t="s">
        <v>1900</v>
      </c>
      <c r="C821" s="4" t="s">
        <v>102</v>
      </c>
      <c r="D821" s="3" t="s">
        <v>1899</v>
      </c>
      <c r="E821" s="2">
        <v>5078648</v>
      </c>
      <c r="F821" s="2">
        <v>0</v>
      </c>
      <c r="G821" s="2">
        <v>0</v>
      </c>
      <c r="H821" s="3"/>
      <c r="I821" s="2">
        <v>0</v>
      </c>
      <c r="J821" s="2">
        <v>0</v>
      </c>
      <c r="K821" s="2">
        <v>40110</v>
      </c>
      <c r="L821" s="2">
        <v>37610</v>
      </c>
      <c r="M821" s="2">
        <v>0</v>
      </c>
      <c r="N821" s="39">
        <f>E821+F821+G821+H821+I821+M821+J821+L821+K821</f>
        <v>5156368</v>
      </c>
    </row>
    <row r="822" spans="1:14" x14ac:dyDescent="0.2">
      <c r="A822" s="3" t="s">
        <v>442</v>
      </c>
      <c r="B822" s="4" t="s">
        <v>1898</v>
      </c>
      <c r="C822" s="4" t="s">
        <v>102</v>
      </c>
      <c r="D822" s="3" t="s">
        <v>1897</v>
      </c>
      <c r="E822" s="2">
        <v>756465</v>
      </c>
      <c r="F822" s="2">
        <v>0</v>
      </c>
      <c r="G822" s="2">
        <v>0</v>
      </c>
      <c r="H822" s="3"/>
      <c r="I822" s="2">
        <v>0</v>
      </c>
      <c r="J822" s="2">
        <v>0</v>
      </c>
      <c r="K822" s="2">
        <v>7153</v>
      </c>
      <c r="L822" s="2">
        <v>0</v>
      </c>
      <c r="M822" s="2">
        <v>25000</v>
      </c>
      <c r="N822" s="39">
        <f>E822+F822+G822+H822+I822+M822+J822+L822+K822</f>
        <v>788618</v>
      </c>
    </row>
    <row r="823" spans="1:14" x14ac:dyDescent="0.2">
      <c r="A823" s="3" t="s">
        <v>442</v>
      </c>
      <c r="B823" s="4" t="s">
        <v>1896</v>
      </c>
      <c r="C823" s="4" t="s">
        <v>102</v>
      </c>
      <c r="D823" s="3" t="s">
        <v>1895</v>
      </c>
      <c r="E823" s="2">
        <v>1861528</v>
      </c>
      <c r="F823" s="2">
        <v>0</v>
      </c>
      <c r="G823" s="2">
        <v>0</v>
      </c>
      <c r="H823" s="3"/>
      <c r="I823" s="2">
        <v>0</v>
      </c>
      <c r="J823" s="2">
        <v>0</v>
      </c>
      <c r="K823" s="2">
        <v>19314</v>
      </c>
      <c r="L823" s="2">
        <v>13629</v>
      </c>
      <c r="M823" s="2">
        <v>167200</v>
      </c>
      <c r="N823" s="39">
        <f>E823+F823+G823+H823+I823+M823+J823+L823+K823</f>
        <v>2061671</v>
      </c>
    </row>
    <row r="824" spans="1:14" x14ac:dyDescent="0.2">
      <c r="A824" s="3" t="s">
        <v>442</v>
      </c>
      <c r="B824" s="4" t="s">
        <v>1894</v>
      </c>
      <c r="C824" s="4" t="s">
        <v>102</v>
      </c>
      <c r="D824" s="3" t="s">
        <v>1893</v>
      </c>
      <c r="E824" s="2">
        <v>51821</v>
      </c>
      <c r="F824" s="2">
        <v>0</v>
      </c>
      <c r="G824" s="2">
        <v>0</v>
      </c>
      <c r="H824" s="3"/>
      <c r="I824" s="2">
        <v>0</v>
      </c>
      <c r="J824" s="2">
        <v>0</v>
      </c>
      <c r="K824" s="2">
        <v>419</v>
      </c>
      <c r="L824" s="2">
        <v>455</v>
      </c>
      <c r="M824" s="2">
        <v>0</v>
      </c>
      <c r="N824" s="39">
        <f>E824+F824+G824+H824+I824+M824+J824+L824+K824</f>
        <v>52695</v>
      </c>
    </row>
    <row r="825" spans="1:14" x14ac:dyDescent="0.2">
      <c r="A825" s="3" t="s">
        <v>442</v>
      </c>
      <c r="B825" s="4" t="s">
        <v>1892</v>
      </c>
      <c r="C825" s="4" t="s">
        <v>102</v>
      </c>
      <c r="D825" s="3" t="s">
        <v>1891</v>
      </c>
      <c r="E825" s="2">
        <v>56936</v>
      </c>
      <c r="F825" s="2">
        <v>0</v>
      </c>
      <c r="G825" s="2">
        <v>0</v>
      </c>
      <c r="H825" s="3"/>
      <c r="I825" s="2">
        <v>0</v>
      </c>
      <c r="J825" s="2">
        <v>0</v>
      </c>
      <c r="K825" s="2">
        <v>540</v>
      </c>
      <c r="L825" s="2">
        <v>0</v>
      </c>
      <c r="M825" s="2">
        <v>0</v>
      </c>
      <c r="N825" s="39">
        <f>E825+F825+G825+H825+I825+M825+J825+L825+K825</f>
        <v>57476</v>
      </c>
    </row>
    <row r="826" spans="1:14" x14ac:dyDescent="0.2">
      <c r="A826" s="3" t="s">
        <v>442</v>
      </c>
      <c r="B826" s="4" t="s">
        <v>1890</v>
      </c>
      <c r="C826" s="4" t="s">
        <v>102</v>
      </c>
      <c r="D826" s="3" t="s">
        <v>1889</v>
      </c>
      <c r="E826" s="2">
        <v>310190</v>
      </c>
      <c r="F826" s="2">
        <v>0</v>
      </c>
      <c r="G826" s="2">
        <v>0</v>
      </c>
      <c r="H826" s="3"/>
      <c r="I826" s="2">
        <v>0</v>
      </c>
      <c r="J826" s="2">
        <v>0</v>
      </c>
      <c r="K826" s="2">
        <v>2646</v>
      </c>
      <c r="L826" s="2">
        <v>266</v>
      </c>
      <c r="M826" s="2">
        <v>0</v>
      </c>
      <c r="N826" s="39">
        <f>E826+F826+G826+H826+I826+M826+J826+L826+K826</f>
        <v>313102</v>
      </c>
    </row>
    <row r="827" spans="1:14" x14ac:dyDescent="0.2">
      <c r="A827" s="3" t="s">
        <v>442</v>
      </c>
      <c r="B827" s="4" t="s">
        <v>1888</v>
      </c>
      <c r="C827" s="4" t="s">
        <v>102</v>
      </c>
      <c r="D827" s="3" t="s">
        <v>1887</v>
      </c>
      <c r="E827" s="2">
        <v>318261</v>
      </c>
      <c r="F827" s="2">
        <v>0</v>
      </c>
      <c r="G827" s="2">
        <v>0</v>
      </c>
      <c r="H827" s="3"/>
      <c r="I827" s="2">
        <v>0</v>
      </c>
      <c r="J827" s="2">
        <v>0</v>
      </c>
      <c r="K827" s="2">
        <v>2416</v>
      </c>
      <c r="L827" s="2">
        <v>2752</v>
      </c>
      <c r="M827" s="2">
        <v>0</v>
      </c>
      <c r="N827" s="39">
        <f>E827+F827+G827+H827+I827+M827+J827+L827+K827</f>
        <v>323429</v>
      </c>
    </row>
    <row r="828" spans="1:14" x14ac:dyDescent="0.2">
      <c r="A828" s="3" t="s">
        <v>442</v>
      </c>
      <c r="B828" s="4" t="s">
        <v>1886</v>
      </c>
      <c r="C828" s="4" t="s">
        <v>102</v>
      </c>
      <c r="D828" s="3" t="s">
        <v>1885</v>
      </c>
      <c r="E828" s="2">
        <v>234855</v>
      </c>
      <c r="F828" s="2">
        <v>0</v>
      </c>
      <c r="G828" s="2">
        <v>0</v>
      </c>
      <c r="H828" s="3"/>
      <c r="I828" s="2">
        <v>0</v>
      </c>
      <c r="J828" s="2">
        <v>0</v>
      </c>
      <c r="K828" s="2">
        <v>2146</v>
      </c>
      <c r="L828" s="2">
        <v>20</v>
      </c>
      <c r="M828" s="2">
        <v>0</v>
      </c>
      <c r="N828" s="39">
        <f>E828+F828+G828+H828+I828+M828+J828+L828+K828</f>
        <v>237021</v>
      </c>
    </row>
    <row r="829" spans="1:14" x14ac:dyDescent="0.2">
      <c r="A829" s="3" t="s">
        <v>442</v>
      </c>
      <c r="B829" s="4" t="s">
        <v>1884</v>
      </c>
      <c r="C829" s="4" t="s">
        <v>102</v>
      </c>
      <c r="D829" s="3" t="s">
        <v>1883</v>
      </c>
      <c r="E829" s="2">
        <v>98678</v>
      </c>
      <c r="F829" s="2">
        <v>0</v>
      </c>
      <c r="G829" s="2">
        <v>0</v>
      </c>
      <c r="H829" s="3"/>
      <c r="I829" s="2">
        <v>0</v>
      </c>
      <c r="J829" s="2">
        <v>0</v>
      </c>
      <c r="K829" s="2">
        <v>729</v>
      </c>
      <c r="L829" s="2">
        <v>487</v>
      </c>
      <c r="M829" s="2">
        <v>0</v>
      </c>
      <c r="N829" s="39">
        <f>E829+F829+G829+H829+I829+M829+J829+L829+K829</f>
        <v>99894</v>
      </c>
    </row>
    <row r="830" spans="1:14" x14ac:dyDescent="0.2">
      <c r="A830" s="3" t="s">
        <v>442</v>
      </c>
      <c r="B830" s="4" t="s">
        <v>1882</v>
      </c>
      <c r="C830" s="4" t="s">
        <v>102</v>
      </c>
      <c r="D830" s="3" t="s">
        <v>1881</v>
      </c>
      <c r="E830" s="2">
        <v>754980</v>
      </c>
      <c r="F830" s="2">
        <v>0</v>
      </c>
      <c r="G830" s="2">
        <v>0</v>
      </c>
      <c r="H830" s="3"/>
      <c r="I830" s="2">
        <v>0</v>
      </c>
      <c r="J830" s="2">
        <v>0</v>
      </c>
      <c r="K830" s="2">
        <v>5506</v>
      </c>
      <c r="L830" s="2">
        <v>1945</v>
      </c>
      <c r="M830" s="2">
        <v>0</v>
      </c>
      <c r="N830" s="39">
        <f>E830+F830+G830+H830+I830+M830+J830+L830+K830</f>
        <v>762431</v>
      </c>
    </row>
    <row r="831" spans="1:14" x14ac:dyDescent="0.2">
      <c r="A831" s="3" t="s">
        <v>442</v>
      </c>
      <c r="B831" s="4" t="s">
        <v>1880</v>
      </c>
      <c r="C831" s="4" t="s">
        <v>102</v>
      </c>
      <c r="D831" s="3" t="s">
        <v>1879</v>
      </c>
      <c r="E831" s="2">
        <v>46553</v>
      </c>
      <c r="F831" s="2">
        <v>0</v>
      </c>
      <c r="G831" s="2">
        <v>0</v>
      </c>
      <c r="H831" s="3"/>
      <c r="I831" s="2">
        <v>0</v>
      </c>
      <c r="J831" s="2">
        <v>0</v>
      </c>
      <c r="K831" s="2">
        <v>203</v>
      </c>
      <c r="L831" s="2">
        <v>0</v>
      </c>
      <c r="M831" s="2">
        <v>0</v>
      </c>
      <c r="N831" s="39">
        <f>E831+F831+G831+H831+I831+M831+J831+L831+K831</f>
        <v>46756</v>
      </c>
    </row>
    <row r="832" spans="1:14" x14ac:dyDescent="0.2">
      <c r="A832" s="3" t="s">
        <v>442</v>
      </c>
      <c r="B832" s="4" t="s">
        <v>1878</v>
      </c>
      <c r="C832" s="4" t="s">
        <v>102</v>
      </c>
      <c r="D832" s="3" t="s">
        <v>1877</v>
      </c>
      <c r="E832" s="2">
        <v>307605</v>
      </c>
      <c r="F832" s="2">
        <v>0</v>
      </c>
      <c r="G832" s="2">
        <v>0</v>
      </c>
      <c r="H832" s="3"/>
      <c r="I832" s="2">
        <v>0</v>
      </c>
      <c r="J832" s="2">
        <v>0</v>
      </c>
      <c r="K832" s="2">
        <v>2011</v>
      </c>
      <c r="L832" s="2">
        <v>0</v>
      </c>
      <c r="M832" s="2">
        <v>0</v>
      </c>
      <c r="N832" s="39">
        <f>E832+F832+G832+H832+I832+M832+J832+L832+K832</f>
        <v>309616</v>
      </c>
    </row>
    <row r="833" spans="1:14" x14ac:dyDescent="0.2">
      <c r="A833" s="3" t="s">
        <v>442</v>
      </c>
      <c r="B833" s="4" t="s">
        <v>1876</v>
      </c>
      <c r="C833" s="4" t="s">
        <v>102</v>
      </c>
      <c r="D833" s="3" t="s">
        <v>1875</v>
      </c>
      <c r="E833" s="2">
        <v>73201</v>
      </c>
      <c r="F833" s="2">
        <v>0</v>
      </c>
      <c r="G833" s="2">
        <v>0</v>
      </c>
      <c r="H833" s="3"/>
      <c r="I833" s="2">
        <v>0</v>
      </c>
      <c r="J833" s="2">
        <v>0</v>
      </c>
      <c r="K833" s="2">
        <v>419</v>
      </c>
      <c r="L833" s="2">
        <v>567</v>
      </c>
      <c r="M833" s="2">
        <v>0</v>
      </c>
      <c r="N833" s="39">
        <f>E833+F833+G833+H833+I833+M833+J833+L833+K833</f>
        <v>74187</v>
      </c>
    </row>
    <row r="834" spans="1:14" x14ac:dyDescent="0.2">
      <c r="A834" s="3" t="s">
        <v>442</v>
      </c>
      <c r="B834" s="4" t="s">
        <v>1874</v>
      </c>
      <c r="C834" s="4" t="s">
        <v>102</v>
      </c>
      <c r="D834" s="3" t="s">
        <v>1873</v>
      </c>
      <c r="E834" s="2">
        <v>62553</v>
      </c>
      <c r="F834" s="2">
        <v>0</v>
      </c>
      <c r="G834" s="2">
        <v>0</v>
      </c>
      <c r="H834" s="3"/>
      <c r="I834" s="2">
        <v>0</v>
      </c>
      <c r="J834" s="2">
        <v>0</v>
      </c>
      <c r="K834" s="2">
        <v>594</v>
      </c>
      <c r="L834" s="2">
        <v>510</v>
      </c>
      <c r="M834" s="2">
        <v>0</v>
      </c>
      <c r="N834" s="39">
        <f>E834+F834+G834+H834+I834+M834+J834+L834+K834</f>
        <v>63657</v>
      </c>
    </row>
    <row r="835" spans="1:14" x14ac:dyDescent="0.2">
      <c r="A835" s="3" t="s">
        <v>442</v>
      </c>
      <c r="B835" s="4" t="s">
        <v>1872</v>
      </c>
      <c r="C835" s="4" t="s">
        <v>102</v>
      </c>
      <c r="D835" s="3" t="s">
        <v>1871</v>
      </c>
      <c r="E835" s="2">
        <v>229876</v>
      </c>
      <c r="F835" s="2">
        <v>0</v>
      </c>
      <c r="G835" s="2">
        <v>0</v>
      </c>
      <c r="H835" s="3"/>
      <c r="I835" s="2">
        <v>0</v>
      </c>
      <c r="J835" s="2">
        <v>0</v>
      </c>
      <c r="K835" s="2">
        <v>1998</v>
      </c>
      <c r="L835" s="2">
        <v>3168</v>
      </c>
      <c r="M835" s="2">
        <v>0</v>
      </c>
      <c r="N835" s="39">
        <f>E835+F835+G835+H835+I835+M835+J835+L835+K835</f>
        <v>235042</v>
      </c>
    </row>
    <row r="836" spans="1:14" x14ac:dyDescent="0.2">
      <c r="A836" s="3" t="s">
        <v>442</v>
      </c>
      <c r="B836" s="4" t="s">
        <v>1870</v>
      </c>
      <c r="C836" s="4" t="s">
        <v>102</v>
      </c>
      <c r="D836" s="3" t="s">
        <v>1869</v>
      </c>
      <c r="E836" s="2">
        <v>46714</v>
      </c>
      <c r="F836" s="2">
        <v>0</v>
      </c>
      <c r="G836" s="2">
        <v>0</v>
      </c>
      <c r="H836" s="3"/>
      <c r="I836" s="2">
        <v>0</v>
      </c>
      <c r="J836" s="2">
        <v>0</v>
      </c>
      <c r="K836" s="2">
        <v>378</v>
      </c>
      <c r="L836" s="2">
        <v>0</v>
      </c>
      <c r="M836" s="2">
        <v>0</v>
      </c>
      <c r="N836" s="39">
        <f>E836+F836+G836+H836+I836+M836+J836+L836+K836</f>
        <v>47092</v>
      </c>
    </row>
    <row r="837" spans="1:14" x14ac:dyDescent="0.2">
      <c r="A837" s="3" t="s">
        <v>442</v>
      </c>
      <c r="B837" s="4" t="s">
        <v>1868</v>
      </c>
      <c r="C837" s="4" t="s">
        <v>102</v>
      </c>
      <c r="D837" s="3" t="s">
        <v>1867</v>
      </c>
      <c r="E837" s="2">
        <v>345009</v>
      </c>
      <c r="F837" s="2">
        <v>0</v>
      </c>
      <c r="G837" s="2">
        <v>0</v>
      </c>
      <c r="H837" s="3"/>
      <c r="I837" s="2">
        <v>0</v>
      </c>
      <c r="J837" s="2">
        <v>0</v>
      </c>
      <c r="K837" s="2">
        <v>3914</v>
      </c>
      <c r="L837" s="2">
        <v>2688</v>
      </c>
      <c r="M837" s="2">
        <v>23902</v>
      </c>
      <c r="N837" s="39">
        <f>E837+F837+G837+H837+I837+M837+J837+L837+K837</f>
        <v>375513</v>
      </c>
    </row>
    <row r="838" spans="1:14" x14ac:dyDescent="0.2">
      <c r="A838" s="3" t="s">
        <v>442</v>
      </c>
      <c r="B838" s="4" t="s">
        <v>1866</v>
      </c>
      <c r="C838" s="4" t="s">
        <v>102</v>
      </c>
      <c r="D838" s="3" t="s">
        <v>1865</v>
      </c>
      <c r="E838" s="2">
        <v>375265</v>
      </c>
      <c r="F838" s="2">
        <v>0</v>
      </c>
      <c r="G838" s="2">
        <v>0</v>
      </c>
      <c r="H838" s="3"/>
      <c r="I838" s="2">
        <v>0</v>
      </c>
      <c r="J838" s="2">
        <v>0</v>
      </c>
      <c r="K838" s="2">
        <v>3266</v>
      </c>
      <c r="L838" s="2">
        <v>686</v>
      </c>
      <c r="M838" s="2">
        <v>0</v>
      </c>
      <c r="N838" s="39">
        <f>E838+F838+G838+H838+I838+M838+J838+L838+K838</f>
        <v>379217</v>
      </c>
    </row>
    <row r="839" spans="1:14" x14ac:dyDescent="0.2">
      <c r="A839" s="3" t="s">
        <v>442</v>
      </c>
      <c r="B839" s="4" t="s">
        <v>1864</v>
      </c>
      <c r="C839" s="4" t="s">
        <v>102</v>
      </c>
      <c r="D839" s="3" t="s">
        <v>1863</v>
      </c>
      <c r="E839" s="2">
        <v>33842</v>
      </c>
      <c r="F839" s="2">
        <v>0</v>
      </c>
      <c r="G839" s="2">
        <v>0</v>
      </c>
      <c r="H839" s="3"/>
      <c r="I839" s="2">
        <v>0</v>
      </c>
      <c r="J839" s="2">
        <v>0</v>
      </c>
      <c r="K839" s="2">
        <v>311</v>
      </c>
      <c r="L839" s="2">
        <v>0</v>
      </c>
      <c r="M839" s="2">
        <v>0</v>
      </c>
      <c r="N839" s="39">
        <f>E839+F839+G839+H839+I839+M839+J839+L839+K839</f>
        <v>34153</v>
      </c>
    </row>
    <row r="840" spans="1:14" x14ac:dyDescent="0.2">
      <c r="A840" s="3" t="s">
        <v>442</v>
      </c>
      <c r="B840" s="4" t="s">
        <v>1862</v>
      </c>
      <c r="C840" s="4" t="s">
        <v>102</v>
      </c>
      <c r="D840" s="3" t="s">
        <v>1861</v>
      </c>
      <c r="E840" s="2">
        <v>341262</v>
      </c>
      <c r="F840" s="2">
        <v>0</v>
      </c>
      <c r="G840" s="2">
        <v>0</v>
      </c>
      <c r="H840" s="3"/>
      <c r="I840" s="2">
        <v>0</v>
      </c>
      <c r="J840" s="2">
        <v>0</v>
      </c>
      <c r="K840" s="2">
        <v>3833</v>
      </c>
      <c r="L840" s="2">
        <v>12256</v>
      </c>
      <c r="M840" s="2">
        <v>0</v>
      </c>
      <c r="N840" s="39">
        <f>E840+F840+G840+H840+I840+M840+J840+L840+K840</f>
        <v>357351</v>
      </c>
    </row>
    <row r="841" spans="1:14" x14ac:dyDescent="0.2">
      <c r="A841" s="3" t="s">
        <v>442</v>
      </c>
      <c r="B841" s="4" t="s">
        <v>1860</v>
      </c>
      <c r="C841" s="4" t="s">
        <v>102</v>
      </c>
      <c r="D841" s="3" t="s">
        <v>1859</v>
      </c>
      <c r="E841" s="2">
        <v>32704</v>
      </c>
      <c r="F841" s="2">
        <v>0</v>
      </c>
      <c r="G841" s="2">
        <v>0</v>
      </c>
      <c r="H841" s="3"/>
      <c r="I841" s="2">
        <v>0</v>
      </c>
      <c r="J841" s="2">
        <v>0</v>
      </c>
      <c r="K841" s="2">
        <v>257</v>
      </c>
      <c r="L841" s="2">
        <v>0</v>
      </c>
      <c r="M841" s="2">
        <v>0</v>
      </c>
      <c r="N841" s="39">
        <f>E841+F841+G841+H841+I841+M841+J841+L841+K841</f>
        <v>32961</v>
      </c>
    </row>
    <row r="842" spans="1:14" x14ac:dyDescent="0.2">
      <c r="A842" s="3" t="s">
        <v>442</v>
      </c>
      <c r="B842" s="4" t="s">
        <v>1858</v>
      </c>
      <c r="C842" s="4" t="s">
        <v>102</v>
      </c>
      <c r="D842" s="3" t="s">
        <v>1857</v>
      </c>
      <c r="E842" s="2">
        <v>338456</v>
      </c>
      <c r="F842" s="2">
        <v>0</v>
      </c>
      <c r="G842" s="2">
        <v>0</v>
      </c>
      <c r="H842" s="3"/>
      <c r="I842" s="2">
        <v>0</v>
      </c>
      <c r="J842" s="2">
        <v>0</v>
      </c>
      <c r="K842" s="2">
        <v>3361</v>
      </c>
      <c r="L842" s="2">
        <v>0</v>
      </c>
      <c r="M842" s="2">
        <v>17600</v>
      </c>
      <c r="N842" s="39">
        <f>E842+F842+G842+H842+I842+M842+J842+L842+K842</f>
        <v>359417</v>
      </c>
    </row>
    <row r="843" spans="1:14" x14ac:dyDescent="0.2">
      <c r="A843" s="3" t="s">
        <v>442</v>
      </c>
      <c r="B843" s="4" t="s">
        <v>1856</v>
      </c>
      <c r="C843" s="4" t="s">
        <v>102</v>
      </c>
      <c r="D843" s="3" t="s">
        <v>1855</v>
      </c>
      <c r="E843" s="2">
        <v>74369</v>
      </c>
      <c r="F843" s="2">
        <v>0</v>
      </c>
      <c r="G843" s="2">
        <v>0</v>
      </c>
      <c r="H843" s="3"/>
      <c r="I843" s="2">
        <v>0</v>
      </c>
      <c r="J843" s="2">
        <v>0</v>
      </c>
      <c r="K843" s="2">
        <v>405</v>
      </c>
      <c r="L843" s="2">
        <v>0</v>
      </c>
      <c r="M843" s="2">
        <v>0</v>
      </c>
      <c r="N843" s="39">
        <f>E843+F843+G843+H843+I843+M843+J843+L843+K843</f>
        <v>74774</v>
      </c>
    </row>
    <row r="844" spans="1:14" x14ac:dyDescent="0.2">
      <c r="A844" s="3" t="s">
        <v>442</v>
      </c>
      <c r="B844" s="4" t="s">
        <v>1854</v>
      </c>
      <c r="C844" s="4" t="s">
        <v>102</v>
      </c>
      <c r="D844" s="3" t="s">
        <v>1853</v>
      </c>
      <c r="E844" s="2">
        <v>132941</v>
      </c>
      <c r="F844" s="2">
        <v>0</v>
      </c>
      <c r="G844" s="2">
        <v>0</v>
      </c>
      <c r="H844" s="3"/>
      <c r="I844" s="2">
        <v>0</v>
      </c>
      <c r="J844" s="2">
        <v>0</v>
      </c>
      <c r="K844" s="2">
        <v>1566</v>
      </c>
      <c r="L844" s="2">
        <v>917</v>
      </c>
      <c r="M844" s="2">
        <v>15000</v>
      </c>
      <c r="N844" s="39">
        <f>E844+F844+G844+H844+I844+M844+J844+L844+K844</f>
        <v>150424</v>
      </c>
    </row>
    <row r="845" spans="1:14" x14ac:dyDescent="0.2">
      <c r="A845" s="3" t="s">
        <v>442</v>
      </c>
      <c r="B845" s="4" t="s">
        <v>1852</v>
      </c>
      <c r="C845" s="4" t="s">
        <v>102</v>
      </c>
      <c r="D845" s="3" t="s">
        <v>1851</v>
      </c>
      <c r="E845" s="2">
        <v>378076</v>
      </c>
      <c r="F845" s="2">
        <v>0</v>
      </c>
      <c r="G845" s="2">
        <v>0</v>
      </c>
      <c r="H845" s="3"/>
      <c r="I845" s="2">
        <v>0</v>
      </c>
      <c r="J845" s="2">
        <v>0</v>
      </c>
      <c r="K845" s="2">
        <v>3644</v>
      </c>
      <c r="L845" s="2">
        <v>3233</v>
      </c>
      <c r="M845" s="2">
        <v>0</v>
      </c>
      <c r="N845" s="39">
        <f>E845+F845+G845+H845+I845+M845+J845+L845+K845</f>
        <v>384953</v>
      </c>
    </row>
    <row r="846" spans="1:14" x14ac:dyDescent="0.2">
      <c r="A846" s="3" t="s">
        <v>442</v>
      </c>
      <c r="B846" s="4" t="s">
        <v>1850</v>
      </c>
      <c r="C846" s="4" t="s">
        <v>102</v>
      </c>
      <c r="D846" s="3" t="s">
        <v>789</v>
      </c>
      <c r="E846" s="2">
        <v>134152</v>
      </c>
      <c r="F846" s="2">
        <v>0</v>
      </c>
      <c r="G846" s="2">
        <v>0</v>
      </c>
      <c r="H846" s="3"/>
      <c r="I846" s="2">
        <v>0</v>
      </c>
      <c r="J846" s="2">
        <v>0</v>
      </c>
      <c r="K846" s="2">
        <v>945</v>
      </c>
      <c r="L846" s="2">
        <v>279</v>
      </c>
      <c r="M846" s="2">
        <v>0</v>
      </c>
      <c r="N846" s="39">
        <f>E846+F846+G846+H846+I846+M846+J846+L846+K846</f>
        <v>135376</v>
      </c>
    </row>
    <row r="847" spans="1:14" x14ac:dyDescent="0.2">
      <c r="A847" s="3" t="s">
        <v>442</v>
      </c>
      <c r="B847" s="4" t="s">
        <v>1849</v>
      </c>
      <c r="C847" s="4" t="s">
        <v>102</v>
      </c>
      <c r="D847" s="3" t="s">
        <v>1848</v>
      </c>
      <c r="E847" s="2">
        <v>69518</v>
      </c>
      <c r="F847" s="2">
        <v>0</v>
      </c>
      <c r="G847" s="2">
        <v>0</v>
      </c>
      <c r="H847" s="3"/>
      <c r="I847" s="2">
        <v>0</v>
      </c>
      <c r="J847" s="2">
        <v>0</v>
      </c>
      <c r="K847" s="2">
        <v>567</v>
      </c>
      <c r="L847" s="2">
        <v>477</v>
      </c>
      <c r="M847" s="2">
        <v>0</v>
      </c>
      <c r="N847" s="39">
        <f>E847+F847+G847+H847+I847+M847+J847+L847+K847</f>
        <v>70562</v>
      </c>
    </row>
    <row r="848" spans="1:14" x14ac:dyDescent="0.2">
      <c r="A848" s="3" t="s">
        <v>442</v>
      </c>
      <c r="B848" s="4" t="s">
        <v>1847</v>
      </c>
      <c r="C848" s="4" t="s">
        <v>102</v>
      </c>
      <c r="D848" s="3" t="s">
        <v>1846</v>
      </c>
      <c r="E848" s="2">
        <v>355924</v>
      </c>
      <c r="F848" s="2">
        <v>0</v>
      </c>
      <c r="G848" s="2">
        <v>0</v>
      </c>
      <c r="H848" s="3"/>
      <c r="I848" s="2">
        <v>0</v>
      </c>
      <c r="J848" s="2">
        <v>0</v>
      </c>
      <c r="K848" s="2">
        <v>3104</v>
      </c>
      <c r="L848" s="2">
        <v>747</v>
      </c>
      <c r="M848" s="2">
        <v>0</v>
      </c>
      <c r="N848" s="39">
        <f>E848+F848+G848+H848+I848+M848+J848+L848+K848</f>
        <v>359775</v>
      </c>
    </row>
    <row r="849" spans="1:14" x14ac:dyDescent="0.2">
      <c r="A849" s="3" t="s">
        <v>442</v>
      </c>
      <c r="B849" s="4" t="s">
        <v>1845</v>
      </c>
      <c r="C849" s="4" t="s">
        <v>102</v>
      </c>
      <c r="D849" s="3" t="s">
        <v>1844</v>
      </c>
      <c r="E849" s="2">
        <v>542781</v>
      </c>
      <c r="F849" s="2">
        <v>0</v>
      </c>
      <c r="G849" s="2">
        <v>0</v>
      </c>
      <c r="H849" s="3"/>
      <c r="I849" s="2">
        <v>0</v>
      </c>
      <c r="J849" s="2">
        <v>0</v>
      </c>
      <c r="K849" s="2">
        <v>4602</v>
      </c>
      <c r="L849" s="2">
        <v>8904</v>
      </c>
      <c r="M849" s="2">
        <v>0</v>
      </c>
      <c r="N849" s="39">
        <f>E849+F849+G849+H849+I849+M849+J849+L849+K849</f>
        <v>556287</v>
      </c>
    </row>
    <row r="850" spans="1:14" x14ac:dyDescent="0.2">
      <c r="A850" s="3" t="s">
        <v>442</v>
      </c>
      <c r="B850" s="4" t="s">
        <v>1843</v>
      </c>
      <c r="C850" s="4" t="s">
        <v>102</v>
      </c>
      <c r="D850" s="3" t="s">
        <v>1842</v>
      </c>
      <c r="E850" s="2">
        <v>21832</v>
      </c>
      <c r="F850" s="2">
        <v>0</v>
      </c>
      <c r="G850" s="2">
        <v>0</v>
      </c>
      <c r="H850" s="3"/>
      <c r="I850" s="2">
        <v>0</v>
      </c>
      <c r="J850" s="2">
        <v>0</v>
      </c>
      <c r="K850" s="2">
        <v>270</v>
      </c>
      <c r="L850" s="2">
        <v>0</v>
      </c>
      <c r="M850" s="2">
        <v>0</v>
      </c>
      <c r="N850" s="39">
        <f>E850+F850+G850+H850+I850+M850+J850+L850+K850</f>
        <v>22102</v>
      </c>
    </row>
    <row r="851" spans="1:14" x14ac:dyDescent="0.2">
      <c r="A851" s="3" t="s">
        <v>442</v>
      </c>
      <c r="B851" s="4" t="s">
        <v>1841</v>
      </c>
      <c r="C851" s="4" t="s">
        <v>102</v>
      </c>
      <c r="D851" s="3" t="s">
        <v>1840</v>
      </c>
      <c r="E851" s="2">
        <v>155195</v>
      </c>
      <c r="F851" s="2">
        <v>0</v>
      </c>
      <c r="G851" s="2">
        <v>0</v>
      </c>
      <c r="H851" s="3"/>
      <c r="I851" s="2">
        <v>0</v>
      </c>
      <c r="J851" s="2">
        <v>0</v>
      </c>
      <c r="K851" s="2">
        <v>1566</v>
      </c>
      <c r="L851" s="2">
        <v>1396</v>
      </c>
      <c r="M851" s="2">
        <v>0</v>
      </c>
      <c r="N851" s="39">
        <f>E851+F851+G851+H851+I851+M851+J851+L851+K851</f>
        <v>158157</v>
      </c>
    </row>
    <row r="852" spans="1:14" x14ac:dyDescent="0.2">
      <c r="A852" s="3" t="s">
        <v>442</v>
      </c>
      <c r="B852" s="4" t="s">
        <v>1839</v>
      </c>
      <c r="C852" s="4" t="s">
        <v>102</v>
      </c>
      <c r="D852" s="3" t="s">
        <v>1838</v>
      </c>
      <c r="E852" s="2">
        <v>417065</v>
      </c>
      <c r="F852" s="2">
        <v>0</v>
      </c>
      <c r="G852" s="2">
        <v>0</v>
      </c>
      <c r="H852" s="3"/>
      <c r="I852" s="2">
        <v>0</v>
      </c>
      <c r="J852" s="2">
        <v>0</v>
      </c>
      <c r="K852" s="2">
        <v>3995</v>
      </c>
      <c r="L852" s="2">
        <v>4266</v>
      </c>
      <c r="M852" s="2">
        <v>7557</v>
      </c>
      <c r="N852" s="39">
        <f>E852+F852+G852+H852+I852+M852+J852+L852+K852</f>
        <v>432883</v>
      </c>
    </row>
    <row r="853" spans="1:14" x14ac:dyDescent="0.2">
      <c r="A853" s="3" t="s">
        <v>442</v>
      </c>
      <c r="B853" s="4" t="s">
        <v>1837</v>
      </c>
      <c r="C853" s="4" t="s">
        <v>102</v>
      </c>
      <c r="D853" s="3" t="s">
        <v>1836</v>
      </c>
      <c r="E853" s="2">
        <v>342961</v>
      </c>
      <c r="F853" s="2">
        <v>0</v>
      </c>
      <c r="G853" s="2">
        <v>0</v>
      </c>
      <c r="H853" s="3"/>
      <c r="I853" s="2">
        <v>0</v>
      </c>
      <c r="J853" s="2">
        <v>0</v>
      </c>
      <c r="K853" s="2">
        <v>2915</v>
      </c>
      <c r="L853" s="2">
        <v>20</v>
      </c>
      <c r="M853" s="2">
        <v>0</v>
      </c>
      <c r="N853" s="39">
        <f>E853+F853+G853+H853+I853+M853+J853+L853+K853</f>
        <v>345896</v>
      </c>
    </row>
    <row r="854" spans="1:14" x14ac:dyDescent="0.2">
      <c r="A854" s="3" t="s">
        <v>442</v>
      </c>
      <c r="B854" s="4" t="s">
        <v>1835</v>
      </c>
      <c r="C854" s="4" t="s">
        <v>102</v>
      </c>
      <c r="D854" s="3" t="s">
        <v>1834</v>
      </c>
      <c r="E854" s="2">
        <v>24059</v>
      </c>
      <c r="F854" s="2">
        <v>0</v>
      </c>
      <c r="G854" s="2">
        <v>0</v>
      </c>
      <c r="H854" s="3"/>
      <c r="I854" s="2">
        <v>0</v>
      </c>
      <c r="J854" s="2">
        <v>0</v>
      </c>
      <c r="K854" s="2">
        <v>338</v>
      </c>
      <c r="L854" s="2">
        <v>0</v>
      </c>
      <c r="M854" s="2">
        <v>0</v>
      </c>
      <c r="N854" s="39">
        <f>E854+F854+G854+H854+I854+M854+J854+L854+K854</f>
        <v>24397</v>
      </c>
    </row>
    <row r="855" spans="1:14" x14ac:dyDescent="0.2">
      <c r="A855" s="3" t="s">
        <v>442</v>
      </c>
      <c r="B855" s="4" t="s">
        <v>1833</v>
      </c>
      <c r="C855" s="4" t="s">
        <v>102</v>
      </c>
      <c r="D855" s="3" t="s">
        <v>1832</v>
      </c>
      <c r="E855" s="2">
        <v>6813</v>
      </c>
      <c r="F855" s="2">
        <v>0</v>
      </c>
      <c r="G855" s="2">
        <v>0</v>
      </c>
      <c r="H855" s="3"/>
      <c r="I855" s="2">
        <v>0</v>
      </c>
      <c r="J855" s="2">
        <v>0</v>
      </c>
      <c r="K855" s="2">
        <v>0</v>
      </c>
      <c r="L855" s="2">
        <v>0</v>
      </c>
      <c r="M855" s="2">
        <v>6400</v>
      </c>
      <c r="N855" s="39">
        <f>E855+F855+G855+H855+I855+M855+J855+L855+K855</f>
        <v>13213</v>
      </c>
    </row>
    <row r="856" spans="1:14" x14ac:dyDescent="0.2">
      <c r="A856" s="3" t="s">
        <v>442</v>
      </c>
      <c r="B856" s="4" t="s">
        <v>1831</v>
      </c>
      <c r="C856" s="4" t="s">
        <v>102</v>
      </c>
      <c r="D856" s="3" t="s">
        <v>1830</v>
      </c>
      <c r="E856" s="2">
        <v>35813</v>
      </c>
      <c r="F856" s="2">
        <v>0</v>
      </c>
      <c r="G856" s="2">
        <v>0</v>
      </c>
      <c r="H856" s="3"/>
      <c r="I856" s="2">
        <v>0</v>
      </c>
      <c r="J856" s="2">
        <v>0</v>
      </c>
      <c r="K856" s="2">
        <v>432</v>
      </c>
      <c r="L856" s="2">
        <v>150</v>
      </c>
      <c r="M856" s="2">
        <v>0</v>
      </c>
      <c r="N856" s="39">
        <f>E856+F856+G856+H856+I856+M856+J856+L856+K856</f>
        <v>36395</v>
      </c>
    </row>
    <row r="857" spans="1:14" x14ac:dyDescent="0.2">
      <c r="A857" s="3" t="s">
        <v>442</v>
      </c>
      <c r="B857" s="4" t="s">
        <v>1829</v>
      </c>
      <c r="C857" s="4" t="s">
        <v>102</v>
      </c>
      <c r="D857" s="3" t="s">
        <v>1828</v>
      </c>
      <c r="E857" s="2">
        <v>318093</v>
      </c>
      <c r="F857" s="2">
        <v>0</v>
      </c>
      <c r="G857" s="2">
        <v>0</v>
      </c>
      <c r="H857" s="3"/>
      <c r="I857" s="2">
        <v>0</v>
      </c>
      <c r="J857" s="2">
        <v>0</v>
      </c>
      <c r="K857" s="2">
        <v>2673</v>
      </c>
      <c r="L857" s="2">
        <v>1398</v>
      </c>
      <c r="M857" s="2">
        <v>0</v>
      </c>
      <c r="N857" s="39">
        <f>E857+F857+G857+H857+I857+M857+J857+L857+K857</f>
        <v>322164</v>
      </c>
    </row>
    <row r="858" spans="1:14" x14ac:dyDescent="0.2">
      <c r="A858" s="3" t="s">
        <v>442</v>
      </c>
      <c r="B858" s="4" t="s">
        <v>1827</v>
      </c>
      <c r="C858" s="4" t="s">
        <v>102</v>
      </c>
      <c r="D858" s="3" t="s">
        <v>1826</v>
      </c>
      <c r="E858" s="2">
        <v>52402</v>
      </c>
      <c r="F858" s="2">
        <v>0</v>
      </c>
      <c r="G858" s="2">
        <v>0</v>
      </c>
      <c r="H858" s="3"/>
      <c r="I858" s="2">
        <v>0</v>
      </c>
      <c r="J858" s="2">
        <v>0</v>
      </c>
      <c r="K858" s="2">
        <v>270</v>
      </c>
      <c r="L858" s="2">
        <v>1336</v>
      </c>
      <c r="M858" s="2">
        <v>0</v>
      </c>
      <c r="N858" s="39">
        <f>E858+F858+G858+H858+I858+M858+J858+L858+K858</f>
        <v>54008</v>
      </c>
    </row>
    <row r="859" spans="1:14" x14ac:dyDescent="0.2">
      <c r="A859" s="3" t="s">
        <v>442</v>
      </c>
      <c r="B859" s="4" t="s">
        <v>1825</v>
      </c>
      <c r="C859" s="4" t="s">
        <v>102</v>
      </c>
      <c r="D859" s="3" t="s">
        <v>1824</v>
      </c>
      <c r="E859" s="2">
        <v>38805</v>
      </c>
      <c r="F859" s="2">
        <v>0</v>
      </c>
      <c r="G859" s="2">
        <v>0</v>
      </c>
      <c r="H859" s="3"/>
      <c r="I859" s="2">
        <v>0</v>
      </c>
      <c r="J859" s="2">
        <v>0</v>
      </c>
      <c r="K859" s="2">
        <v>338</v>
      </c>
      <c r="L859" s="2">
        <v>0</v>
      </c>
      <c r="M859" s="2">
        <v>0</v>
      </c>
      <c r="N859" s="39">
        <f>E859+F859+G859+H859+I859+M859+J859+L859+K859</f>
        <v>39143</v>
      </c>
    </row>
    <row r="860" spans="1:14" x14ac:dyDescent="0.2">
      <c r="A860" s="3" t="s">
        <v>442</v>
      </c>
      <c r="B860" s="4" t="s">
        <v>1823</v>
      </c>
      <c r="C860" s="4" t="s">
        <v>102</v>
      </c>
      <c r="D860" s="3" t="s">
        <v>1822</v>
      </c>
      <c r="E860" s="2">
        <v>102845</v>
      </c>
      <c r="F860" s="2">
        <v>0</v>
      </c>
      <c r="G860" s="2">
        <v>0</v>
      </c>
      <c r="H860" s="3"/>
      <c r="I860" s="2">
        <v>0</v>
      </c>
      <c r="J860" s="2">
        <v>0</v>
      </c>
      <c r="K860" s="2">
        <v>729</v>
      </c>
      <c r="L860" s="2">
        <v>449</v>
      </c>
      <c r="M860" s="2">
        <v>1000</v>
      </c>
      <c r="N860" s="39">
        <f>E860+F860+G860+H860+I860+M860+J860+L860+K860</f>
        <v>105023</v>
      </c>
    </row>
    <row r="861" spans="1:14" x14ac:dyDescent="0.2">
      <c r="A861" s="3" t="s">
        <v>442</v>
      </c>
      <c r="B861" s="4" t="s">
        <v>1821</v>
      </c>
      <c r="C861" s="4" t="s">
        <v>102</v>
      </c>
      <c r="D861" s="3" t="s">
        <v>1820</v>
      </c>
      <c r="E861" s="2">
        <v>75498</v>
      </c>
      <c r="F861" s="2">
        <v>0</v>
      </c>
      <c r="G861" s="2">
        <v>0</v>
      </c>
      <c r="H861" s="3"/>
      <c r="I861" s="2">
        <v>0</v>
      </c>
      <c r="J861" s="2">
        <v>0</v>
      </c>
      <c r="K861" s="2">
        <v>540</v>
      </c>
      <c r="L861" s="2">
        <v>2093</v>
      </c>
      <c r="M861" s="2">
        <v>0</v>
      </c>
      <c r="N861" s="39">
        <f>E861+F861+G861+H861+I861+M861+J861+L861+K861</f>
        <v>78131</v>
      </c>
    </row>
    <row r="862" spans="1:14" x14ac:dyDescent="0.2">
      <c r="A862" s="3" t="s">
        <v>442</v>
      </c>
      <c r="B862" s="4" t="s">
        <v>1819</v>
      </c>
      <c r="C862" s="4" t="s">
        <v>102</v>
      </c>
      <c r="D862" s="3" t="s">
        <v>1818</v>
      </c>
      <c r="E862" s="2">
        <v>66806</v>
      </c>
      <c r="F862" s="2">
        <v>0</v>
      </c>
      <c r="G862" s="2">
        <v>0</v>
      </c>
      <c r="H862" s="3"/>
      <c r="I862" s="2">
        <v>0</v>
      </c>
      <c r="J862" s="2">
        <v>0</v>
      </c>
      <c r="K862" s="2">
        <v>473</v>
      </c>
      <c r="L862" s="2">
        <v>0</v>
      </c>
      <c r="M862" s="2">
        <v>0</v>
      </c>
      <c r="N862" s="39">
        <f>E862+F862+G862+H862+I862+M862+J862+L862+K862</f>
        <v>67279</v>
      </c>
    </row>
    <row r="863" spans="1:14" x14ac:dyDescent="0.2">
      <c r="A863" s="3" t="s">
        <v>442</v>
      </c>
      <c r="B863" s="4" t="s">
        <v>1817</v>
      </c>
      <c r="C863" s="4" t="s">
        <v>102</v>
      </c>
      <c r="D863" s="3" t="s">
        <v>1816</v>
      </c>
      <c r="E863" s="2">
        <v>75172</v>
      </c>
      <c r="F863" s="2">
        <v>0</v>
      </c>
      <c r="G863" s="2">
        <v>0</v>
      </c>
      <c r="H863" s="3"/>
      <c r="I863" s="2">
        <v>0</v>
      </c>
      <c r="J863" s="2">
        <v>0</v>
      </c>
      <c r="K863" s="2">
        <v>621</v>
      </c>
      <c r="L863" s="2">
        <v>0</v>
      </c>
      <c r="M863" s="2">
        <v>0</v>
      </c>
      <c r="N863" s="39">
        <f>E863+F863+G863+H863+I863+M863+J863+L863+K863</f>
        <v>75793</v>
      </c>
    </row>
    <row r="864" spans="1:14" x14ac:dyDescent="0.2">
      <c r="A864" s="3" t="s">
        <v>442</v>
      </c>
      <c r="B864" s="4" t="s">
        <v>1815</v>
      </c>
      <c r="C864" s="4" t="s">
        <v>102</v>
      </c>
      <c r="D864" s="3" t="s">
        <v>1814</v>
      </c>
      <c r="E864" s="2">
        <v>291498</v>
      </c>
      <c r="F864" s="2">
        <v>0</v>
      </c>
      <c r="G864" s="2">
        <v>0</v>
      </c>
      <c r="H864" s="3"/>
      <c r="I864" s="2">
        <v>0</v>
      </c>
      <c r="J864" s="2">
        <v>0</v>
      </c>
      <c r="K864" s="2">
        <v>1890</v>
      </c>
      <c r="L864" s="2">
        <v>3727</v>
      </c>
      <c r="M864" s="2">
        <v>3000</v>
      </c>
      <c r="N864" s="39">
        <f>E864+F864+G864+H864+I864+M864+J864+L864+K864</f>
        <v>300115</v>
      </c>
    </row>
    <row r="865" spans="1:14" x14ac:dyDescent="0.2">
      <c r="A865" s="3" t="s">
        <v>442</v>
      </c>
      <c r="B865" s="4" t="s">
        <v>1813</v>
      </c>
      <c r="C865" s="4" t="s">
        <v>102</v>
      </c>
      <c r="D865" s="3" t="s">
        <v>1812</v>
      </c>
      <c r="E865" s="2">
        <v>790001</v>
      </c>
      <c r="F865" s="2">
        <v>0</v>
      </c>
      <c r="G865" s="2">
        <v>0</v>
      </c>
      <c r="H865" s="3"/>
      <c r="I865" s="2">
        <v>0</v>
      </c>
      <c r="J865" s="2">
        <v>0</v>
      </c>
      <c r="K865" s="2">
        <v>4980</v>
      </c>
      <c r="L865" s="2">
        <v>2767</v>
      </c>
      <c r="M865" s="2">
        <v>-40000</v>
      </c>
      <c r="N865" s="39">
        <f>E865+F865+G865+H865+I865+M865+J865+L865+K865</f>
        <v>757748</v>
      </c>
    </row>
    <row r="866" spans="1:14" x14ac:dyDescent="0.2">
      <c r="A866" s="3" t="s">
        <v>442</v>
      </c>
      <c r="B866" s="4" t="s">
        <v>1811</v>
      </c>
      <c r="C866" s="4" t="s">
        <v>102</v>
      </c>
      <c r="D866" s="3" t="s">
        <v>1810</v>
      </c>
      <c r="E866" s="2">
        <v>71739</v>
      </c>
      <c r="F866" s="2">
        <v>0</v>
      </c>
      <c r="G866" s="2">
        <v>0</v>
      </c>
      <c r="H866" s="3"/>
      <c r="I866" s="2">
        <v>0</v>
      </c>
      <c r="J866" s="2">
        <v>0</v>
      </c>
      <c r="K866" s="2">
        <v>567</v>
      </c>
      <c r="L866" s="2">
        <v>107</v>
      </c>
      <c r="M866" s="2">
        <v>0</v>
      </c>
      <c r="N866" s="39">
        <f>E866+F866+G866+H866+I866+M866+J866+L866+K866</f>
        <v>72413</v>
      </c>
    </row>
    <row r="867" spans="1:14" x14ac:dyDescent="0.2">
      <c r="A867" s="3" t="s">
        <v>442</v>
      </c>
      <c r="B867" s="4" t="s">
        <v>1809</v>
      </c>
      <c r="C867" s="4" t="s">
        <v>102</v>
      </c>
      <c r="D867" s="3" t="s">
        <v>1808</v>
      </c>
      <c r="E867" s="2">
        <v>352317</v>
      </c>
      <c r="F867" s="2">
        <v>0</v>
      </c>
      <c r="G867" s="2">
        <v>0</v>
      </c>
      <c r="H867" s="3"/>
      <c r="I867" s="2">
        <v>0</v>
      </c>
      <c r="J867" s="2">
        <v>0</v>
      </c>
      <c r="K867" s="2">
        <v>3239</v>
      </c>
      <c r="L867" s="2">
        <v>0</v>
      </c>
      <c r="M867" s="2">
        <v>0</v>
      </c>
      <c r="N867" s="39">
        <f>E867+F867+G867+H867+I867+M867+J867+L867+K867</f>
        <v>355556</v>
      </c>
    </row>
    <row r="868" spans="1:14" x14ac:dyDescent="0.2">
      <c r="A868" s="3" t="s">
        <v>442</v>
      </c>
      <c r="B868" s="4" t="s">
        <v>1807</v>
      </c>
      <c r="C868" s="4" t="s">
        <v>102</v>
      </c>
      <c r="D868" s="3" t="s">
        <v>1806</v>
      </c>
      <c r="E868" s="2">
        <v>56063</v>
      </c>
      <c r="F868" s="2">
        <v>0</v>
      </c>
      <c r="G868" s="2">
        <v>0</v>
      </c>
      <c r="H868" s="3"/>
      <c r="I868" s="2">
        <v>0</v>
      </c>
      <c r="J868" s="2">
        <v>0</v>
      </c>
      <c r="K868" s="2">
        <v>513</v>
      </c>
      <c r="L868" s="2">
        <v>0</v>
      </c>
      <c r="M868" s="2">
        <v>0</v>
      </c>
      <c r="N868" s="39">
        <f>E868+F868+G868+H868+I868+M868+J868+L868+K868</f>
        <v>56576</v>
      </c>
    </row>
    <row r="869" spans="1:14" x14ac:dyDescent="0.2">
      <c r="A869" s="3" t="s">
        <v>442</v>
      </c>
      <c r="B869" s="4" t="s">
        <v>1805</v>
      </c>
      <c r="C869" s="4" t="s">
        <v>102</v>
      </c>
      <c r="D869" s="3" t="s">
        <v>1804</v>
      </c>
      <c r="E869" s="2">
        <v>81639</v>
      </c>
      <c r="F869" s="2">
        <v>0</v>
      </c>
      <c r="G869" s="2">
        <v>0</v>
      </c>
      <c r="H869" s="3"/>
      <c r="I869" s="2">
        <v>0</v>
      </c>
      <c r="J869" s="2">
        <v>0</v>
      </c>
      <c r="K869" s="2">
        <v>554</v>
      </c>
      <c r="L869" s="2">
        <v>0</v>
      </c>
      <c r="M869" s="2">
        <v>0</v>
      </c>
      <c r="N869" s="39">
        <f>E869+F869+G869+H869+I869+M869+J869+L869+K869</f>
        <v>82193</v>
      </c>
    </row>
    <row r="870" spans="1:14" x14ac:dyDescent="0.2">
      <c r="A870" s="3" t="s">
        <v>442</v>
      </c>
      <c r="B870" s="4" t="s">
        <v>1803</v>
      </c>
      <c r="C870" s="4" t="s">
        <v>102</v>
      </c>
      <c r="D870" s="3" t="s">
        <v>1802</v>
      </c>
      <c r="E870" s="2">
        <v>393758</v>
      </c>
      <c r="F870" s="2">
        <v>0</v>
      </c>
      <c r="G870" s="2">
        <v>0</v>
      </c>
      <c r="H870" s="3"/>
      <c r="I870" s="2">
        <v>0</v>
      </c>
      <c r="J870" s="2">
        <v>0</v>
      </c>
      <c r="K870" s="2">
        <v>4036</v>
      </c>
      <c r="L870" s="2">
        <v>9008</v>
      </c>
      <c r="M870" s="2">
        <v>20000</v>
      </c>
      <c r="N870" s="39">
        <f>E870+F870+G870+H870+I870+M870+J870+L870+K870</f>
        <v>426802</v>
      </c>
    </row>
    <row r="871" spans="1:14" x14ac:dyDescent="0.2">
      <c r="A871" s="3" t="s">
        <v>442</v>
      </c>
      <c r="B871" s="4" t="s">
        <v>1801</v>
      </c>
      <c r="C871" s="4" t="s">
        <v>102</v>
      </c>
      <c r="D871" s="3" t="s">
        <v>1800</v>
      </c>
      <c r="E871" s="2">
        <v>59069</v>
      </c>
      <c r="F871" s="2">
        <v>0</v>
      </c>
      <c r="G871" s="2">
        <v>0</v>
      </c>
      <c r="H871" s="3"/>
      <c r="I871" s="2">
        <v>0</v>
      </c>
      <c r="J871" s="2">
        <v>0</v>
      </c>
      <c r="K871" s="2">
        <v>270</v>
      </c>
      <c r="L871" s="2">
        <v>0</v>
      </c>
      <c r="M871" s="2">
        <v>0</v>
      </c>
      <c r="N871" s="39">
        <f>E871+F871+G871+H871+I871+M871+J871+L871+K871</f>
        <v>59339</v>
      </c>
    </row>
    <row r="872" spans="1:14" x14ac:dyDescent="0.2">
      <c r="A872" s="3" t="s">
        <v>442</v>
      </c>
      <c r="B872" s="4" t="s">
        <v>1799</v>
      </c>
      <c r="C872" s="4" t="s">
        <v>102</v>
      </c>
      <c r="D872" s="3" t="s">
        <v>1798</v>
      </c>
      <c r="E872" s="2">
        <v>339840</v>
      </c>
      <c r="F872" s="2">
        <v>0</v>
      </c>
      <c r="G872" s="2">
        <v>0</v>
      </c>
      <c r="H872" s="3"/>
      <c r="I872" s="2">
        <v>0</v>
      </c>
      <c r="J872" s="2">
        <v>0</v>
      </c>
      <c r="K872" s="2">
        <v>2713</v>
      </c>
      <c r="L872" s="2">
        <v>564</v>
      </c>
      <c r="M872" s="2">
        <v>0</v>
      </c>
      <c r="N872" s="39">
        <f>E872+F872+G872+H872+I872+M872+J872+L872+K872</f>
        <v>343117</v>
      </c>
    </row>
    <row r="873" spans="1:14" x14ac:dyDescent="0.2">
      <c r="A873" s="3" t="s">
        <v>442</v>
      </c>
      <c r="B873" s="4" t="s">
        <v>1797</v>
      </c>
      <c r="C873" s="4" t="s">
        <v>102</v>
      </c>
      <c r="D873" s="3" t="s">
        <v>1796</v>
      </c>
      <c r="E873" s="2">
        <v>25601</v>
      </c>
      <c r="F873" s="2">
        <v>0</v>
      </c>
      <c r="G873" s="2">
        <v>0</v>
      </c>
      <c r="H873" s="3"/>
      <c r="I873" s="2">
        <v>0</v>
      </c>
      <c r="J873" s="2">
        <v>0</v>
      </c>
      <c r="K873" s="2">
        <v>270</v>
      </c>
      <c r="L873" s="2">
        <v>0</v>
      </c>
      <c r="M873" s="2">
        <v>1000</v>
      </c>
      <c r="N873" s="39">
        <f>E873+F873+G873+H873+I873+M873+J873+L873+K873</f>
        <v>26871</v>
      </c>
    </row>
    <row r="874" spans="1:14" x14ac:dyDescent="0.2">
      <c r="A874" s="3" t="s">
        <v>442</v>
      </c>
      <c r="B874" s="4" t="s">
        <v>1795</v>
      </c>
      <c r="C874" s="4" t="s">
        <v>102</v>
      </c>
      <c r="D874" s="3" t="s">
        <v>1794</v>
      </c>
      <c r="E874" s="2">
        <v>489769</v>
      </c>
      <c r="F874" s="2">
        <v>0</v>
      </c>
      <c r="G874" s="2">
        <v>0</v>
      </c>
      <c r="H874" s="3"/>
      <c r="I874" s="2">
        <v>0</v>
      </c>
      <c r="J874" s="2">
        <v>0</v>
      </c>
      <c r="K874" s="2">
        <v>4697</v>
      </c>
      <c r="L874" s="2">
        <v>672</v>
      </c>
      <c r="M874" s="2">
        <v>0</v>
      </c>
      <c r="N874" s="39">
        <f>E874+F874+G874+H874+I874+M874+J874+L874+K874</f>
        <v>495138</v>
      </c>
    </row>
    <row r="875" spans="1:14" x14ac:dyDescent="0.2">
      <c r="A875" s="3" t="s">
        <v>442</v>
      </c>
      <c r="B875" s="4" t="s">
        <v>1793</v>
      </c>
      <c r="C875" s="4" t="s">
        <v>102</v>
      </c>
      <c r="D875" s="3" t="s">
        <v>1792</v>
      </c>
      <c r="E875" s="2">
        <v>495543</v>
      </c>
      <c r="F875" s="2">
        <v>0</v>
      </c>
      <c r="G875" s="2">
        <v>0</v>
      </c>
      <c r="H875" s="3"/>
      <c r="I875" s="2">
        <v>0</v>
      </c>
      <c r="J875" s="2">
        <v>0</v>
      </c>
      <c r="K875" s="2">
        <v>4224</v>
      </c>
      <c r="L875" s="2">
        <v>2953</v>
      </c>
      <c r="M875" s="2">
        <v>0</v>
      </c>
      <c r="N875" s="39">
        <f>E875+F875+G875+H875+I875+M875+J875+L875+K875</f>
        <v>502720</v>
      </c>
    </row>
    <row r="876" spans="1:14" x14ac:dyDescent="0.2">
      <c r="A876" s="3" t="s">
        <v>442</v>
      </c>
      <c r="B876" s="4" t="s">
        <v>1791</v>
      </c>
      <c r="C876" s="4" t="s">
        <v>102</v>
      </c>
      <c r="D876" s="3" t="s">
        <v>1790</v>
      </c>
      <c r="E876" s="2">
        <v>219325</v>
      </c>
      <c r="F876" s="2">
        <v>0</v>
      </c>
      <c r="G876" s="2">
        <v>0</v>
      </c>
      <c r="H876" s="3"/>
      <c r="I876" s="2">
        <v>0</v>
      </c>
      <c r="J876" s="2">
        <v>0</v>
      </c>
      <c r="K876" s="2">
        <v>2699</v>
      </c>
      <c r="L876" s="2">
        <v>2113</v>
      </c>
      <c r="M876" s="2">
        <v>0</v>
      </c>
      <c r="N876" s="39">
        <f>E876+F876+G876+H876+I876+M876+J876+L876+K876</f>
        <v>224137</v>
      </c>
    </row>
    <row r="877" spans="1:14" x14ac:dyDescent="0.2">
      <c r="A877" s="3" t="s">
        <v>442</v>
      </c>
      <c r="B877" s="4" t="s">
        <v>1789</v>
      </c>
      <c r="C877" s="4" t="s">
        <v>102</v>
      </c>
      <c r="D877" s="3" t="s">
        <v>1788</v>
      </c>
      <c r="E877" s="2">
        <v>76250</v>
      </c>
      <c r="F877" s="2">
        <v>0</v>
      </c>
      <c r="G877" s="2">
        <v>0</v>
      </c>
      <c r="H877" s="3"/>
      <c r="I877" s="2">
        <v>0</v>
      </c>
      <c r="J877" s="2">
        <v>0</v>
      </c>
      <c r="K877" s="2">
        <v>608</v>
      </c>
      <c r="L877" s="2">
        <v>0</v>
      </c>
      <c r="M877" s="2">
        <v>0</v>
      </c>
      <c r="N877" s="39">
        <f>E877+F877+G877+H877+I877+M877+J877+L877+K877</f>
        <v>76858</v>
      </c>
    </row>
    <row r="878" spans="1:14" x14ac:dyDescent="0.2">
      <c r="A878" s="3" t="s">
        <v>442</v>
      </c>
      <c r="B878" s="4" t="s">
        <v>1787</v>
      </c>
      <c r="C878" s="4" t="s">
        <v>102</v>
      </c>
      <c r="D878" s="3" t="s">
        <v>1786</v>
      </c>
      <c r="E878" s="2">
        <v>335402</v>
      </c>
      <c r="F878" s="2">
        <v>0</v>
      </c>
      <c r="G878" s="2">
        <v>0</v>
      </c>
      <c r="H878" s="3"/>
      <c r="I878" s="2">
        <v>0</v>
      </c>
      <c r="J878" s="2">
        <v>0</v>
      </c>
      <c r="K878" s="2">
        <v>3266</v>
      </c>
      <c r="L878" s="2">
        <v>0</v>
      </c>
      <c r="M878" s="2">
        <v>0</v>
      </c>
      <c r="N878" s="39">
        <f>E878+F878+G878+H878+I878+M878+J878+L878+K878</f>
        <v>338668</v>
      </c>
    </row>
    <row r="879" spans="1:14" x14ac:dyDescent="0.2">
      <c r="A879" s="3" t="s">
        <v>442</v>
      </c>
      <c r="B879" s="4" t="s">
        <v>1785</v>
      </c>
      <c r="C879" s="4" t="s">
        <v>102</v>
      </c>
      <c r="D879" s="3" t="s">
        <v>1784</v>
      </c>
      <c r="E879" s="2">
        <v>380452</v>
      </c>
      <c r="F879" s="2">
        <v>0</v>
      </c>
      <c r="G879" s="2">
        <v>0</v>
      </c>
      <c r="H879" s="3"/>
      <c r="I879" s="2">
        <v>0</v>
      </c>
      <c r="J879" s="2">
        <v>0</v>
      </c>
      <c r="K879" s="2">
        <v>3131</v>
      </c>
      <c r="L879" s="2">
        <v>730</v>
      </c>
      <c r="M879" s="2">
        <v>0</v>
      </c>
      <c r="N879" s="39">
        <f>E879+F879+G879+H879+I879+M879+J879+L879+K879</f>
        <v>384313</v>
      </c>
    </row>
    <row r="880" spans="1:14" x14ac:dyDescent="0.2">
      <c r="A880" s="3" t="s">
        <v>442</v>
      </c>
      <c r="B880" s="4" t="s">
        <v>1783</v>
      </c>
      <c r="C880" s="4" t="s">
        <v>102</v>
      </c>
      <c r="D880" s="3" t="s">
        <v>1782</v>
      </c>
      <c r="E880" s="2">
        <v>65738</v>
      </c>
      <c r="F880" s="2">
        <v>0</v>
      </c>
      <c r="G880" s="2">
        <v>0</v>
      </c>
      <c r="H880" s="3"/>
      <c r="I880" s="2">
        <v>0</v>
      </c>
      <c r="J880" s="2">
        <v>0</v>
      </c>
      <c r="K880" s="2">
        <v>527</v>
      </c>
      <c r="L880" s="2">
        <v>0</v>
      </c>
      <c r="M880" s="2">
        <v>0</v>
      </c>
      <c r="N880" s="39">
        <f>E880+F880+G880+H880+I880+M880+J880+L880+K880</f>
        <v>66265</v>
      </c>
    </row>
    <row r="881" spans="1:14" x14ac:dyDescent="0.2">
      <c r="A881" s="3" t="s">
        <v>442</v>
      </c>
      <c r="B881" s="4" t="s">
        <v>1781</v>
      </c>
      <c r="C881" s="4" t="s">
        <v>102</v>
      </c>
      <c r="D881" s="3" t="s">
        <v>1780</v>
      </c>
      <c r="E881" s="2">
        <v>42627</v>
      </c>
      <c r="F881" s="2">
        <v>0</v>
      </c>
      <c r="G881" s="2">
        <v>0</v>
      </c>
      <c r="H881" s="3"/>
      <c r="I881" s="2">
        <v>0</v>
      </c>
      <c r="J881" s="2">
        <v>0</v>
      </c>
      <c r="K881" s="2">
        <v>405</v>
      </c>
      <c r="L881" s="2">
        <v>0</v>
      </c>
      <c r="M881" s="2">
        <v>0</v>
      </c>
      <c r="N881" s="39">
        <f>E881+F881+G881+H881+I881+M881+J881+L881+K881</f>
        <v>43032</v>
      </c>
    </row>
    <row r="882" spans="1:14" x14ac:dyDescent="0.2">
      <c r="A882" s="3" t="s">
        <v>442</v>
      </c>
      <c r="B882" s="4" t="s">
        <v>1779</v>
      </c>
      <c r="C882" s="4" t="s">
        <v>102</v>
      </c>
      <c r="D882" s="3" t="s">
        <v>1778</v>
      </c>
      <c r="E882" s="2">
        <v>265480</v>
      </c>
      <c r="F882" s="2">
        <v>0</v>
      </c>
      <c r="G882" s="2">
        <v>0</v>
      </c>
      <c r="H882" s="3"/>
      <c r="I882" s="2">
        <v>0</v>
      </c>
      <c r="J882" s="2">
        <v>0</v>
      </c>
      <c r="K882" s="2">
        <v>2187</v>
      </c>
      <c r="L882" s="2">
        <v>449</v>
      </c>
      <c r="M882" s="2">
        <v>0</v>
      </c>
      <c r="N882" s="39">
        <f>E882+F882+G882+H882+I882+M882+J882+L882+K882</f>
        <v>268116</v>
      </c>
    </row>
    <row r="883" spans="1:14" x14ac:dyDescent="0.2">
      <c r="A883" s="3" t="s">
        <v>442</v>
      </c>
      <c r="B883" s="4" t="s">
        <v>1777</v>
      </c>
      <c r="C883" s="4" t="s">
        <v>102</v>
      </c>
      <c r="D883" s="3" t="s">
        <v>1776</v>
      </c>
      <c r="E883" s="2">
        <v>314265</v>
      </c>
      <c r="F883" s="2">
        <v>0</v>
      </c>
      <c r="G883" s="2">
        <v>0</v>
      </c>
      <c r="H883" s="3"/>
      <c r="I883" s="2">
        <v>0</v>
      </c>
      <c r="J883" s="2">
        <v>0</v>
      </c>
      <c r="K883" s="2">
        <v>2295</v>
      </c>
      <c r="L883" s="2">
        <v>0</v>
      </c>
      <c r="M883" s="2">
        <v>0</v>
      </c>
      <c r="N883" s="39">
        <f>E883+F883+G883+H883+I883+M883+J883+L883+K883</f>
        <v>316560</v>
      </c>
    </row>
    <row r="884" spans="1:14" x14ac:dyDescent="0.2">
      <c r="A884" s="3" t="s">
        <v>442</v>
      </c>
      <c r="B884" s="4" t="s">
        <v>1775</v>
      </c>
      <c r="C884" s="4" t="s">
        <v>102</v>
      </c>
      <c r="D884" s="3" t="s">
        <v>1774</v>
      </c>
      <c r="E884" s="2">
        <v>279984</v>
      </c>
      <c r="F884" s="2">
        <v>0</v>
      </c>
      <c r="G884" s="2">
        <v>0</v>
      </c>
      <c r="H884" s="3"/>
      <c r="I884" s="2">
        <v>0</v>
      </c>
      <c r="J884" s="2">
        <v>0</v>
      </c>
      <c r="K884" s="2">
        <v>2457</v>
      </c>
      <c r="L884" s="2">
        <v>356</v>
      </c>
      <c r="M884" s="2">
        <v>0</v>
      </c>
      <c r="N884" s="39">
        <f>E884+F884+G884+H884+I884+M884+J884+L884+K884</f>
        <v>282797</v>
      </c>
    </row>
    <row r="885" spans="1:14" x14ac:dyDescent="0.2">
      <c r="A885" s="3" t="s">
        <v>442</v>
      </c>
      <c r="B885" s="4" t="s">
        <v>1773</v>
      </c>
      <c r="C885" s="4" t="s">
        <v>102</v>
      </c>
      <c r="D885" s="3" t="s">
        <v>1772</v>
      </c>
      <c r="E885" s="2">
        <v>108803</v>
      </c>
      <c r="F885" s="2">
        <v>0</v>
      </c>
      <c r="G885" s="2">
        <v>0</v>
      </c>
      <c r="H885" s="3"/>
      <c r="I885" s="2">
        <v>0</v>
      </c>
      <c r="J885" s="2">
        <v>0</v>
      </c>
      <c r="K885" s="2">
        <v>945</v>
      </c>
      <c r="L885" s="2">
        <v>0</v>
      </c>
      <c r="M885" s="2">
        <v>0</v>
      </c>
      <c r="N885" s="39">
        <f>E885+F885+G885+H885+I885+M885+J885+L885+K885</f>
        <v>109748</v>
      </c>
    </row>
    <row r="886" spans="1:14" x14ac:dyDescent="0.2">
      <c r="A886" s="3" t="s">
        <v>442</v>
      </c>
      <c r="B886" s="4" t="s">
        <v>1771</v>
      </c>
      <c r="C886" s="4" t="s">
        <v>102</v>
      </c>
      <c r="D886" s="3" t="s">
        <v>1770</v>
      </c>
      <c r="E886" s="2">
        <v>61448</v>
      </c>
      <c r="F886" s="2">
        <v>0</v>
      </c>
      <c r="G886" s="2">
        <v>0</v>
      </c>
      <c r="H886" s="3"/>
      <c r="I886" s="2">
        <v>0</v>
      </c>
      <c r="J886" s="2">
        <v>0</v>
      </c>
      <c r="K886" s="2">
        <v>473</v>
      </c>
      <c r="L886" s="2">
        <v>0</v>
      </c>
      <c r="M886" s="2">
        <v>2500</v>
      </c>
      <c r="N886" s="39">
        <f>E886+F886+G886+H886+I886+M886+J886+L886+K886</f>
        <v>64421</v>
      </c>
    </row>
    <row r="887" spans="1:14" x14ac:dyDescent="0.2">
      <c r="A887" s="3" t="s">
        <v>442</v>
      </c>
      <c r="B887" s="4" t="s">
        <v>1769</v>
      </c>
      <c r="C887" s="4" t="s">
        <v>102</v>
      </c>
      <c r="D887" s="3" t="s">
        <v>1768</v>
      </c>
      <c r="E887" s="2">
        <v>312685</v>
      </c>
      <c r="F887" s="2">
        <v>0</v>
      </c>
      <c r="G887" s="2">
        <v>0</v>
      </c>
      <c r="H887" s="3"/>
      <c r="I887" s="2">
        <v>0</v>
      </c>
      <c r="J887" s="2">
        <v>0</v>
      </c>
      <c r="K887" s="2">
        <v>2281</v>
      </c>
      <c r="L887" s="2">
        <v>0</v>
      </c>
      <c r="M887" s="2">
        <v>0</v>
      </c>
      <c r="N887" s="39">
        <f>E887+F887+G887+H887+I887+M887+J887+L887+K887</f>
        <v>314966</v>
      </c>
    </row>
    <row r="888" spans="1:14" x14ac:dyDescent="0.2">
      <c r="A888" s="3" t="s">
        <v>442</v>
      </c>
      <c r="B888" s="4" t="s">
        <v>1767</v>
      </c>
      <c r="C888" s="4" t="s">
        <v>102</v>
      </c>
      <c r="D888" s="3" t="s">
        <v>1766</v>
      </c>
      <c r="E888" s="2">
        <v>106826</v>
      </c>
      <c r="F888" s="2">
        <v>0</v>
      </c>
      <c r="G888" s="2">
        <v>0</v>
      </c>
      <c r="H888" s="3"/>
      <c r="I888" s="2">
        <v>0</v>
      </c>
      <c r="J888" s="2">
        <v>0</v>
      </c>
      <c r="K888" s="2">
        <v>1161</v>
      </c>
      <c r="L888" s="2">
        <v>0</v>
      </c>
      <c r="M888" s="2">
        <v>0</v>
      </c>
      <c r="N888" s="39">
        <f>E888+F888+G888+H888+I888+M888+J888+L888+K888</f>
        <v>107987</v>
      </c>
    </row>
    <row r="889" spans="1:14" x14ac:dyDescent="0.2">
      <c r="A889" s="3" t="s">
        <v>442</v>
      </c>
      <c r="B889" s="4" t="s">
        <v>1765</v>
      </c>
      <c r="C889" s="4" t="s">
        <v>102</v>
      </c>
      <c r="D889" s="3" t="s">
        <v>1764</v>
      </c>
      <c r="E889" s="2">
        <v>240641</v>
      </c>
      <c r="F889" s="2">
        <v>0</v>
      </c>
      <c r="G889" s="2">
        <v>0</v>
      </c>
      <c r="H889" s="3"/>
      <c r="I889" s="2">
        <v>0</v>
      </c>
      <c r="J889" s="2">
        <v>0</v>
      </c>
      <c r="K889" s="2">
        <v>2214</v>
      </c>
      <c r="L889" s="2">
        <v>0</v>
      </c>
      <c r="M889" s="2">
        <v>0</v>
      </c>
      <c r="N889" s="39">
        <f>E889+F889+G889+H889+I889+M889+J889+L889+K889</f>
        <v>242855</v>
      </c>
    </row>
    <row r="890" spans="1:14" x14ac:dyDescent="0.2">
      <c r="A890" s="3" t="s">
        <v>442</v>
      </c>
      <c r="B890" s="4" t="s">
        <v>1763</v>
      </c>
      <c r="C890" s="4" t="s">
        <v>102</v>
      </c>
      <c r="D890" s="3" t="s">
        <v>1762</v>
      </c>
      <c r="E890" s="2">
        <v>203051</v>
      </c>
      <c r="F890" s="2">
        <v>0</v>
      </c>
      <c r="G890" s="2">
        <v>0</v>
      </c>
      <c r="H890" s="3"/>
      <c r="I890" s="2">
        <v>0</v>
      </c>
      <c r="J890" s="2">
        <v>0</v>
      </c>
      <c r="K890" s="2">
        <v>1323</v>
      </c>
      <c r="L890" s="2">
        <v>0</v>
      </c>
      <c r="M890" s="2">
        <v>0</v>
      </c>
      <c r="N890" s="39">
        <f>E890+F890+G890+H890+I890+M890+J890+L890+K890</f>
        <v>204374</v>
      </c>
    </row>
    <row r="891" spans="1:14" x14ac:dyDescent="0.2">
      <c r="A891" s="3" t="s">
        <v>442</v>
      </c>
      <c r="B891" s="4" t="s">
        <v>1761</v>
      </c>
      <c r="C891" s="4" t="s">
        <v>102</v>
      </c>
      <c r="D891" s="3" t="s">
        <v>1760</v>
      </c>
      <c r="E891" s="2">
        <v>67794</v>
      </c>
      <c r="F891" s="2">
        <v>0</v>
      </c>
      <c r="G891" s="2">
        <v>0</v>
      </c>
      <c r="H891" s="3"/>
      <c r="I891" s="2">
        <v>0</v>
      </c>
      <c r="J891" s="2">
        <v>0</v>
      </c>
      <c r="K891" s="2">
        <v>405</v>
      </c>
      <c r="L891" s="2">
        <v>0</v>
      </c>
      <c r="M891" s="2">
        <v>0</v>
      </c>
      <c r="N891" s="39">
        <f>E891+F891+G891+H891+I891+M891+J891+L891+K891</f>
        <v>68199</v>
      </c>
    </row>
    <row r="892" spans="1:14" x14ac:dyDescent="0.2">
      <c r="A892" s="3" t="s">
        <v>442</v>
      </c>
      <c r="B892" s="4" t="s">
        <v>1759</v>
      </c>
      <c r="C892" s="4" t="s">
        <v>102</v>
      </c>
      <c r="D892" s="3" t="s">
        <v>1758</v>
      </c>
      <c r="E892" s="2">
        <v>59765</v>
      </c>
      <c r="F892" s="2">
        <v>0</v>
      </c>
      <c r="G892" s="2">
        <v>0</v>
      </c>
      <c r="H892" s="3"/>
      <c r="I892" s="2">
        <v>0</v>
      </c>
      <c r="J892" s="2">
        <v>0</v>
      </c>
      <c r="K892" s="2">
        <v>527</v>
      </c>
      <c r="L892" s="2">
        <v>104</v>
      </c>
      <c r="M892" s="2">
        <v>0</v>
      </c>
      <c r="N892" s="39">
        <f>E892+F892+G892+H892+I892+M892+J892+L892+K892</f>
        <v>60396</v>
      </c>
    </row>
    <row r="893" spans="1:14" x14ac:dyDescent="0.2">
      <c r="A893" s="3" t="s">
        <v>442</v>
      </c>
      <c r="B893" s="4" t="s">
        <v>1757</v>
      </c>
      <c r="C893" s="4" t="s">
        <v>102</v>
      </c>
      <c r="D893" s="3" t="s">
        <v>1756</v>
      </c>
      <c r="E893" s="2">
        <v>217522</v>
      </c>
      <c r="F893" s="2">
        <v>0</v>
      </c>
      <c r="G893" s="2">
        <v>0</v>
      </c>
      <c r="H893" s="3"/>
      <c r="I893" s="2">
        <v>0</v>
      </c>
      <c r="J893" s="2">
        <v>0</v>
      </c>
      <c r="K893" s="2">
        <v>1755</v>
      </c>
      <c r="L893" s="2">
        <v>798</v>
      </c>
      <c r="M893" s="2">
        <v>0</v>
      </c>
      <c r="N893" s="39">
        <f>E893+F893+G893+H893+I893+M893+J893+L893+K893</f>
        <v>220075</v>
      </c>
    </row>
    <row r="894" spans="1:14" x14ac:dyDescent="0.2">
      <c r="A894" s="3" t="s">
        <v>442</v>
      </c>
      <c r="B894" s="4" t="s">
        <v>1755</v>
      </c>
      <c r="C894" s="4" t="s">
        <v>102</v>
      </c>
      <c r="D894" s="3" t="s">
        <v>1754</v>
      </c>
      <c r="E894" s="2">
        <v>86441</v>
      </c>
      <c r="F894" s="2">
        <v>0</v>
      </c>
      <c r="G894" s="2">
        <v>0</v>
      </c>
      <c r="H894" s="3"/>
      <c r="I894" s="2">
        <v>0</v>
      </c>
      <c r="J894" s="2">
        <v>0</v>
      </c>
      <c r="K894" s="2">
        <v>540</v>
      </c>
      <c r="L894" s="2">
        <v>568</v>
      </c>
      <c r="M894" s="2">
        <v>0</v>
      </c>
      <c r="N894" s="39">
        <f>E894+F894+G894+H894+I894+M894+J894+L894+K894</f>
        <v>87549</v>
      </c>
    </row>
    <row r="895" spans="1:14" x14ac:dyDescent="0.2">
      <c r="A895" s="3" t="s">
        <v>442</v>
      </c>
      <c r="B895" s="4" t="s">
        <v>1753</v>
      </c>
      <c r="C895" s="4" t="s">
        <v>102</v>
      </c>
      <c r="D895" s="3" t="s">
        <v>1752</v>
      </c>
      <c r="E895" s="2">
        <v>179251</v>
      </c>
      <c r="F895" s="2">
        <v>0</v>
      </c>
      <c r="G895" s="2">
        <v>0</v>
      </c>
      <c r="H895" s="3"/>
      <c r="I895" s="2">
        <v>0</v>
      </c>
      <c r="J895" s="2">
        <v>0</v>
      </c>
      <c r="K895" s="2">
        <v>1863</v>
      </c>
      <c r="L895" s="2">
        <v>1185</v>
      </c>
      <c r="M895" s="2">
        <v>0</v>
      </c>
      <c r="N895" s="39">
        <f>E895+F895+G895+H895+I895+M895+J895+L895+K895</f>
        <v>182299</v>
      </c>
    </row>
    <row r="896" spans="1:14" x14ac:dyDescent="0.2">
      <c r="A896" s="3" t="s">
        <v>442</v>
      </c>
      <c r="B896" s="4" t="s">
        <v>1751</v>
      </c>
      <c r="C896" s="4" t="s">
        <v>102</v>
      </c>
      <c r="D896" s="3" t="s">
        <v>1750</v>
      </c>
      <c r="E896" s="2">
        <v>1018056</v>
      </c>
      <c r="F896" s="2">
        <v>0</v>
      </c>
      <c r="G896" s="2">
        <v>0</v>
      </c>
      <c r="H896" s="3"/>
      <c r="I896" s="2">
        <v>0</v>
      </c>
      <c r="J896" s="2">
        <v>0</v>
      </c>
      <c r="K896" s="2">
        <v>7302</v>
      </c>
      <c r="L896" s="2">
        <v>339</v>
      </c>
      <c r="M896" s="2">
        <v>5500</v>
      </c>
      <c r="N896" s="39">
        <f>E896+F896+G896+H896+I896+M896+J896+L896+K896</f>
        <v>1031197</v>
      </c>
    </row>
    <row r="897" spans="1:14" x14ac:dyDescent="0.2">
      <c r="A897" s="3" t="s">
        <v>442</v>
      </c>
      <c r="B897" s="4" t="s">
        <v>1749</v>
      </c>
      <c r="C897" s="4" t="s">
        <v>102</v>
      </c>
      <c r="D897" s="3" t="s">
        <v>1748</v>
      </c>
      <c r="E897" s="2">
        <v>317676</v>
      </c>
      <c r="F897" s="2">
        <v>0</v>
      </c>
      <c r="G897" s="2">
        <v>0</v>
      </c>
      <c r="H897" s="3"/>
      <c r="I897" s="2">
        <v>0</v>
      </c>
      <c r="J897" s="2">
        <v>0</v>
      </c>
      <c r="K897" s="2">
        <v>2592</v>
      </c>
      <c r="L897" s="2">
        <v>922</v>
      </c>
      <c r="M897" s="2">
        <v>0</v>
      </c>
      <c r="N897" s="39">
        <f>E897+F897+G897+H897+I897+M897+J897+L897+K897</f>
        <v>321190</v>
      </c>
    </row>
    <row r="898" spans="1:14" x14ac:dyDescent="0.2">
      <c r="A898" s="3" t="s">
        <v>442</v>
      </c>
      <c r="B898" s="4" t="s">
        <v>1747</v>
      </c>
      <c r="C898" s="4" t="s">
        <v>102</v>
      </c>
      <c r="D898" s="3" t="s">
        <v>1746</v>
      </c>
      <c r="E898" s="2">
        <v>141492</v>
      </c>
      <c r="F898" s="2">
        <v>0</v>
      </c>
      <c r="G898" s="2">
        <v>0</v>
      </c>
      <c r="H898" s="3"/>
      <c r="I898" s="2">
        <v>0</v>
      </c>
      <c r="J898" s="2">
        <v>0</v>
      </c>
      <c r="K898" s="2">
        <v>878</v>
      </c>
      <c r="L898" s="2">
        <v>526</v>
      </c>
      <c r="M898" s="2">
        <v>0</v>
      </c>
      <c r="N898" s="39">
        <f>E898+F898+G898+H898+I898+M898+J898+L898+K898</f>
        <v>142896</v>
      </c>
    </row>
    <row r="899" spans="1:14" x14ac:dyDescent="0.2">
      <c r="A899" s="3" t="s">
        <v>442</v>
      </c>
      <c r="B899" s="4" t="s">
        <v>1745</v>
      </c>
      <c r="C899" s="4" t="s">
        <v>102</v>
      </c>
      <c r="D899" s="3" t="s">
        <v>1744</v>
      </c>
      <c r="E899" s="2">
        <v>133288</v>
      </c>
      <c r="F899" s="2">
        <v>0</v>
      </c>
      <c r="G899" s="2">
        <v>0</v>
      </c>
      <c r="H899" s="3"/>
      <c r="I899" s="2">
        <v>0</v>
      </c>
      <c r="J899" s="2">
        <v>0</v>
      </c>
      <c r="K899" s="2">
        <v>851</v>
      </c>
      <c r="L899" s="2">
        <v>275</v>
      </c>
      <c r="M899" s="2">
        <v>0</v>
      </c>
      <c r="N899" s="39">
        <f>E899+F899+G899+H899+I899+M899+J899+L899+K899</f>
        <v>134414</v>
      </c>
    </row>
    <row r="900" spans="1:14" x14ac:dyDescent="0.2">
      <c r="A900" s="3" t="s">
        <v>442</v>
      </c>
      <c r="B900" s="4" t="s">
        <v>1743</v>
      </c>
      <c r="C900" s="4" t="s">
        <v>102</v>
      </c>
      <c r="D900" s="3" t="s">
        <v>1742</v>
      </c>
      <c r="E900" s="2">
        <v>320445</v>
      </c>
      <c r="F900" s="2">
        <v>0</v>
      </c>
      <c r="G900" s="2">
        <v>0</v>
      </c>
      <c r="H900" s="3"/>
      <c r="I900" s="2">
        <v>0</v>
      </c>
      <c r="J900" s="2">
        <v>0</v>
      </c>
      <c r="K900" s="2">
        <v>2902</v>
      </c>
      <c r="L900" s="2">
        <v>2086</v>
      </c>
      <c r="M900" s="2">
        <v>0</v>
      </c>
      <c r="N900" s="39">
        <f>E900+F900+G900+H900+I900+M900+J900+L900+K900</f>
        <v>325433</v>
      </c>
    </row>
    <row r="901" spans="1:14" x14ac:dyDescent="0.2">
      <c r="A901" s="3" t="s">
        <v>442</v>
      </c>
      <c r="B901" s="4" t="s">
        <v>1741</v>
      </c>
      <c r="C901" s="4" t="s">
        <v>102</v>
      </c>
      <c r="D901" s="3" t="s">
        <v>1740</v>
      </c>
      <c r="E901" s="2">
        <v>374333</v>
      </c>
      <c r="F901" s="2">
        <v>0</v>
      </c>
      <c r="G901" s="2">
        <v>0</v>
      </c>
      <c r="H901" s="3"/>
      <c r="I901" s="2">
        <v>0</v>
      </c>
      <c r="J901" s="2">
        <v>0</v>
      </c>
      <c r="K901" s="2">
        <v>3496</v>
      </c>
      <c r="L901" s="2">
        <v>1543</v>
      </c>
      <c r="M901" s="2">
        <v>0</v>
      </c>
      <c r="N901" s="39">
        <f>E901+F901+G901+H901+I901+M901+J901+L901+K901</f>
        <v>379372</v>
      </c>
    </row>
    <row r="902" spans="1:14" x14ac:dyDescent="0.2">
      <c r="A902" s="3" t="s">
        <v>442</v>
      </c>
      <c r="B902" s="4" t="s">
        <v>1739</v>
      </c>
      <c r="C902" s="4" t="s">
        <v>102</v>
      </c>
      <c r="D902" s="3" t="s">
        <v>1738</v>
      </c>
      <c r="E902" s="2">
        <v>48173</v>
      </c>
      <c r="F902" s="2">
        <v>0</v>
      </c>
      <c r="G902" s="2">
        <v>0</v>
      </c>
      <c r="H902" s="3"/>
      <c r="I902" s="2">
        <v>0</v>
      </c>
      <c r="J902" s="2">
        <v>0</v>
      </c>
      <c r="K902" s="2">
        <v>513</v>
      </c>
      <c r="L902" s="2">
        <v>0</v>
      </c>
      <c r="M902" s="2">
        <v>0</v>
      </c>
      <c r="N902" s="39">
        <f>E902+F902+G902+H902+I902+M902+J902+L902+K902</f>
        <v>48686</v>
      </c>
    </row>
    <row r="903" spans="1:14" x14ac:dyDescent="0.2">
      <c r="A903" s="3" t="s">
        <v>442</v>
      </c>
      <c r="B903" s="4" t="s">
        <v>1737</v>
      </c>
      <c r="C903" s="4" t="s">
        <v>102</v>
      </c>
      <c r="D903" s="3" t="s">
        <v>1736</v>
      </c>
      <c r="E903" s="2">
        <v>66624</v>
      </c>
      <c r="F903" s="2">
        <v>0</v>
      </c>
      <c r="G903" s="2">
        <v>0</v>
      </c>
      <c r="H903" s="3"/>
      <c r="I903" s="2">
        <v>0</v>
      </c>
      <c r="J903" s="2">
        <v>0</v>
      </c>
      <c r="K903" s="2">
        <v>783</v>
      </c>
      <c r="L903" s="2">
        <v>0</v>
      </c>
      <c r="M903" s="2">
        <v>0</v>
      </c>
      <c r="N903" s="39">
        <f>E903+F903+G903+H903+I903+M903+J903+L903+K903</f>
        <v>67407</v>
      </c>
    </row>
    <row r="904" spans="1:14" x14ac:dyDescent="0.2">
      <c r="A904" s="3" t="s">
        <v>442</v>
      </c>
      <c r="B904" s="4" t="s">
        <v>1735</v>
      </c>
      <c r="C904" s="4" t="s">
        <v>102</v>
      </c>
      <c r="D904" s="3" t="s">
        <v>1734</v>
      </c>
      <c r="E904" s="2">
        <v>87659</v>
      </c>
      <c r="F904" s="2">
        <v>0</v>
      </c>
      <c r="G904" s="2">
        <v>0</v>
      </c>
      <c r="H904" s="3"/>
      <c r="I904" s="2">
        <v>0</v>
      </c>
      <c r="J904" s="2">
        <v>0</v>
      </c>
      <c r="K904" s="2">
        <v>810</v>
      </c>
      <c r="L904" s="2">
        <v>919</v>
      </c>
      <c r="M904" s="2">
        <v>6094</v>
      </c>
      <c r="N904" s="39">
        <f>E904+F904+G904+H904+I904+M904+J904+L904+K904</f>
        <v>95482</v>
      </c>
    </row>
    <row r="905" spans="1:14" x14ac:dyDescent="0.2">
      <c r="A905" s="3" t="s">
        <v>442</v>
      </c>
      <c r="B905" s="4" t="s">
        <v>1733</v>
      </c>
      <c r="C905" s="4" t="s">
        <v>102</v>
      </c>
      <c r="D905" s="3" t="s">
        <v>1732</v>
      </c>
      <c r="E905" s="2">
        <v>33756</v>
      </c>
      <c r="F905" s="2">
        <v>0</v>
      </c>
      <c r="G905" s="2">
        <v>0</v>
      </c>
      <c r="H905" s="3"/>
      <c r="I905" s="2">
        <v>0</v>
      </c>
      <c r="J905" s="2">
        <v>0</v>
      </c>
      <c r="K905" s="2">
        <v>243</v>
      </c>
      <c r="L905" s="2">
        <v>0</v>
      </c>
      <c r="M905" s="2">
        <v>0</v>
      </c>
      <c r="N905" s="39">
        <f>E905+F905+G905+H905+I905+M905+J905+L905+K905</f>
        <v>33999</v>
      </c>
    </row>
    <row r="906" spans="1:14" x14ac:dyDescent="0.2">
      <c r="A906" s="3" t="s">
        <v>442</v>
      </c>
      <c r="B906" s="4" t="s">
        <v>1731</v>
      </c>
      <c r="C906" s="4" t="s">
        <v>102</v>
      </c>
      <c r="D906" s="3" t="s">
        <v>1730</v>
      </c>
      <c r="E906" s="2">
        <v>322671</v>
      </c>
      <c r="F906" s="2">
        <v>0</v>
      </c>
      <c r="G906" s="2">
        <v>0</v>
      </c>
      <c r="H906" s="3"/>
      <c r="I906" s="2">
        <v>0</v>
      </c>
      <c r="J906" s="2">
        <v>0</v>
      </c>
      <c r="K906" s="2">
        <v>2767</v>
      </c>
      <c r="L906" s="2">
        <v>3099</v>
      </c>
      <c r="M906" s="2">
        <v>0</v>
      </c>
      <c r="N906" s="39">
        <f>E906+F906+G906+H906+I906+M906+J906+L906+K906</f>
        <v>328537</v>
      </c>
    </row>
    <row r="907" spans="1:14" x14ac:dyDescent="0.2">
      <c r="A907" s="3" t="s">
        <v>442</v>
      </c>
      <c r="B907" s="4" t="s">
        <v>1729</v>
      </c>
      <c r="C907" s="4" t="s">
        <v>102</v>
      </c>
      <c r="D907" s="3" t="s">
        <v>1728</v>
      </c>
      <c r="E907" s="2">
        <v>26693</v>
      </c>
      <c r="F907" s="2">
        <v>0</v>
      </c>
      <c r="G907" s="2">
        <v>0</v>
      </c>
      <c r="H907" s="3"/>
      <c r="I907" s="2">
        <v>0</v>
      </c>
      <c r="J907" s="2">
        <v>0</v>
      </c>
      <c r="K907" s="2">
        <v>135</v>
      </c>
      <c r="L907" s="2">
        <v>1166</v>
      </c>
      <c r="M907" s="2">
        <v>1143</v>
      </c>
      <c r="N907" s="39">
        <f>E907+F907+G907+H907+I907+M907+J907+L907+K907</f>
        <v>29137</v>
      </c>
    </row>
    <row r="908" spans="1:14" x14ac:dyDescent="0.2">
      <c r="A908" s="3" t="s">
        <v>442</v>
      </c>
      <c r="B908" s="4" t="s">
        <v>1727</v>
      </c>
      <c r="C908" s="4" t="s">
        <v>102</v>
      </c>
      <c r="D908" s="3" t="s">
        <v>1726</v>
      </c>
      <c r="E908" s="2">
        <v>172169</v>
      </c>
      <c r="F908" s="2">
        <v>0</v>
      </c>
      <c r="G908" s="2">
        <v>0</v>
      </c>
      <c r="H908" s="3"/>
      <c r="I908" s="2">
        <v>0</v>
      </c>
      <c r="J908" s="2">
        <v>0</v>
      </c>
      <c r="K908" s="2">
        <v>945</v>
      </c>
      <c r="L908" s="2">
        <v>0</v>
      </c>
      <c r="M908" s="2">
        <v>0</v>
      </c>
      <c r="N908" s="39">
        <f>E908+F908+G908+H908+I908+M908+J908+L908+K908</f>
        <v>173114</v>
      </c>
    </row>
    <row r="909" spans="1:14" x14ac:dyDescent="0.2">
      <c r="A909" s="3" t="s">
        <v>442</v>
      </c>
      <c r="B909" s="4" t="s">
        <v>1725</v>
      </c>
      <c r="C909" s="4" t="s">
        <v>102</v>
      </c>
      <c r="D909" s="3" t="s">
        <v>1724</v>
      </c>
      <c r="E909" s="2">
        <v>139501</v>
      </c>
      <c r="F909" s="2">
        <v>0</v>
      </c>
      <c r="G909" s="2">
        <v>0</v>
      </c>
      <c r="H909" s="3"/>
      <c r="I909" s="2">
        <v>0</v>
      </c>
      <c r="J909" s="2">
        <v>0</v>
      </c>
      <c r="K909" s="2">
        <v>1296</v>
      </c>
      <c r="L909" s="2">
        <v>0</v>
      </c>
      <c r="M909" s="2">
        <v>0</v>
      </c>
      <c r="N909" s="39">
        <f>E909+F909+G909+H909+I909+M909+J909+L909+K909</f>
        <v>140797</v>
      </c>
    </row>
    <row r="910" spans="1:14" x14ac:dyDescent="0.2">
      <c r="A910" s="3" t="s">
        <v>442</v>
      </c>
      <c r="B910" s="4" t="s">
        <v>1723</v>
      </c>
      <c r="C910" s="4" t="s">
        <v>102</v>
      </c>
      <c r="D910" s="3" t="s">
        <v>1722</v>
      </c>
      <c r="E910" s="2">
        <v>88073</v>
      </c>
      <c r="F910" s="2">
        <v>0</v>
      </c>
      <c r="G910" s="2">
        <v>0</v>
      </c>
      <c r="H910" s="3"/>
      <c r="I910" s="2">
        <v>0</v>
      </c>
      <c r="J910" s="2">
        <v>0</v>
      </c>
      <c r="K910" s="2">
        <v>999</v>
      </c>
      <c r="L910" s="2">
        <v>43</v>
      </c>
      <c r="M910" s="2">
        <v>0</v>
      </c>
      <c r="N910" s="39">
        <f>E910+F910+G910+H910+I910+M910+J910+L910+K910</f>
        <v>89115</v>
      </c>
    </row>
    <row r="911" spans="1:14" x14ac:dyDescent="0.2">
      <c r="A911" s="3" t="s">
        <v>442</v>
      </c>
      <c r="B911" s="4" t="s">
        <v>1721</v>
      </c>
      <c r="C911" s="4" t="s">
        <v>102</v>
      </c>
      <c r="D911" s="3" t="s">
        <v>1720</v>
      </c>
      <c r="E911" s="2">
        <v>80060</v>
      </c>
      <c r="F911" s="2">
        <v>0</v>
      </c>
      <c r="G911" s="2">
        <v>0</v>
      </c>
      <c r="H911" s="3"/>
      <c r="I911" s="2">
        <v>0</v>
      </c>
      <c r="J911" s="2">
        <v>0</v>
      </c>
      <c r="K911" s="2">
        <v>621</v>
      </c>
      <c r="L911" s="2">
        <v>0</v>
      </c>
      <c r="M911" s="2">
        <v>0</v>
      </c>
      <c r="N911" s="39">
        <f>E911+F911+G911+H911+I911+M911+J911+L911+K911</f>
        <v>80681</v>
      </c>
    </row>
    <row r="912" spans="1:14" x14ac:dyDescent="0.2">
      <c r="A912" s="3" t="s">
        <v>442</v>
      </c>
      <c r="B912" s="4" t="s">
        <v>1719</v>
      </c>
      <c r="C912" s="4" t="s">
        <v>102</v>
      </c>
      <c r="D912" s="3" t="s">
        <v>1718</v>
      </c>
      <c r="E912" s="2">
        <v>34296</v>
      </c>
      <c r="F912" s="2">
        <v>0</v>
      </c>
      <c r="G912" s="2">
        <v>0</v>
      </c>
      <c r="H912" s="3"/>
      <c r="I912" s="2">
        <v>0</v>
      </c>
      <c r="J912" s="2">
        <v>0</v>
      </c>
      <c r="K912" s="2">
        <v>378</v>
      </c>
      <c r="L912" s="2">
        <v>0</v>
      </c>
      <c r="M912" s="2">
        <v>0</v>
      </c>
      <c r="N912" s="39">
        <f>E912+F912+G912+H912+I912+M912+J912+L912+K912</f>
        <v>34674</v>
      </c>
    </row>
    <row r="913" spans="1:14" x14ac:dyDescent="0.2">
      <c r="A913" s="3" t="s">
        <v>442</v>
      </c>
      <c r="B913" s="4" t="s">
        <v>1717</v>
      </c>
      <c r="C913" s="4" t="s">
        <v>102</v>
      </c>
      <c r="D913" s="3" t="s">
        <v>1716</v>
      </c>
      <c r="E913" s="2">
        <v>87850</v>
      </c>
      <c r="F913" s="2">
        <v>0</v>
      </c>
      <c r="G913" s="2">
        <v>0</v>
      </c>
      <c r="H913" s="3"/>
      <c r="I913" s="2">
        <v>0</v>
      </c>
      <c r="J913" s="2">
        <v>0</v>
      </c>
      <c r="K913" s="2">
        <v>675</v>
      </c>
      <c r="L913" s="2">
        <v>0</v>
      </c>
      <c r="M913" s="2">
        <v>0</v>
      </c>
      <c r="N913" s="39">
        <f>E913+F913+G913+H913+I913+M913+J913+L913+K913</f>
        <v>88525</v>
      </c>
    </row>
    <row r="914" spans="1:14" x14ac:dyDescent="0.2">
      <c r="A914" s="3" t="s">
        <v>442</v>
      </c>
      <c r="B914" s="4" t="s">
        <v>1715</v>
      </c>
      <c r="C914" s="4" t="s">
        <v>102</v>
      </c>
      <c r="D914" s="3" t="s">
        <v>1714</v>
      </c>
      <c r="E914" s="2">
        <v>407512</v>
      </c>
      <c r="F914" s="2">
        <v>0</v>
      </c>
      <c r="G914" s="2">
        <v>0</v>
      </c>
      <c r="H914" s="3"/>
      <c r="I914" s="2">
        <v>0</v>
      </c>
      <c r="J914" s="2">
        <v>0</v>
      </c>
      <c r="K914" s="2">
        <v>3752</v>
      </c>
      <c r="L914" s="2">
        <v>6627</v>
      </c>
      <c r="M914" s="2">
        <v>16000</v>
      </c>
      <c r="N914" s="39">
        <f>E914+F914+G914+H914+I914+M914+J914+L914+K914</f>
        <v>433891</v>
      </c>
    </row>
    <row r="915" spans="1:14" x14ac:dyDescent="0.2">
      <c r="A915" s="3" t="s">
        <v>442</v>
      </c>
      <c r="B915" s="4" t="s">
        <v>1713</v>
      </c>
      <c r="C915" s="4" t="s">
        <v>102</v>
      </c>
      <c r="D915" s="3" t="s">
        <v>1712</v>
      </c>
      <c r="E915" s="2">
        <v>426261</v>
      </c>
      <c r="F915" s="2">
        <v>0</v>
      </c>
      <c r="G915" s="2">
        <v>0</v>
      </c>
      <c r="H915" s="3"/>
      <c r="I915" s="2">
        <v>0</v>
      </c>
      <c r="J915" s="2">
        <v>0</v>
      </c>
      <c r="K915" s="2">
        <v>2699</v>
      </c>
      <c r="L915" s="2">
        <v>597</v>
      </c>
      <c r="M915" s="2">
        <v>0</v>
      </c>
      <c r="N915" s="39">
        <f>E915+F915+G915+H915+I915+M915+J915+L915+K915</f>
        <v>429557</v>
      </c>
    </row>
    <row r="916" spans="1:14" x14ac:dyDescent="0.2">
      <c r="A916" s="3" t="s">
        <v>442</v>
      </c>
      <c r="B916" s="4" t="s">
        <v>1711</v>
      </c>
      <c r="C916" s="4" t="s">
        <v>102</v>
      </c>
      <c r="D916" s="3" t="s">
        <v>1710</v>
      </c>
      <c r="E916" s="2">
        <v>243228</v>
      </c>
      <c r="F916" s="2">
        <v>0</v>
      </c>
      <c r="G916" s="2">
        <v>0</v>
      </c>
      <c r="H916" s="3"/>
      <c r="I916" s="2">
        <v>0</v>
      </c>
      <c r="J916" s="2">
        <v>0</v>
      </c>
      <c r="K916" s="2">
        <v>2214</v>
      </c>
      <c r="L916" s="2">
        <v>424</v>
      </c>
      <c r="M916" s="2">
        <v>0</v>
      </c>
      <c r="N916" s="39">
        <f>E916+F916+G916+H916+I916+M916+J916+L916+K916</f>
        <v>245866</v>
      </c>
    </row>
    <row r="917" spans="1:14" x14ac:dyDescent="0.2">
      <c r="A917" s="3" t="s">
        <v>442</v>
      </c>
      <c r="B917" s="4" t="s">
        <v>1709</v>
      </c>
      <c r="C917" s="4" t="s">
        <v>102</v>
      </c>
      <c r="D917" s="3" t="s">
        <v>1708</v>
      </c>
      <c r="E917" s="2">
        <v>28833</v>
      </c>
      <c r="F917" s="2">
        <v>0</v>
      </c>
      <c r="G917" s="2">
        <v>0</v>
      </c>
      <c r="H917" s="3"/>
      <c r="I917" s="2">
        <v>0</v>
      </c>
      <c r="J917" s="2">
        <v>0</v>
      </c>
      <c r="K917" s="2">
        <v>270</v>
      </c>
      <c r="L917" s="2">
        <v>0</v>
      </c>
      <c r="M917" s="2">
        <v>0</v>
      </c>
      <c r="N917" s="39">
        <f>E917+F917+G917+H917+I917+M917+J917+L917+K917</f>
        <v>29103</v>
      </c>
    </row>
    <row r="918" spans="1:14" x14ac:dyDescent="0.2">
      <c r="A918" s="3" t="s">
        <v>442</v>
      </c>
      <c r="B918" s="4" t="s">
        <v>1707</v>
      </c>
      <c r="C918" s="4" t="s">
        <v>102</v>
      </c>
      <c r="D918" s="3" t="s">
        <v>1706</v>
      </c>
      <c r="E918" s="2">
        <v>22950</v>
      </c>
      <c r="F918" s="2">
        <v>0</v>
      </c>
      <c r="G918" s="2">
        <v>0</v>
      </c>
      <c r="H918" s="3"/>
      <c r="I918" s="2">
        <v>0</v>
      </c>
      <c r="J918" s="2">
        <v>0</v>
      </c>
      <c r="K918" s="2">
        <v>270</v>
      </c>
      <c r="L918" s="2">
        <v>0</v>
      </c>
      <c r="M918" s="2">
        <v>0</v>
      </c>
      <c r="N918" s="39">
        <f>E918+F918+G918+H918+I918+M918+J918+L918+K918</f>
        <v>23220</v>
      </c>
    </row>
    <row r="919" spans="1:14" x14ac:dyDescent="0.2">
      <c r="A919" s="3" t="s">
        <v>442</v>
      </c>
      <c r="B919" s="4" t="s">
        <v>1705</v>
      </c>
      <c r="C919" s="4" t="s">
        <v>102</v>
      </c>
      <c r="D919" s="3" t="s">
        <v>1704</v>
      </c>
      <c r="E919" s="2">
        <v>110589</v>
      </c>
      <c r="F919" s="2">
        <v>0</v>
      </c>
      <c r="G919" s="2">
        <v>0</v>
      </c>
      <c r="H919" s="3"/>
      <c r="I919" s="2">
        <v>0</v>
      </c>
      <c r="J919" s="2">
        <v>0</v>
      </c>
      <c r="K919" s="2">
        <v>1080</v>
      </c>
      <c r="L919" s="2">
        <v>399</v>
      </c>
      <c r="M919" s="2">
        <v>0</v>
      </c>
      <c r="N919" s="39">
        <f>E919+F919+G919+H919+I919+M919+J919+L919+K919</f>
        <v>112068</v>
      </c>
    </row>
    <row r="920" spans="1:14" x14ac:dyDescent="0.2">
      <c r="A920" s="3" t="s">
        <v>442</v>
      </c>
      <c r="B920" s="4" t="s">
        <v>1703</v>
      </c>
      <c r="C920" s="4" t="s">
        <v>102</v>
      </c>
      <c r="D920" s="3" t="s">
        <v>1702</v>
      </c>
      <c r="E920" s="2">
        <v>44075</v>
      </c>
      <c r="F920" s="2">
        <v>0</v>
      </c>
      <c r="G920" s="2">
        <v>0</v>
      </c>
      <c r="H920" s="3"/>
      <c r="I920" s="2">
        <v>0</v>
      </c>
      <c r="J920" s="2">
        <v>0</v>
      </c>
      <c r="K920" s="2">
        <v>446</v>
      </c>
      <c r="L920" s="2">
        <v>0</v>
      </c>
      <c r="M920" s="2">
        <v>0</v>
      </c>
      <c r="N920" s="39">
        <f>E920+F920+G920+H920+I920+M920+J920+L920+K920</f>
        <v>44521</v>
      </c>
    </row>
    <row r="921" spans="1:14" x14ac:dyDescent="0.2">
      <c r="A921" s="3" t="s">
        <v>442</v>
      </c>
      <c r="B921" s="4" t="s">
        <v>1701</v>
      </c>
      <c r="C921" s="4" t="s">
        <v>102</v>
      </c>
      <c r="D921" s="3" t="s">
        <v>1700</v>
      </c>
      <c r="E921" s="2">
        <v>254818</v>
      </c>
      <c r="F921" s="2">
        <v>0</v>
      </c>
      <c r="G921" s="2">
        <v>0</v>
      </c>
      <c r="H921" s="3"/>
      <c r="I921" s="2">
        <v>0</v>
      </c>
      <c r="J921" s="2">
        <v>0</v>
      </c>
      <c r="K921" s="2">
        <v>2389</v>
      </c>
      <c r="L921" s="2">
        <v>0</v>
      </c>
      <c r="M921" s="2">
        <v>0</v>
      </c>
      <c r="N921" s="39">
        <f>E921+F921+G921+H921+I921+M921+J921+L921+K921</f>
        <v>257207</v>
      </c>
    </row>
    <row r="922" spans="1:14" x14ac:dyDescent="0.2">
      <c r="A922" s="3" t="s">
        <v>442</v>
      </c>
      <c r="B922" s="4" t="s">
        <v>1699</v>
      </c>
      <c r="C922" s="4" t="s">
        <v>102</v>
      </c>
      <c r="D922" s="3" t="s">
        <v>1698</v>
      </c>
      <c r="E922" s="2">
        <v>93366</v>
      </c>
      <c r="F922" s="2">
        <v>0</v>
      </c>
      <c r="G922" s="2">
        <v>0</v>
      </c>
      <c r="H922" s="3"/>
      <c r="I922" s="2">
        <v>0</v>
      </c>
      <c r="J922" s="2">
        <v>0</v>
      </c>
      <c r="K922" s="2">
        <v>635</v>
      </c>
      <c r="L922" s="2">
        <v>0</v>
      </c>
      <c r="M922" s="2">
        <v>0</v>
      </c>
      <c r="N922" s="39">
        <f>E922+F922+G922+H922+I922+M922+J922+L922+K922</f>
        <v>94001</v>
      </c>
    </row>
    <row r="923" spans="1:14" x14ac:dyDescent="0.2">
      <c r="A923" s="3" t="s">
        <v>442</v>
      </c>
      <c r="B923" s="4" t="s">
        <v>1697</v>
      </c>
      <c r="C923" s="4" t="s">
        <v>102</v>
      </c>
      <c r="D923" s="3" t="s">
        <v>1696</v>
      </c>
      <c r="E923" s="2">
        <v>93103</v>
      </c>
      <c r="F923" s="2">
        <v>0</v>
      </c>
      <c r="G923" s="2">
        <v>0</v>
      </c>
      <c r="H923" s="3"/>
      <c r="I923" s="2">
        <v>0</v>
      </c>
      <c r="J923" s="2">
        <v>0</v>
      </c>
      <c r="K923" s="2">
        <v>783</v>
      </c>
      <c r="L923" s="2">
        <v>450</v>
      </c>
      <c r="M923" s="2">
        <v>0</v>
      </c>
      <c r="N923" s="39">
        <f>E923+F923+G923+H923+I923+M923+J923+L923+K923</f>
        <v>94336</v>
      </c>
    </row>
    <row r="924" spans="1:14" x14ac:dyDescent="0.2">
      <c r="A924" s="3" t="s">
        <v>442</v>
      </c>
      <c r="B924" s="4" t="s">
        <v>1695</v>
      </c>
      <c r="C924" s="4" t="s">
        <v>102</v>
      </c>
      <c r="D924" s="3" t="s">
        <v>1694</v>
      </c>
      <c r="E924" s="2">
        <v>80901</v>
      </c>
      <c r="F924" s="2">
        <v>0</v>
      </c>
      <c r="G924" s="2">
        <v>0</v>
      </c>
      <c r="H924" s="3"/>
      <c r="I924" s="2">
        <v>0</v>
      </c>
      <c r="J924" s="2">
        <v>0</v>
      </c>
      <c r="K924" s="2">
        <v>635</v>
      </c>
      <c r="L924" s="2">
        <v>0</v>
      </c>
      <c r="M924" s="2">
        <v>0</v>
      </c>
      <c r="N924" s="39">
        <f>E924+F924+G924+H924+I924+M924+J924+L924+K924</f>
        <v>81536</v>
      </c>
    </row>
    <row r="925" spans="1:14" x14ac:dyDescent="0.2">
      <c r="A925" s="3" t="s">
        <v>442</v>
      </c>
      <c r="B925" s="4" t="s">
        <v>1693</v>
      </c>
      <c r="C925" s="4" t="s">
        <v>102</v>
      </c>
      <c r="D925" s="3" t="s">
        <v>1692</v>
      </c>
      <c r="E925" s="2">
        <v>310042</v>
      </c>
      <c r="F925" s="2">
        <v>0</v>
      </c>
      <c r="G925" s="2">
        <v>0</v>
      </c>
      <c r="H925" s="3"/>
      <c r="I925" s="2">
        <v>0</v>
      </c>
      <c r="J925" s="2">
        <v>0</v>
      </c>
      <c r="K925" s="2">
        <v>2848</v>
      </c>
      <c r="L925" s="2">
        <v>1694</v>
      </c>
      <c r="M925" s="2">
        <v>0</v>
      </c>
      <c r="N925" s="39">
        <f>E925+F925+G925+H925+I925+M925+J925+L925+K925</f>
        <v>314584</v>
      </c>
    </row>
    <row r="926" spans="1:14" x14ac:dyDescent="0.2">
      <c r="A926" s="3" t="s">
        <v>442</v>
      </c>
      <c r="B926" s="4" t="s">
        <v>1691</v>
      </c>
      <c r="C926" s="4" t="s">
        <v>102</v>
      </c>
      <c r="D926" s="3" t="s">
        <v>1690</v>
      </c>
      <c r="E926" s="2">
        <v>187057</v>
      </c>
      <c r="F926" s="2">
        <v>0</v>
      </c>
      <c r="G926" s="2">
        <v>0</v>
      </c>
      <c r="H926" s="3"/>
      <c r="I926" s="2">
        <v>0</v>
      </c>
      <c r="J926" s="2">
        <v>0</v>
      </c>
      <c r="K926" s="2">
        <v>1215</v>
      </c>
      <c r="L926" s="2">
        <v>1324</v>
      </c>
      <c r="M926" s="2">
        <v>0</v>
      </c>
      <c r="N926" s="39">
        <f>E926+F926+G926+H926+I926+M926+J926+L926+K926</f>
        <v>189596</v>
      </c>
    </row>
    <row r="927" spans="1:14" x14ac:dyDescent="0.2">
      <c r="A927" s="3" t="s">
        <v>442</v>
      </c>
      <c r="B927" s="4" t="s">
        <v>1689</v>
      </c>
      <c r="C927" s="4" t="s">
        <v>102</v>
      </c>
      <c r="D927" s="3" t="s">
        <v>1688</v>
      </c>
      <c r="E927" s="2">
        <v>57263</v>
      </c>
      <c r="F927" s="2">
        <v>0</v>
      </c>
      <c r="G927" s="2">
        <v>0</v>
      </c>
      <c r="H927" s="3"/>
      <c r="I927" s="2">
        <v>0</v>
      </c>
      <c r="J927" s="2">
        <v>0</v>
      </c>
      <c r="K927" s="2">
        <v>500</v>
      </c>
      <c r="L927" s="2">
        <v>0</v>
      </c>
      <c r="M927" s="2">
        <v>0</v>
      </c>
      <c r="N927" s="39">
        <f>E927+F927+G927+H927+I927+M927+J927+L927+K927</f>
        <v>57763</v>
      </c>
    </row>
    <row r="928" spans="1:14" x14ac:dyDescent="0.2">
      <c r="A928" s="3" t="s">
        <v>442</v>
      </c>
      <c r="B928" s="4" t="s">
        <v>1687</v>
      </c>
      <c r="C928" s="4" t="s">
        <v>102</v>
      </c>
      <c r="D928" s="3" t="s">
        <v>1686</v>
      </c>
      <c r="E928" s="2">
        <v>252337</v>
      </c>
      <c r="F928" s="2">
        <v>0</v>
      </c>
      <c r="G928" s="2">
        <v>0</v>
      </c>
      <c r="H928" s="3"/>
      <c r="I928" s="2">
        <v>0</v>
      </c>
      <c r="J928" s="2">
        <v>0</v>
      </c>
      <c r="K928" s="2">
        <v>2349</v>
      </c>
      <c r="L928" s="2">
        <v>0</v>
      </c>
      <c r="M928" s="2">
        <v>0</v>
      </c>
      <c r="N928" s="39">
        <f>E928+F928+G928+H928+I928+M928+J928+L928+K928</f>
        <v>254686</v>
      </c>
    </row>
    <row r="929" spans="1:14" x14ac:dyDescent="0.2">
      <c r="A929" s="3" t="s">
        <v>442</v>
      </c>
      <c r="B929" s="4" t="s">
        <v>1685</v>
      </c>
      <c r="C929" s="4" t="s">
        <v>102</v>
      </c>
      <c r="D929" s="3" t="s">
        <v>1684</v>
      </c>
      <c r="E929" s="2">
        <v>257286</v>
      </c>
      <c r="F929" s="2">
        <v>0</v>
      </c>
      <c r="G929" s="2">
        <v>0</v>
      </c>
      <c r="H929" s="3"/>
      <c r="I929" s="2">
        <v>0</v>
      </c>
      <c r="J929" s="2">
        <v>0</v>
      </c>
      <c r="K929" s="2">
        <v>2740</v>
      </c>
      <c r="L929" s="2">
        <v>518</v>
      </c>
      <c r="M929" s="2">
        <v>0</v>
      </c>
      <c r="N929" s="39">
        <f>E929+F929+G929+H929+I929+M929+J929+L929+K929</f>
        <v>260544</v>
      </c>
    </row>
    <row r="930" spans="1:14" x14ac:dyDescent="0.2">
      <c r="A930" s="3" t="s">
        <v>442</v>
      </c>
      <c r="B930" s="4" t="s">
        <v>1683</v>
      </c>
      <c r="C930" s="4" t="s">
        <v>102</v>
      </c>
      <c r="D930" s="3" t="s">
        <v>1682</v>
      </c>
      <c r="E930" s="2">
        <v>54818</v>
      </c>
      <c r="F930" s="2">
        <v>0</v>
      </c>
      <c r="G930" s="2">
        <v>0</v>
      </c>
      <c r="H930" s="3"/>
      <c r="I930" s="2">
        <v>0</v>
      </c>
      <c r="J930" s="2">
        <v>0</v>
      </c>
      <c r="K930" s="2">
        <v>311</v>
      </c>
      <c r="L930" s="2">
        <v>0</v>
      </c>
      <c r="M930" s="2">
        <v>0</v>
      </c>
      <c r="N930" s="39">
        <f>E930+F930+G930+H930+I930+M930+J930+L930+K930</f>
        <v>55129</v>
      </c>
    </row>
    <row r="931" spans="1:14" x14ac:dyDescent="0.2">
      <c r="A931" s="3" t="s">
        <v>442</v>
      </c>
      <c r="B931" s="4" t="s">
        <v>1681</v>
      </c>
      <c r="C931" s="4" t="s">
        <v>102</v>
      </c>
      <c r="D931" s="3" t="s">
        <v>1680</v>
      </c>
      <c r="E931" s="2">
        <v>71892</v>
      </c>
      <c r="F931" s="2">
        <v>0</v>
      </c>
      <c r="G931" s="2">
        <v>0</v>
      </c>
      <c r="H931" s="3"/>
      <c r="I931" s="2">
        <v>0</v>
      </c>
      <c r="J931" s="2">
        <v>0</v>
      </c>
      <c r="K931" s="2">
        <v>378</v>
      </c>
      <c r="L931" s="2">
        <v>0</v>
      </c>
      <c r="M931" s="2">
        <v>0</v>
      </c>
      <c r="N931" s="39">
        <f>E931+F931+G931+H931+I931+M931+J931+L931+K931</f>
        <v>72270</v>
      </c>
    </row>
    <row r="932" spans="1:14" x14ac:dyDescent="0.2">
      <c r="A932" s="3" t="s">
        <v>442</v>
      </c>
      <c r="B932" s="4" t="s">
        <v>1679</v>
      </c>
      <c r="C932" s="4" t="s">
        <v>102</v>
      </c>
      <c r="D932" s="3" t="s">
        <v>1678</v>
      </c>
      <c r="E932" s="2">
        <v>32530</v>
      </c>
      <c r="F932" s="2">
        <v>897</v>
      </c>
      <c r="G932" s="2">
        <v>0</v>
      </c>
      <c r="H932" s="3"/>
      <c r="I932" s="2">
        <v>0</v>
      </c>
      <c r="J932" s="2">
        <v>0</v>
      </c>
      <c r="K932" s="2">
        <v>270</v>
      </c>
      <c r="L932" s="2">
        <v>0</v>
      </c>
      <c r="M932" s="2">
        <v>0</v>
      </c>
      <c r="N932" s="39">
        <f>E932+F932+G932+H932+I932+M932+J932+L932+K932</f>
        <v>33697</v>
      </c>
    </row>
    <row r="933" spans="1:14" x14ac:dyDescent="0.2">
      <c r="A933" s="3" t="s">
        <v>442</v>
      </c>
      <c r="B933" s="4" t="s">
        <v>1677</v>
      </c>
      <c r="C933" s="4" t="s">
        <v>102</v>
      </c>
      <c r="D933" s="3" t="s">
        <v>1676</v>
      </c>
      <c r="E933" s="2">
        <v>342369</v>
      </c>
      <c r="F933" s="2">
        <v>0</v>
      </c>
      <c r="G933" s="2">
        <v>0</v>
      </c>
      <c r="H933" s="3"/>
      <c r="I933" s="2">
        <v>0</v>
      </c>
      <c r="J933" s="2">
        <v>0</v>
      </c>
      <c r="K933" s="2">
        <v>2942</v>
      </c>
      <c r="L933" s="2">
        <v>1744</v>
      </c>
      <c r="M933" s="2">
        <v>0</v>
      </c>
      <c r="N933" s="39">
        <f>E933+F933+G933+H933+I933+M933+J933+L933+K933</f>
        <v>347055</v>
      </c>
    </row>
    <row r="934" spans="1:14" x14ac:dyDescent="0.2">
      <c r="A934" s="3" t="s">
        <v>442</v>
      </c>
      <c r="B934" s="4" t="s">
        <v>1675</v>
      </c>
      <c r="C934" s="4" t="s">
        <v>102</v>
      </c>
      <c r="D934" s="3" t="s">
        <v>1674</v>
      </c>
      <c r="E934" s="2">
        <v>14904</v>
      </c>
      <c r="F934" s="2">
        <v>0</v>
      </c>
      <c r="G934" s="2">
        <v>0</v>
      </c>
      <c r="H934" s="3"/>
      <c r="I934" s="2">
        <v>0</v>
      </c>
      <c r="J934" s="2">
        <v>0</v>
      </c>
      <c r="K934" s="2">
        <v>203</v>
      </c>
      <c r="L934" s="2">
        <v>704</v>
      </c>
      <c r="M934" s="2">
        <v>0</v>
      </c>
      <c r="N934" s="39">
        <f>E934+F934+G934+H934+I934+M934+J934+L934+K934</f>
        <v>15811</v>
      </c>
    </row>
    <row r="935" spans="1:14" x14ac:dyDescent="0.2">
      <c r="A935" s="3" t="s">
        <v>442</v>
      </c>
      <c r="B935" s="4" t="s">
        <v>1673</v>
      </c>
      <c r="C935" s="4" t="s">
        <v>102</v>
      </c>
      <c r="D935" s="3" t="s">
        <v>1672</v>
      </c>
      <c r="E935" s="2">
        <v>370194</v>
      </c>
      <c r="F935" s="2">
        <v>0</v>
      </c>
      <c r="G935" s="2">
        <v>0</v>
      </c>
      <c r="H935" s="3"/>
      <c r="I935" s="2">
        <v>0</v>
      </c>
      <c r="J935" s="2">
        <v>0</v>
      </c>
      <c r="K935" s="2">
        <v>3091</v>
      </c>
      <c r="L935" s="2">
        <v>0</v>
      </c>
      <c r="M935" s="2">
        <v>0</v>
      </c>
      <c r="N935" s="39">
        <f>E935+F935+G935+H935+I935+M935+J935+L935+K935</f>
        <v>373285</v>
      </c>
    </row>
    <row r="936" spans="1:14" x14ac:dyDescent="0.2">
      <c r="A936" s="3" t="s">
        <v>442</v>
      </c>
      <c r="B936" s="4" t="s">
        <v>1671</v>
      </c>
      <c r="C936" s="4" t="s">
        <v>102</v>
      </c>
      <c r="D936" s="3" t="s">
        <v>1670</v>
      </c>
      <c r="E936" s="2">
        <v>376441</v>
      </c>
      <c r="F936" s="2">
        <v>0</v>
      </c>
      <c r="G936" s="2">
        <v>0</v>
      </c>
      <c r="H936" s="3"/>
      <c r="I936" s="2">
        <v>0</v>
      </c>
      <c r="J936" s="2">
        <v>0</v>
      </c>
      <c r="K936" s="2">
        <v>3631</v>
      </c>
      <c r="L936" s="2">
        <v>0</v>
      </c>
      <c r="M936" s="2">
        <v>0</v>
      </c>
      <c r="N936" s="39">
        <f>E936+F936+G936+H936+I936+M936+J936+L936+K936</f>
        <v>380072</v>
      </c>
    </row>
    <row r="937" spans="1:14" x14ac:dyDescent="0.2">
      <c r="A937" s="3" t="s">
        <v>442</v>
      </c>
      <c r="B937" s="4" t="s">
        <v>1669</v>
      </c>
      <c r="C937" s="4" t="s">
        <v>102</v>
      </c>
      <c r="D937" s="3" t="s">
        <v>1668</v>
      </c>
      <c r="E937" s="2">
        <v>354384</v>
      </c>
      <c r="F937" s="2">
        <v>0</v>
      </c>
      <c r="G937" s="2">
        <v>0</v>
      </c>
      <c r="H937" s="3"/>
      <c r="I937" s="2">
        <v>0</v>
      </c>
      <c r="J937" s="2">
        <v>0</v>
      </c>
      <c r="K937" s="2">
        <v>3428</v>
      </c>
      <c r="L937" s="2">
        <v>893</v>
      </c>
      <c r="M937" s="2">
        <v>20000</v>
      </c>
      <c r="N937" s="39">
        <f>E937+F937+G937+H937+I937+M937+J937+L937+K937</f>
        <v>378705</v>
      </c>
    </row>
    <row r="938" spans="1:14" x14ac:dyDescent="0.2">
      <c r="A938" s="3" t="s">
        <v>442</v>
      </c>
      <c r="B938" s="4" t="s">
        <v>1667</v>
      </c>
      <c r="C938" s="4" t="s">
        <v>102</v>
      </c>
      <c r="D938" s="3" t="s">
        <v>1666</v>
      </c>
      <c r="E938" s="2">
        <v>11732</v>
      </c>
      <c r="F938" s="2">
        <v>0</v>
      </c>
      <c r="G938" s="2">
        <v>0</v>
      </c>
      <c r="H938" s="3"/>
      <c r="I938" s="2">
        <v>0</v>
      </c>
      <c r="J938" s="2">
        <v>0</v>
      </c>
      <c r="K938" s="2">
        <v>135</v>
      </c>
      <c r="L938" s="2">
        <v>0</v>
      </c>
      <c r="M938" s="2">
        <v>0</v>
      </c>
      <c r="N938" s="39">
        <f>E938+F938+G938+H938+I938+M938+J938+L938+K938</f>
        <v>11867</v>
      </c>
    </row>
    <row r="939" spans="1:14" x14ac:dyDescent="0.2">
      <c r="A939" s="3" t="s">
        <v>442</v>
      </c>
      <c r="B939" s="4" t="s">
        <v>1665</v>
      </c>
      <c r="C939" s="4" t="s">
        <v>102</v>
      </c>
      <c r="D939" s="3" t="s">
        <v>1664</v>
      </c>
      <c r="E939" s="2">
        <v>368697</v>
      </c>
      <c r="F939" s="2">
        <v>0</v>
      </c>
      <c r="G939" s="2">
        <v>0</v>
      </c>
      <c r="H939" s="3"/>
      <c r="I939" s="2">
        <v>0</v>
      </c>
      <c r="J939" s="2">
        <v>0</v>
      </c>
      <c r="K939" s="2">
        <v>2726</v>
      </c>
      <c r="L939" s="2">
        <v>897</v>
      </c>
      <c r="M939" s="2">
        <v>0</v>
      </c>
      <c r="N939" s="39">
        <f>E939+F939+G939+H939+I939+M939+J939+L939+K939</f>
        <v>372320</v>
      </c>
    </row>
    <row r="940" spans="1:14" x14ac:dyDescent="0.2">
      <c r="A940" s="3" t="s">
        <v>442</v>
      </c>
      <c r="B940" s="4" t="s">
        <v>1663</v>
      </c>
      <c r="C940" s="4" t="s">
        <v>102</v>
      </c>
      <c r="D940" s="3" t="s">
        <v>1662</v>
      </c>
      <c r="E940" s="2">
        <v>370571</v>
      </c>
      <c r="F940" s="2">
        <v>0</v>
      </c>
      <c r="G940" s="2">
        <v>0</v>
      </c>
      <c r="H940" s="3"/>
      <c r="I940" s="2">
        <v>0</v>
      </c>
      <c r="J940" s="2">
        <v>0</v>
      </c>
      <c r="K940" s="2">
        <v>3212</v>
      </c>
      <c r="L940" s="2">
        <v>7810</v>
      </c>
      <c r="M940" s="2">
        <v>0</v>
      </c>
      <c r="N940" s="39">
        <f>E940+F940+G940+H940+I940+M940+J940+L940+K940</f>
        <v>381593</v>
      </c>
    </row>
    <row r="941" spans="1:14" x14ac:dyDescent="0.2">
      <c r="A941" s="3" t="s">
        <v>442</v>
      </c>
      <c r="B941" s="4" t="s">
        <v>1661</v>
      </c>
      <c r="C941" s="4" t="s">
        <v>102</v>
      </c>
      <c r="D941" s="3" t="s">
        <v>1660</v>
      </c>
      <c r="E941" s="2">
        <v>359826</v>
      </c>
      <c r="F941" s="2">
        <v>0</v>
      </c>
      <c r="G941" s="2">
        <v>0</v>
      </c>
      <c r="H941" s="3"/>
      <c r="I941" s="2">
        <v>0</v>
      </c>
      <c r="J941" s="2">
        <v>0</v>
      </c>
      <c r="K941" s="2">
        <v>2753</v>
      </c>
      <c r="L941" s="2">
        <v>1116</v>
      </c>
      <c r="M941" s="2">
        <v>0</v>
      </c>
      <c r="N941" s="39">
        <f>E941+F941+G941+H941+I941+M941+J941+L941+K941</f>
        <v>363695</v>
      </c>
    </row>
    <row r="942" spans="1:14" x14ac:dyDescent="0.2">
      <c r="A942" s="3" t="s">
        <v>442</v>
      </c>
      <c r="B942" s="4" t="s">
        <v>1659</v>
      </c>
      <c r="C942" s="4" t="s">
        <v>102</v>
      </c>
      <c r="D942" s="3" t="s">
        <v>1658</v>
      </c>
      <c r="E942" s="2">
        <v>274573</v>
      </c>
      <c r="F942" s="2">
        <v>0</v>
      </c>
      <c r="G942" s="2">
        <v>0</v>
      </c>
      <c r="H942" s="3"/>
      <c r="I942" s="2">
        <v>0</v>
      </c>
      <c r="J942" s="2">
        <v>0</v>
      </c>
      <c r="K942" s="2">
        <v>2227</v>
      </c>
      <c r="L942" s="2">
        <v>1571</v>
      </c>
      <c r="M942" s="2">
        <v>0</v>
      </c>
      <c r="N942" s="39">
        <f>E942+F942+G942+H942+I942+M942+J942+L942+K942</f>
        <v>278371</v>
      </c>
    </row>
    <row r="943" spans="1:14" x14ac:dyDescent="0.2">
      <c r="A943" s="3" t="s">
        <v>442</v>
      </c>
      <c r="B943" s="4" t="s">
        <v>1657</v>
      </c>
      <c r="C943" s="4" t="s">
        <v>102</v>
      </c>
      <c r="D943" s="3" t="s">
        <v>1656</v>
      </c>
      <c r="E943" s="2">
        <v>37451</v>
      </c>
      <c r="F943" s="2">
        <v>0</v>
      </c>
      <c r="G943" s="2">
        <v>0</v>
      </c>
      <c r="H943" s="3"/>
      <c r="I943" s="2">
        <v>0</v>
      </c>
      <c r="J943" s="2">
        <v>0</v>
      </c>
      <c r="K943" s="2">
        <v>338</v>
      </c>
      <c r="L943" s="2">
        <v>0</v>
      </c>
      <c r="M943" s="2">
        <v>2500</v>
      </c>
      <c r="N943" s="39">
        <f>E943+F943+G943+H943+I943+M943+J943+L943+K943</f>
        <v>40289</v>
      </c>
    </row>
    <row r="944" spans="1:14" x14ac:dyDescent="0.2">
      <c r="A944" s="3" t="s">
        <v>442</v>
      </c>
      <c r="B944" s="4" t="s">
        <v>1655</v>
      </c>
      <c r="C944" s="4" t="s">
        <v>102</v>
      </c>
      <c r="D944" s="3" t="s">
        <v>1654</v>
      </c>
      <c r="E944" s="2">
        <v>299591</v>
      </c>
      <c r="F944" s="2">
        <v>0</v>
      </c>
      <c r="G944" s="2">
        <v>0</v>
      </c>
      <c r="H944" s="3"/>
      <c r="I944" s="2">
        <v>0</v>
      </c>
      <c r="J944" s="2">
        <v>0</v>
      </c>
      <c r="K944" s="2">
        <v>2308</v>
      </c>
      <c r="L944" s="2">
        <v>0</v>
      </c>
      <c r="M944" s="2">
        <v>0</v>
      </c>
      <c r="N944" s="39">
        <f>E944+F944+G944+H944+I944+M944+J944+L944+K944</f>
        <v>301899</v>
      </c>
    </row>
    <row r="945" spans="1:14" x14ac:dyDescent="0.2">
      <c r="A945" s="3" t="s">
        <v>442</v>
      </c>
      <c r="B945" s="4" t="s">
        <v>1653</v>
      </c>
      <c r="C945" s="4" t="s">
        <v>102</v>
      </c>
      <c r="D945" s="3" t="s">
        <v>1652</v>
      </c>
      <c r="E945" s="2">
        <v>42455</v>
      </c>
      <c r="F945" s="2">
        <v>0</v>
      </c>
      <c r="G945" s="2">
        <v>0</v>
      </c>
      <c r="H945" s="3"/>
      <c r="I945" s="2">
        <v>0</v>
      </c>
      <c r="J945" s="2">
        <v>0</v>
      </c>
      <c r="K945" s="2">
        <v>459</v>
      </c>
      <c r="L945" s="2">
        <v>0</v>
      </c>
      <c r="M945" s="2">
        <v>1500</v>
      </c>
      <c r="N945" s="39">
        <f>E945+F945+G945+H945+I945+M945+J945+L945+K945</f>
        <v>44414</v>
      </c>
    </row>
    <row r="946" spans="1:14" x14ac:dyDescent="0.2">
      <c r="A946" s="3" t="s">
        <v>442</v>
      </c>
      <c r="B946" s="4" t="s">
        <v>1651</v>
      </c>
      <c r="C946" s="4" t="s">
        <v>102</v>
      </c>
      <c r="D946" s="3" t="s">
        <v>1650</v>
      </c>
      <c r="E946" s="2">
        <v>20826</v>
      </c>
      <c r="F946" s="2">
        <v>0</v>
      </c>
      <c r="G946" s="2">
        <v>0</v>
      </c>
      <c r="H946" s="3"/>
      <c r="I946" s="2">
        <v>0</v>
      </c>
      <c r="J946" s="2">
        <v>0</v>
      </c>
      <c r="K946" s="2">
        <v>162</v>
      </c>
      <c r="L946" s="2">
        <v>0</v>
      </c>
      <c r="M946" s="2">
        <v>0</v>
      </c>
      <c r="N946" s="39">
        <f>E946+F946+G946+H946+I946+M946+J946+L946+K946</f>
        <v>20988</v>
      </c>
    </row>
    <row r="947" spans="1:14" x14ac:dyDescent="0.2">
      <c r="A947" s="3" t="s">
        <v>442</v>
      </c>
      <c r="B947" s="4" t="s">
        <v>1649</v>
      </c>
      <c r="C947" s="4" t="s">
        <v>102</v>
      </c>
      <c r="D947" s="3" t="s">
        <v>1648</v>
      </c>
      <c r="E947" s="2">
        <v>56820</v>
      </c>
      <c r="F947" s="2">
        <v>0</v>
      </c>
      <c r="G947" s="2">
        <v>0</v>
      </c>
      <c r="H947" s="3"/>
      <c r="I947" s="2">
        <v>0</v>
      </c>
      <c r="J947" s="2">
        <v>0</v>
      </c>
      <c r="K947" s="2">
        <v>392</v>
      </c>
      <c r="L947" s="2">
        <v>0</v>
      </c>
      <c r="M947" s="2">
        <v>0</v>
      </c>
      <c r="N947" s="39">
        <f>E947+F947+G947+H947+I947+M947+J947+L947+K947</f>
        <v>57212</v>
      </c>
    </row>
    <row r="948" spans="1:14" x14ac:dyDescent="0.2">
      <c r="A948" s="3" t="s">
        <v>442</v>
      </c>
      <c r="B948" s="4" t="s">
        <v>1647</v>
      </c>
      <c r="C948" s="4" t="s">
        <v>102</v>
      </c>
      <c r="D948" s="3" t="s">
        <v>1646</v>
      </c>
      <c r="E948" s="2">
        <v>257485</v>
      </c>
      <c r="F948" s="2">
        <v>0</v>
      </c>
      <c r="G948" s="2">
        <v>0</v>
      </c>
      <c r="H948" s="3"/>
      <c r="I948" s="2">
        <v>0</v>
      </c>
      <c r="J948" s="2">
        <v>0</v>
      </c>
      <c r="K948" s="2">
        <v>1903</v>
      </c>
      <c r="L948" s="2">
        <v>1740</v>
      </c>
      <c r="M948" s="2">
        <v>0</v>
      </c>
      <c r="N948" s="39">
        <f>E948+F948+G948+H948+I948+M948+J948+L948+K948</f>
        <v>261128</v>
      </c>
    </row>
    <row r="949" spans="1:14" x14ac:dyDescent="0.2">
      <c r="A949" s="3" t="s">
        <v>442</v>
      </c>
      <c r="B949" s="4" t="s">
        <v>1645</v>
      </c>
      <c r="C949" s="4" t="s">
        <v>102</v>
      </c>
      <c r="D949" s="3" t="s">
        <v>1644</v>
      </c>
      <c r="E949" s="2">
        <v>522825</v>
      </c>
      <c r="F949" s="2">
        <v>0</v>
      </c>
      <c r="G949" s="2">
        <v>0</v>
      </c>
      <c r="H949" s="3"/>
      <c r="I949" s="2">
        <v>0</v>
      </c>
      <c r="J949" s="2">
        <v>0</v>
      </c>
      <c r="K949" s="2">
        <v>4400</v>
      </c>
      <c r="L949" s="2">
        <v>0</v>
      </c>
      <c r="M949" s="2">
        <v>0</v>
      </c>
      <c r="N949" s="39">
        <f>E949+F949+G949+H949+I949+M949+J949+L949+K949</f>
        <v>527225</v>
      </c>
    </row>
    <row r="950" spans="1:14" x14ac:dyDescent="0.2">
      <c r="A950" s="3" t="s">
        <v>442</v>
      </c>
      <c r="B950" s="4" t="s">
        <v>1643</v>
      </c>
      <c r="C950" s="4" t="s">
        <v>102</v>
      </c>
      <c r="D950" s="3" t="s">
        <v>1642</v>
      </c>
      <c r="E950" s="2">
        <v>95910</v>
      </c>
      <c r="F950" s="2">
        <v>0</v>
      </c>
      <c r="G950" s="2">
        <v>0</v>
      </c>
      <c r="H950" s="3"/>
      <c r="I950" s="2">
        <v>0</v>
      </c>
      <c r="J950" s="2">
        <v>0</v>
      </c>
      <c r="K950" s="2">
        <v>743</v>
      </c>
      <c r="L950" s="2">
        <v>0</v>
      </c>
      <c r="M950" s="2">
        <v>0</v>
      </c>
      <c r="N950" s="39">
        <f>E950+F950+G950+H950+I950+M950+J950+L950+K950</f>
        <v>96653</v>
      </c>
    </row>
    <row r="951" spans="1:14" x14ac:dyDescent="0.2">
      <c r="A951" s="3" t="s">
        <v>442</v>
      </c>
      <c r="B951" s="4" t="s">
        <v>1641</v>
      </c>
      <c r="C951" s="4" t="s">
        <v>102</v>
      </c>
      <c r="D951" s="3" t="s">
        <v>1640</v>
      </c>
      <c r="E951" s="2">
        <v>356851</v>
      </c>
      <c r="F951" s="2">
        <v>0</v>
      </c>
      <c r="G951" s="2">
        <v>0</v>
      </c>
      <c r="H951" s="3"/>
      <c r="I951" s="2">
        <v>0</v>
      </c>
      <c r="J951" s="2">
        <v>0</v>
      </c>
      <c r="K951" s="2">
        <v>2848</v>
      </c>
      <c r="L951" s="2">
        <v>0</v>
      </c>
      <c r="M951" s="2">
        <v>0</v>
      </c>
      <c r="N951" s="39">
        <f>E951+F951+G951+H951+I951+M951+J951+L951+K951</f>
        <v>359699</v>
      </c>
    </row>
    <row r="952" spans="1:14" x14ac:dyDescent="0.2">
      <c r="A952" s="3" t="s">
        <v>442</v>
      </c>
      <c r="B952" s="4" t="s">
        <v>1639</v>
      </c>
      <c r="C952" s="4" t="s">
        <v>102</v>
      </c>
      <c r="D952" s="3" t="s">
        <v>1638</v>
      </c>
      <c r="E952" s="2">
        <v>215397</v>
      </c>
      <c r="F952" s="2">
        <v>0</v>
      </c>
      <c r="G952" s="2">
        <v>0</v>
      </c>
      <c r="H952" s="3"/>
      <c r="I952" s="2">
        <v>0</v>
      </c>
      <c r="J952" s="2">
        <v>0</v>
      </c>
      <c r="K952" s="2">
        <v>2497</v>
      </c>
      <c r="L952" s="2">
        <v>1435</v>
      </c>
      <c r="M952" s="2">
        <v>0</v>
      </c>
      <c r="N952" s="39">
        <f>E952+F952+G952+H952+I952+M952+J952+L952+K952</f>
        <v>219329</v>
      </c>
    </row>
    <row r="953" spans="1:14" x14ac:dyDescent="0.2">
      <c r="A953" s="3" t="s">
        <v>442</v>
      </c>
      <c r="B953" s="4" t="s">
        <v>1637</v>
      </c>
      <c r="C953" s="4" t="s">
        <v>102</v>
      </c>
      <c r="D953" s="3" t="s">
        <v>1636</v>
      </c>
      <c r="E953" s="2">
        <v>701001</v>
      </c>
      <c r="F953" s="2">
        <v>0</v>
      </c>
      <c r="G953" s="2">
        <v>0</v>
      </c>
      <c r="H953" s="3"/>
      <c r="I953" s="2">
        <v>0</v>
      </c>
      <c r="J953" s="2">
        <v>0</v>
      </c>
      <c r="K953" s="2">
        <v>6384</v>
      </c>
      <c r="L953" s="2">
        <v>4382</v>
      </c>
      <c r="M953" s="2">
        <v>0</v>
      </c>
      <c r="N953" s="39">
        <f>E953+F953+G953+H953+I953+M953+J953+L953+K953</f>
        <v>711767</v>
      </c>
    </row>
    <row r="954" spans="1:14" x14ac:dyDescent="0.2">
      <c r="A954" s="3" t="s">
        <v>442</v>
      </c>
      <c r="B954" s="4" t="s">
        <v>1635</v>
      </c>
      <c r="C954" s="4" t="s">
        <v>102</v>
      </c>
      <c r="D954" s="3" t="s">
        <v>1634</v>
      </c>
      <c r="E954" s="2">
        <v>85034</v>
      </c>
      <c r="F954" s="2">
        <v>0</v>
      </c>
      <c r="G954" s="2">
        <v>0</v>
      </c>
      <c r="H954" s="3"/>
      <c r="I954" s="2">
        <v>0</v>
      </c>
      <c r="J954" s="2">
        <v>0</v>
      </c>
      <c r="K954" s="2">
        <v>675</v>
      </c>
      <c r="L954" s="2">
        <v>0</v>
      </c>
      <c r="M954" s="2">
        <v>0</v>
      </c>
      <c r="N954" s="39">
        <f>E954+F954+G954+H954+I954+M954+J954+L954+K954</f>
        <v>85709</v>
      </c>
    </row>
    <row r="955" spans="1:14" x14ac:dyDescent="0.2">
      <c r="A955" s="3" t="s">
        <v>442</v>
      </c>
      <c r="B955" s="4" t="s">
        <v>1633</v>
      </c>
      <c r="C955" s="4" t="s">
        <v>102</v>
      </c>
      <c r="D955" s="3" t="s">
        <v>1632</v>
      </c>
      <c r="E955" s="2">
        <v>81560</v>
      </c>
      <c r="F955" s="2">
        <v>0</v>
      </c>
      <c r="G955" s="2">
        <v>0</v>
      </c>
      <c r="H955" s="3"/>
      <c r="I955" s="2">
        <v>0</v>
      </c>
      <c r="J955" s="2">
        <v>0</v>
      </c>
      <c r="K955" s="2">
        <v>459</v>
      </c>
      <c r="L955" s="2">
        <v>0</v>
      </c>
      <c r="M955" s="2">
        <v>0</v>
      </c>
      <c r="N955" s="39">
        <f>E955+F955+G955+H955+I955+M955+J955+L955+K955</f>
        <v>82019</v>
      </c>
    </row>
    <row r="956" spans="1:14" x14ac:dyDescent="0.2">
      <c r="A956" s="3" t="s">
        <v>442</v>
      </c>
      <c r="B956" s="4" t="s">
        <v>1631</v>
      </c>
      <c r="C956" s="4" t="s">
        <v>102</v>
      </c>
      <c r="D956" s="3" t="s">
        <v>1630</v>
      </c>
      <c r="E956" s="2">
        <v>307217</v>
      </c>
      <c r="F956" s="2">
        <v>0</v>
      </c>
      <c r="G956" s="2">
        <v>0</v>
      </c>
      <c r="H956" s="3"/>
      <c r="I956" s="2">
        <v>0</v>
      </c>
      <c r="J956" s="2">
        <v>0</v>
      </c>
      <c r="K956" s="2">
        <v>2484</v>
      </c>
      <c r="L956" s="2">
        <v>0</v>
      </c>
      <c r="M956" s="2">
        <v>0</v>
      </c>
      <c r="N956" s="39">
        <f>E956+F956+G956+H956+I956+M956+J956+L956+K956</f>
        <v>309701</v>
      </c>
    </row>
    <row r="957" spans="1:14" x14ac:dyDescent="0.2">
      <c r="A957" s="3" t="s">
        <v>442</v>
      </c>
      <c r="B957" s="4" t="s">
        <v>1629</v>
      </c>
      <c r="C957" s="4" t="s">
        <v>102</v>
      </c>
      <c r="D957" s="3" t="s">
        <v>1628</v>
      </c>
      <c r="E957" s="2">
        <v>310705</v>
      </c>
      <c r="F957" s="2">
        <v>0</v>
      </c>
      <c r="G957" s="2">
        <v>0</v>
      </c>
      <c r="H957" s="3"/>
      <c r="I957" s="2">
        <v>0</v>
      </c>
      <c r="J957" s="2">
        <v>0</v>
      </c>
      <c r="K957" s="2">
        <v>2322</v>
      </c>
      <c r="L957" s="2">
        <v>0</v>
      </c>
      <c r="M957" s="2">
        <v>0</v>
      </c>
      <c r="N957" s="39">
        <f>E957+F957+G957+H957+I957+M957+J957+L957+K957</f>
        <v>313027</v>
      </c>
    </row>
    <row r="958" spans="1:14" x14ac:dyDescent="0.2">
      <c r="A958" s="3" t="s">
        <v>442</v>
      </c>
      <c r="B958" s="4" t="s">
        <v>1627</v>
      </c>
      <c r="C958" s="4" t="s">
        <v>102</v>
      </c>
      <c r="D958" s="3" t="s">
        <v>1626</v>
      </c>
      <c r="E958" s="2">
        <v>310249</v>
      </c>
      <c r="F958" s="2">
        <v>0</v>
      </c>
      <c r="G958" s="2">
        <v>0</v>
      </c>
      <c r="H958" s="3"/>
      <c r="I958" s="2">
        <v>0</v>
      </c>
      <c r="J958" s="2">
        <v>0</v>
      </c>
      <c r="K958" s="2">
        <v>2673</v>
      </c>
      <c r="L958" s="2">
        <v>421</v>
      </c>
      <c r="M958" s="2">
        <v>0</v>
      </c>
      <c r="N958" s="39">
        <f>E958+F958+G958+H958+I958+M958+J958+L958+K958</f>
        <v>313343</v>
      </c>
    </row>
    <row r="959" spans="1:14" x14ac:dyDescent="0.2">
      <c r="A959" s="3" t="s">
        <v>442</v>
      </c>
      <c r="B959" s="4" t="s">
        <v>1625</v>
      </c>
      <c r="C959" s="4" t="s">
        <v>102</v>
      </c>
      <c r="D959" s="3" t="s">
        <v>1624</v>
      </c>
      <c r="E959" s="2">
        <v>57943</v>
      </c>
      <c r="F959" s="2">
        <v>0</v>
      </c>
      <c r="G959" s="2">
        <v>0</v>
      </c>
      <c r="H959" s="3"/>
      <c r="I959" s="2">
        <v>0</v>
      </c>
      <c r="J959" s="2">
        <v>0</v>
      </c>
      <c r="K959" s="2">
        <v>675</v>
      </c>
      <c r="L959" s="2">
        <v>1134</v>
      </c>
      <c r="M959" s="2">
        <v>0</v>
      </c>
      <c r="N959" s="39">
        <f>E959+F959+G959+H959+I959+M959+J959+L959+K959</f>
        <v>59752</v>
      </c>
    </row>
    <row r="960" spans="1:14" x14ac:dyDescent="0.2">
      <c r="A960" s="3" t="s">
        <v>442</v>
      </c>
      <c r="B960" s="4" t="s">
        <v>1623</v>
      </c>
      <c r="C960" s="4" t="s">
        <v>102</v>
      </c>
      <c r="D960" s="3" t="s">
        <v>1622</v>
      </c>
      <c r="E960" s="2">
        <v>333911</v>
      </c>
      <c r="F960" s="2">
        <v>0</v>
      </c>
      <c r="G960" s="2">
        <v>0</v>
      </c>
      <c r="H960" s="3"/>
      <c r="I960" s="2">
        <v>0</v>
      </c>
      <c r="J960" s="2">
        <v>0</v>
      </c>
      <c r="K960" s="2">
        <v>2605</v>
      </c>
      <c r="L960" s="2">
        <v>490</v>
      </c>
      <c r="M960" s="2">
        <v>0</v>
      </c>
      <c r="N960" s="39">
        <f>E960+F960+G960+H960+I960+M960+J960+L960+K960</f>
        <v>337006</v>
      </c>
    </row>
    <row r="961" spans="1:14" x14ac:dyDescent="0.2">
      <c r="A961" s="3" t="s">
        <v>442</v>
      </c>
      <c r="B961" s="4" t="s">
        <v>1621</v>
      </c>
      <c r="C961" s="4" t="s">
        <v>102</v>
      </c>
      <c r="D961" s="3" t="s">
        <v>1620</v>
      </c>
      <c r="E961" s="2">
        <v>56850</v>
      </c>
      <c r="F961" s="2">
        <v>0</v>
      </c>
      <c r="G961" s="2">
        <v>0</v>
      </c>
      <c r="H961" s="3"/>
      <c r="I961" s="2">
        <v>0</v>
      </c>
      <c r="J961" s="2">
        <v>0</v>
      </c>
      <c r="K961" s="2">
        <v>392</v>
      </c>
      <c r="L961" s="2">
        <v>0</v>
      </c>
      <c r="M961" s="2">
        <v>0</v>
      </c>
      <c r="N961" s="39">
        <f>E961+F961+G961+H961+I961+M961+J961+L961+K961</f>
        <v>57242</v>
      </c>
    </row>
    <row r="962" spans="1:14" x14ac:dyDescent="0.2">
      <c r="A962" s="3" t="s">
        <v>442</v>
      </c>
      <c r="B962" s="4" t="s">
        <v>1619</v>
      </c>
      <c r="C962" s="4" t="s">
        <v>102</v>
      </c>
      <c r="D962" s="3" t="s">
        <v>1618</v>
      </c>
      <c r="E962" s="2">
        <v>21886</v>
      </c>
      <c r="F962" s="2">
        <v>0</v>
      </c>
      <c r="G962" s="2">
        <v>0</v>
      </c>
      <c r="H962" s="3"/>
      <c r="I962" s="2">
        <v>0</v>
      </c>
      <c r="J962" s="2">
        <v>0</v>
      </c>
      <c r="K962" s="2">
        <v>176</v>
      </c>
      <c r="L962" s="2">
        <v>0</v>
      </c>
      <c r="M962" s="2">
        <v>0</v>
      </c>
      <c r="N962" s="39">
        <f>E962+F962+G962+H962+I962+M962+J962+L962+K962</f>
        <v>22062</v>
      </c>
    </row>
    <row r="963" spans="1:14" x14ac:dyDescent="0.2">
      <c r="A963" s="3" t="s">
        <v>442</v>
      </c>
      <c r="B963" s="4" t="s">
        <v>1617</v>
      </c>
      <c r="C963" s="4" t="s">
        <v>102</v>
      </c>
      <c r="D963" s="3" t="s">
        <v>1616</v>
      </c>
      <c r="E963" s="2">
        <v>142086</v>
      </c>
      <c r="F963" s="2">
        <v>0</v>
      </c>
      <c r="G963" s="2">
        <v>0</v>
      </c>
      <c r="H963" s="3"/>
      <c r="I963" s="2">
        <v>0</v>
      </c>
      <c r="J963" s="2">
        <v>0</v>
      </c>
      <c r="K963" s="2">
        <v>1633</v>
      </c>
      <c r="L963" s="2">
        <v>787</v>
      </c>
      <c r="M963" s="2">
        <v>0</v>
      </c>
      <c r="N963" s="39">
        <f>E963+F963+G963+H963+I963+M963+J963+L963+K963</f>
        <v>144506</v>
      </c>
    </row>
    <row r="964" spans="1:14" x14ac:dyDescent="0.2">
      <c r="A964" s="3" t="s">
        <v>442</v>
      </c>
      <c r="B964" s="4" t="s">
        <v>1615</v>
      </c>
      <c r="C964" s="4" t="s">
        <v>102</v>
      </c>
      <c r="D964" s="3" t="s">
        <v>1614</v>
      </c>
      <c r="E964" s="2">
        <v>519844</v>
      </c>
      <c r="F964" s="2">
        <v>0</v>
      </c>
      <c r="G964" s="2">
        <v>0</v>
      </c>
      <c r="H964" s="3"/>
      <c r="I964" s="2">
        <v>0</v>
      </c>
      <c r="J964" s="2">
        <v>0</v>
      </c>
      <c r="K964" s="2">
        <v>4616</v>
      </c>
      <c r="L964" s="2">
        <v>4394</v>
      </c>
      <c r="M964" s="2">
        <v>0</v>
      </c>
      <c r="N964" s="39">
        <f>E964+F964+G964+H964+I964+M964+J964+L964+K964</f>
        <v>528854</v>
      </c>
    </row>
    <row r="965" spans="1:14" x14ac:dyDescent="0.2">
      <c r="A965" s="3" t="s">
        <v>442</v>
      </c>
      <c r="B965" s="4" t="s">
        <v>1613</v>
      </c>
      <c r="C965" s="4" t="s">
        <v>102</v>
      </c>
      <c r="D965" s="3" t="s">
        <v>1612</v>
      </c>
      <c r="E965" s="2">
        <v>38547</v>
      </c>
      <c r="F965" s="2">
        <v>0</v>
      </c>
      <c r="G965" s="2">
        <v>0</v>
      </c>
      <c r="H965" s="3"/>
      <c r="I965" s="2">
        <v>0</v>
      </c>
      <c r="J965" s="2">
        <v>0</v>
      </c>
      <c r="K965" s="2">
        <v>338</v>
      </c>
      <c r="L965" s="2">
        <v>397</v>
      </c>
      <c r="M965" s="2">
        <v>0</v>
      </c>
      <c r="N965" s="39">
        <f>E965+F965+G965+H965+I965+M965+J965+L965+K965</f>
        <v>39282</v>
      </c>
    </row>
    <row r="966" spans="1:14" x14ac:dyDescent="0.2">
      <c r="A966" s="3" t="s">
        <v>442</v>
      </c>
      <c r="B966" s="4" t="s">
        <v>1611</v>
      </c>
      <c r="C966" s="4" t="s">
        <v>102</v>
      </c>
      <c r="D966" s="3" t="s">
        <v>1610</v>
      </c>
      <c r="E966" s="2">
        <v>134020</v>
      </c>
      <c r="F966" s="2">
        <v>0</v>
      </c>
      <c r="G966" s="2">
        <v>0</v>
      </c>
      <c r="H966" s="3"/>
      <c r="I966" s="2">
        <v>0</v>
      </c>
      <c r="J966" s="2">
        <v>0</v>
      </c>
      <c r="K966" s="2">
        <v>1512</v>
      </c>
      <c r="L966" s="2">
        <v>0</v>
      </c>
      <c r="M966" s="2">
        <v>12000</v>
      </c>
      <c r="N966" s="39">
        <f>E966+F966+G966+H966+I966+M966+J966+L966+K966</f>
        <v>147532</v>
      </c>
    </row>
    <row r="967" spans="1:14" x14ac:dyDescent="0.2">
      <c r="A967" s="3" t="s">
        <v>442</v>
      </c>
      <c r="B967" s="4" t="s">
        <v>1609</v>
      </c>
      <c r="C967" s="4" t="s">
        <v>102</v>
      </c>
      <c r="D967" s="3" t="s">
        <v>1608</v>
      </c>
      <c r="E967" s="2">
        <v>45145</v>
      </c>
      <c r="F967" s="2">
        <v>0</v>
      </c>
      <c r="G967" s="2">
        <v>0</v>
      </c>
      <c r="H967" s="3"/>
      <c r="I967" s="2">
        <v>0</v>
      </c>
      <c r="J967" s="2">
        <v>0</v>
      </c>
      <c r="K967" s="2">
        <v>351</v>
      </c>
      <c r="L967" s="2">
        <v>0</v>
      </c>
      <c r="M967" s="2">
        <v>0</v>
      </c>
      <c r="N967" s="39">
        <f>E967+F967+G967+H967+I967+M967+J967+L967+K967</f>
        <v>45496</v>
      </c>
    </row>
    <row r="968" spans="1:14" x14ac:dyDescent="0.2">
      <c r="A968" s="3" t="s">
        <v>442</v>
      </c>
      <c r="B968" s="4" t="s">
        <v>1607</v>
      </c>
      <c r="C968" s="4" t="s">
        <v>102</v>
      </c>
      <c r="D968" s="3" t="s">
        <v>1606</v>
      </c>
      <c r="E968" s="2">
        <v>64382</v>
      </c>
      <c r="F968" s="2">
        <v>0</v>
      </c>
      <c r="G968" s="2">
        <v>0</v>
      </c>
      <c r="H968" s="3"/>
      <c r="I968" s="2">
        <v>0</v>
      </c>
      <c r="J968" s="2">
        <v>0</v>
      </c>
      <c r="K968" s="2">
        <v>500</v>
      </c>
      <c r="L968" s="2">
        <v>0</v>
      </c>
      <c r="M968" s="2">
        <v>0</v>
      </c>
      <c r="N968" s="39">
        <f>E968+F968+G968+H968+I968+M968+J968+L968+K968</f>
        <v>64882</v>
      </c>
    </row>
    <row r="969" spans="1:14" x14ac:dyDescent="0.2">
      <c r="A969" s="3" t="s">
        <v>442</v>
      </c>
      <c r="B969" s="4" t="s">
        <v>1605</v>
      </c>
      <c r="C969" s="4" t="s">
        <v>102</v>
      </c>
      <c r="D969" s="3" t="s">
        <v>1604</v>
      </c>
      <c r="E969" s="2">
        <v>174434</v>
      </c>
      <c r="F969" s="2">
        <v>0</v>
      </c>
      <c r="G969" s="2">
        <v>0</v>
      </c>
      <c r="H969" s="3"/>
      <c r="I969" s="2">
        <v>0</v>
      </c>
      <c r="J969" s="2">
        <v>0</v>
      </c>
      <c r="K969" s="2">
        <v>1215</v>
      </c>
      <c r="L969" s="2">
        <v>1823</v>
      </c>
      <c r="M969" s="2">
        <v>0</v>
      </c>
      <c r="N969" s="39">
        <f>E969+F969+G969+H969+I969+M969+J969+L969+K969</f>
        <v>177472</v>
      </c>
    </row>
    <row r="970" spans="1:14" x14ac:dyDescent="0.2">
      <c r="A970" s="3" t="s">
        <v>442</v>
      </c>
      <c r="B970" s="4" t="s">
        <v>1603</v>
      </c>
      <c r="C970" s="4" t="s">
        <v>102</v>
      </c>
      <c r="D970" s="3" t="s">
        <v>1602</v>
      </c>
      <c r="E970" s="2">
        <v>193583</v>
      </c>
      <c r="F970" s="2">
        <v>0</v>
      </c>
      <c r="G970" s="2">
        <v>0</v>
      </c>
      <c r="H970" s="3"/>
      <c r="I970" s="2">
        <v>0</v>
      </c>
      <c r="J970" s="2">
        <v>0</v>
      </c>
      <c r="K970" s="2">
        <v>2025</v>
      </c>
      <c r="L970" s="2">
        <v>0</v>
      </c>
      <c r="M970" s="2">
        <v>15000</v>
      </c>
      <c r="N970" s="39">
        <f>E970+F970+G970+H970+I970+M970+J970+L970+K970</f>
        <v>210608</v>
      </c>
    </row>
    <row r="971" spans="1:14" x14ac:dyDescent="0.2">
      <c r="A971" s="3" t="s">
        <v>442</v>
      </c>
      <c r="B971" s="4" t="s">
        <v>1601</v>
      </c>
      <c r="C971" s="4" t="s">
        <v>102</v>
      </c>
      <c r="D971" s="3" t="s">
        <v>1600</v>
      </c>
      <c r="E971" s="2">
        <v>46716</v>
      </c>
      <c r="F971" s="2">
        <v>0</v>
      </c>
      <c r="G971" s="2">
        <v>0</v>
      </c>
      <c r="H971" s="3"/>
      <c r="I971" s="2">
        <v>0</v>
      </c>
      <c r="J971" s="2">
        <v>0</v>
      </c>
      <c r="K971" s="2">
        <v>635</v>
      </c>
      <c r="L971" s="2">
        <v>168</v>
      </c>
      <c r="M971" s="2">
        <v>0</v>
      </c>
      <c r="N971" s="39">
        <f>E971+F971+G971+H971+I971+M971+J971+L971+K971</f>
        <v>47519</v>
      </c>
    </row>
    <row r="972" spans="1:14" x14ac:dyDescent="0.2">
      <c r="A972" s="3" t="s">
        <v>442</v>
      </c>
      <c r="B972" s="4" t="s">
        <v>1599</v>
      </c>
      <c r="C972" s="4" t="s">
        <v>102</v>
      </c>
      <c r="D972" s="3" t="s">
        <v>1598</v>
      </c>
      <c r="E972" s="2">
        <v>149902</v>
      </c>
      <c r="F972" s="2">
        <v>0</v>
      </c>
      <c r="G972" s="2">
        <v>0</v>
      </c>
      <c r="H972" s="3"/>
      <c r="I972" s="2">
        <v>0</v>
      </c>
      <c r="J972" s="2">
        <v>0</v>
      </c>
      <c r="K972" s="2">
        <v>1242</v>
      </c>
      <c r="L972" s="2">
        <v>448</v>
      </c>
      <c r="M972" s="2">
        <v>0</v>
      </c>
      <c r="N972" s="39">
        <f>E972+F972+G972+H972+I972+M972+J972+L972+K972</f>
        <v>151592</v>
      </c>
    </row>
    <row r="973" spans="1:14" x14ac:dyDescent="0.2">
      <c r="A973" s="3" t="s">
        <v>442</v>
      </c>
      <c r="B973" s="4" t="s">
        <v>1597</v>
      </c>
      <c r="C973" s="4" t="s">
        <v>102</v>
      </c>
      <c r="D973" s="3" t="s">
        <v>1596</v>
      </c>
      <c r="E973" s="2">
        <v>65917</v>
      </c>
      <c r="F973" s="2">
        <v>0</v>
      </c>
      <c r="G973" s="2">
        <v>0</v>
      </c>
      <c r="H973" s="3"/>
      <c r="I973" s="2">
        <v>0</v>
      </c>
      <c r="J973" s="2">
        <v>0</v>
      </c>
      <c r="K973" s="2">
        <v>540</v>
      </c>
      <c r="L973" s="2">
        <v>0</v>
      </c>
      <c r="M973" s="2">
        <v>0</v>
      </c>
      <c r="N973" s="39">
        <f>E973+F973+G973+H973+I973+M973+J973+L973+K973</f>
        <v>66457</v>
      </c>
    </row>
    <row r="974" spans="1:14" x14ac:dyDescent="0.2">
      <c r="A974" s="3" t="s">
        <v>442</v>
      </c>
      <c r="B974" s="4" t="s">
        <v>1595</v>
      </c>
      <c r="C974" s="4" t="s">
        <v>102</v>
      </c>
      <c r="D974" s="3" t="s">
        <v>1594</v>
      </c>
      <c r="E974" s="2">
        <v>10193</v>
      </c>
      <c r="F974" s="2">
        <v>0</v>
      </c>
      <c r="G974" s="2">
        <v>0</v>
      </c>
      <c r="H974" s="3"/>
      <c r="I974" s="2">
        <v>0</v>
      </c>
      <c r="J974" s="2">
        <v>0</v>
      </c>
      <c r="K974" s="2">
        <v>122</v>
      </c>
      <c r="L974" s="2">
        <v>0</v>
      </c>
      <c r="M974" s="2">
        <v>0</v>
      </c>
      <c r="N974" s="39">
        <f>E974+F974+G974+H974+I974+M974+J974+L974+K974</f>
        <v>10315</v>
      </c>
    </row>
    <row r="975" spans="1:14" x14ac:dyDescent="0.2">
      <c r="A975" s="3" t="s">
        <v>442</v>
      </c>
      <c r="B975" s="4" t="s">
        <v>1593</v>
      </c>
      <c r="C975" s="4" t="s">
        <v>102</v>
      </c>
      <c r="D975" s="3" t="s">
        <v>1592</v>
      </c>
      <c r="E975" s="2">
        <v>79662</v>
      </c>
      <c r="F975" s="2">
        <v>0</v>
      </c>
      <c r="G975" s="2">
        <v>0</v>
      </c>
      <c r="H975" s="3"/>
      <c r="I975" s="2">
        <v>0</v>
      </c>
      <c r="J975" s="2">
        <v>0</v>
      </c>
      <c r="K975" s="2">
        <v>756</v>
      </c>
      <c r="L975" s="2">
        <v>0</v>
      </c>
      <c r="M975" s="2">
        <v>0</v>
      </c>
      <c r="N975" s="39">
        <f>E975+F975+G975+H975+I975+M975+J975+L975+K975</f>
        <v>80418</v>
      </c>
    </row>
    <row r="976" spans="1:14" x14ac:dyDescent="0.2">
      <c r="A976" s="3" t="s">
        <v>442</v>
      </c>
      <c r="B976" s="4" t="s">
        <v>1591</v>
      </c>
      <c r="C976" s="4" t="s">
        <v>102</v>
      </c>
      <c r="D976" s="3" t="s">
        <v>1590</v>
      </c>
      <c r="E976" s="2">
        <v>239212</v>
      </c>
      <c r="F976" s="2">
        <v>0</v>
      </c>
      <c r="G976" s="2">
        <v>0</v>
      </c>
      <c r="H976" s="3"/>
      <c r="I976" s="2">
        <v>0</v>
      </c>
      <c r="J976" s="2">
        <v>0</v>
      </c>
      <c r="K976" s="2">
        <v>2160</v>
      </c>
      <c r="L976" s="2">
        <v>3265</v>
      </c>
      <c r="M976" s="2">
        <v>1195</v>
      </c>
      <c r="N976" s="39">
        <f>E976+F976+G976+H976+I976+M976+J976+L976+K976</f>
        <v>245832</v>
      </c>
    </row>
    <row r="977" spans="1:14" x14ac:dyDescent="0.2">
      <c r="A977" s="3" t="s">
        <v>442</v>
      </c>
      <c r="B977" s="4" t="s">
        <v>1589</v>
      </c>
      <c r="C977" s="4" t="s">
        <v>102</v>
      </c>
      <c r="D977" s="3" t="s">
        <v>1588</v>
      </c>
      <c r="E977" s="2">
        <v>79223</v>
      </c>
      <c r="F977" s="2">
        <v>0</v>
      </c>
      <c r="G977" s="2">
        <v>0</v>
      </c>
      <c r="H977" s="3"/>
      <c r="I977" s="2">
        <v>0</v>
      </c>
      <c r="J977" s="2">
        <v>0</v>
      </c>
      <c r="K977" s="2">
        <v>473</v>
      </c>
      <c r="L977" s="2">
        <v>0</v>
      </c>
      <c r="M977" s="2">
        <v>0</v>
      </c>
      <c r="N977" s="39">
        <f>E977+F977+G977+H977+I977+M977+J977+L977+K977</f>
        <v>79696</v>
      </c>
    </row>
    <row r="978" spans="1:14" x14ac:dyDescent="0.2">
      <c r="A978" s="3" t="s">
        <v>442</v>
      </c>
      <c r="B978" s="4" t="s">
        <v>1587</v>
      </c>
      <c r="C978" s="4" t="s">
        <v>102</v>
      </c>
      <c r="D978" s="3" t="s">
        <v>1586</v>
      </c>
      <c r="E978" s="2">
        <v>360485</v>
      </c>
      <c r="F978" s="2">
        <v>0</v>
      </c>
      <c r="G978" s="2">
        <v>0</v>
      </c>
      <c r="H978" s="3"/>
      <c r="I978" s="2">
        <v>0</v>
      </c>
      <c r="J978" s="2">
        <v>0</v>
      </c>
      <c r="K978" s="2">
        <v>2443</v>
      </c>
      <c r="L978" s="2">
        <v>4135</v>
      </c>
      <c r="M978" s="2">
        <v>0</v>
      </c>
      <c r="N978" s="39">
        <f>E978+F978+G978+H978+I978+M978+J978+L978+K978</f>
        <v>367063</v>
      </c>
    </row>
    <row r="979" spans="1:14" x14ac:dyDescent="0.2">
      <c r="A979" s="3" t="s">
        <v>442</v>
      </c>
      <c r="B979" s="4" t="s">
        <v>1585</v>
      </c>
      <c r="C979" s="4" t="s">
        <v>102</v>
      </c>
      <c r="D979" s="3" t="s">
        <v>1584</v>
      </c>
      <c r="E979" s="2">
        <v>41476</v>
      </c>
      <c r="F979" s="2">
        <v>0</v>
      </c>
      <c r="G979" s="2">
        <v>0</v>
      </c>
      <c r="H979" s="3"/>
      <c r="I979" s="2">
        <v>0</v>
      </c>
      <c r="J979" s="2">
        <v>0</v>
      </c>
      <c r="K979" s="2">
        <v>378</v>
      </c>
      <c r="L979" s="2">
        <v>0</v>
      </c>
      <c r="M979" s="2">
        <v>0</v>
      </c>
      <c r="N979" s="39">
        <f>E979+F979+G979+H979+I979+M979+J979+L979+K979</f>
        <v>41854</v>
      </c>
    </row>
    <row r="980" spans="1:14" x14ac:dyDescent="0.2">
      <c r="A980" s="3" t="s">
        <v>442</v>
      </c>
      <c r="B980" s="4" t="s">
        <v>1583</v>
      </c>
      <c r="C980" s="4" t="s">
        <v>102</v>
      </c>
      <c r="D980" s="3" t="s">
        <v>1582</v>
      </c>
      <c r="E980" s="2">
        <v>198333</v>
      </c>
      <c r="F980" s="2">
        <v>0</v>
      </c>
      <c r="G980" s="2">
        <v>0</v>
      </c>
      <c r="H980" s="3"/>
      <c r="I980" s="2">
        <v>0</v>
      </c>
      <c r="J980" s="2">
        <v>0</v>
      </c>
      <c r="K980" s="2">
        <v>1957</v>
      </c>
      <c r="L980" s="2">
        <v>354</v>
      </c>
      <c r="M980" s="2">
        <v>0</v>
      </c>
      <c r="N980" s="39">
        <f>E980+F980+G980+H980+I980+M980+J980+L980+K980</f>
        <v>200644</v>
      </c>
    </row>
    <row r="981" spans="1:14" x14ac:dyDescent="0.2">
      <c r="A981" s="3" t="s">
        <v>442</v>
      </c>
      <c r="B981" s="4" t="s">
        <v>1581</v>
      </c>
      <c r="C981" s="4" t="s">
        <v>102</v>
      </c>
      <c r="D981" s="3" t="s">
        <v>1580</v>
      </c>
      <c r="E981" s="2">
        <v>416556</v>
      </c>
      <c r="F981" s="2">
        <v>0</v>
      </c>
      <c r="G981" s="2">
        <v>0</v>
      </c>
      <c r="H981" s="3"/>
      <c r="I981" s="2">
        <v>0</v>
      </c>
      <c r="J981" s="2">
        <v>0</v>
      </c>
      <c r="K981" s="2">
        <v>3037</v>
      </c>
      <c r="L981" s="2">
        <v>3906</v>
      </c>
      <c r="M981" s="2">
        <v>0</v>
      </c>
      <c r="N981" s="39">
        <f>E981+F981+G981+H981+I981+M981+J981+L981+K981</f>
        <v>423499</v>
      </c>
    </row>
    <row r="982" spans="1:14" x14ac:dyDescent="0.2">
      <c r="A982" s="3" t="s">
        <v>442</v>
      </c>
      <c r="B982" s="4" t="s">
        <v>1579</v>
      </c>
      <c r="C982" s="4" t="s">
        <v>102</v>
      </c>
      <c r="D982" s="3" t="s">
        <v>1578</v>
      </c>
      <c r="E982" s="2">
        <v>352408</v>
      </c>
      <c r="F982" s="2">
        <v>0</v>
      </c>
      <c r="G982" s="2">
        <v>0</v>
      </c>
      <c r="H982" s="3"/>
      <c r="I982" s="2">
        <v>0</v>
      </c>
      <c r="J982" s="2">
        <v>0</v>
      </c>
      <c r="K982" s="2">
        <v>3091</v>
      </c>
      <c r="L982" s="2">
        <v>0</v>
      </c>
      <c r="M982" s="2">
        <v>0</v>
      </c>
      <c r="N982" s="39">
        <f>E982+F982+G982+H982+I982+M982+J982+L982+K982</f>
        <v>355499</v>
      </c>
    </row>
    <row r="983" spans="1:14" x14ac:dyDescent="0.2">
      <c r="A983" s="3" t="s">
        <v>442</v>
      </c>
      <c r="B983" s="4" t="s">
        <v>1577</v>
      </c>
      <c r="C983" s="4" t="s">
        <v>102</v>
      </c>
      <c r="D983" s="3" t="s">
        <v>1576</v>
      </c>
      <c r="E983" s="2">
        <v>70433</v>
      </c>
      <c r="F983" s="2">
        <v>0</v>
      </c>
      <c r="G983" s="2">
        <v>0</v>
      </c>
      <c r="H983" s="3"/>
      <c r="I983" s="2">
        <v>0</v>
      </c>
      <c r="J983" s="2">
        <v>0</v>
      </c>
      <c r="K983" s="2">
        <v>567</v>
      </c>
      <c r="L983" s="2">
        <v>1278</v>
      </c>
      <c r="M983" s="2">
        <v>0</v>
      </c>
      <c r="N983" s="39">
        <f>E983+F983+G983+H983+I983+M983+J983+L983+K983</f>
        <v>72278</v>
      </c>
    </row>
    <row r="984" spans="1:14" x14ac:dyDescent="0.2">
      <c r="A984" s="3" t="s">
        <v>442</v>
      </c>
      <c r="B984" s="4" t="s">
        <v>1575</v>
      </c>
      <c r="C984" s="4" t="s">
        <v>102</v>
      </c>
      <c r="D984" s="3" t="s">
        <v>1574</v>
      </c>
      <c r="E984" s="2">
        <v>72285</v>
      </c>
      <c r="F984" s="2">
        <v>0</v>
      </c>
      <c r="G984" s="2">
        <v>0</v>
      </c>
      <c r="H984" s="3"/>
      <c r="I984" s="2">
        <v>0</v>
      </c>
      <c r="J984" s="2">
        <v>0</v>
      </c>
      <c r="K984" s="2">
        <v>567</v>
      </c>
      <c r="L984" s="2">
        <v>0</v>
      </c>
      <c r="M984" s="2">
        <v>0</v>
      </c>
      <c r="N984" s="39">
        <f>E984+F984+G984+H984+I984+M984+J984+L984+K984</f>
        <v>72852</v>
      </c>
    </row>
    <row r="985" spans="1:14" x14ac:dyDescent="0.2">
      <c r="A985" s="3" t="s">
        <v>442</v>
      </c>
      <c r="B985" s="4" t="s">
        <v>1573</v>
      </c>
      <c r="C985" s="4" t="s">
        <v>102</v>
      </c>
      <c r="D985" s="3" t="s">
        <v>1572</v>
      </c>
      <c r="E985" s="2">
        <v>80729</v>
      </c>
      <c r="F985" s="2">
        <v>0</v>
      </c>
      <c r="G985" s="2">
        <v>0</v>
      </c>
      <c r="H985" s="3"/>
      <c r="I985" s="2">
        <v>0</v>
      </c>
      <c r="J985" s="2">
        <v>0</v>
      </c>
      <c r="K985" s="2">
        <v>621</v>
      </c>
      <c r="L985" s="2">
        <v>0</v>
      </c>
      <c r="M985" s="2">
        <v>0</v>
      </c>
      <c r="N985" s="39">
        <f>E985+F985+G985+H985+I985+M985+J985+L985+K985</f>
        <v>81350</v>
      </c>
    </row>
    <row r="986" spans="1:14" x14ac:dyDescent="0.2">
      <c r="A986" s="3" t="s">
        <v>442</v>
      </c>
      <c r="B986" s="4" t="s">
        <v>1571</v>
      </c>
      <c r="C986" s="4" t="s">
        <v>102</v>
      </c>
      <c r="D986" s="3" t="s">
        <v>1570</v>
      </c>
      <c r="E986" s="2">
        <v>258332</v>
      </c>
      <c r="F986" s="2">
        <v>0</v>
      </c>
      <c r="G986" s="2">
        <v>0</v>
      </c>
      <c r="H986" s="3"/>
      <c r="I986" s="2">
        <v>0</v>
      </c>
      <c r="J986" s="2">
        <v>0</v>
      </c>
      <c r="K986" s="2">
        <v>2578</v>
      </c>
      <c r="L986" s="2">
        <v>448</v>
      </c>
      <c r="M986" s="2">
        <v>0</v>
      </c>
      <c r="N986" s="39">
        <f>E986+F986+G986+H986+I986+M986+J986+L986+K986</f>
        <v>261358</v>
      </c>
    </row>
    <row r="987" spans="1:14" x14ac:dyDescent="0.2">
      <c r="A987" s="3" t="s">
        <v>442</v>
      </c>
      <c r="B987" s="4" t="s">
        <v>1569</v>
      </c>
      <c r="C987" s="4" t="s">
        <v>102</v>
      </c>
      <c r="D987" s="3" t="s">
        <v>1568</v>
      </c>
      <c r="E987" s="2">
        <v>44110</v>
      </c>
      <c r="F987" s="2">
        <v>0</v>
      </c>
      <c r="G987" s="2">
        <v>0</v>
      </c>
      <c r="H987" s="3"/>
      <c r="I987" s="2">
        <v>0</v>
      </c>
      <c r="J987" s="2">
        <v>0</v>
      </c>
      <c r="K987" s="2">
        <v>486</v>
      </c>
      <c r="L987" s="2">
        <v>0</v>
      </c>
      <c r="M987" s="2">
        <v>0</v>
      </c>
      <c r="N987" s="39">
        <f>E987+F987+G987+H987+I987+M987+J987+L987+K987</f>
        <v>44596</v>
      </c>
    </row>
    <row r="988" spans="1:14" x14ac:dyDescent="0.2">
      <c r="A988" s="3" t="s">
        <v>442</v>
      </c>
      <c r="B988" s="4" t="s">
        <v>1567</v>
      </c>
      <c r="C988" s="4" t="s">
        <v>102</v>
      </c>
      <c r="D988" s="3" t="s">
        <v>1566</v>
      </c>
      <c r="E988" s="2">
        <v>95130</v>
      </c>
      <c r="F988" s="2">
        <v>0</v>
      </c>
      <c r="G988" s="2">
        <v>0</v>
      </c>
      <c r="H988" s="3"/>
      <c r="I988" s="2">
        <v>0</v>
      </c>
      <c r="J988" s="2">
        <v>0</v>
      </c>
      <c r="K988" s="2">
        <v>1215</v>
      </c>
      <c r="L988" s="2">
        <v>0</v>
      </c>
      <c r="M988" s="2">
        <v>6189</v>
      </c>
      <c r="N988" s="39">
        <f>E988+F988+G988+H988+I988+M988+J988+L988+K988</f>
        <v>102534</v>
      </c>
    </row>
    <row r="989" spans="1:14" x14ac:dyDescent="0.2">
      <c r="A989" s="3" t="s">
        <v>442</v>
      </c>
      <c r="B989" s="4" t="s">
        <v>1565</v>
      </c>
      <c r="C989" s="4" t="s">
        <v>102</v>
      </c>
      <c r="D989" s="3" t="s">
        <v>1564</v>
      </c>
      <c r="E989" s="2">
        <v>77802</v>
      </c>
      <c r="F989" s="2">
        <v>0</v>
      </c>
      <c r="G989" s="2">
        <v>0</v>
      </c>
      <c r="H989" s="3"/>
      <c r="I989" s="2">
        <v>0</v>
      </c>
      <c r="J989" s="2">
        <v>0</v>
      </c>
      <c r="K989" s="2">
        <v>540</v>
      </c>
      <c r="L989" s="2">
        <v>1760</v>
      </c>
      <c r="M989" s="2">
        <v>0</v>
      </c>
      <c r="N989" s="39">
        <f>E989+F989+G989+H989+I989+M989+J989+L989+K989</f>
        <v>80102</v>
      </c>
    </row>
    <row r="990" spans="1:14" x14ac:dyDescent="0.2">
      <c r="A990" s="3" t="s">
        <v>442</v>
      </c>
      <c r="B990" s="4" t="s">
        <v>1563</v>
      </c>
      <c r="C990" s="4" t="s">
        <v>102</v>
      </c>
      <c r="D990" s="3" t="s">
        <v>1562</v>
      </c>
      <c r="E990" s="2">
        <v>584448</v>
      </c>
      <c r="F990" s="2">
        <v>0</v>
      </c>
      <c r="G990" s="2">
        <v>0</v>
      </c>
      <c r="H990" s="3"/>
      <c r="I990" s="2">
        <v>0</v>
      </c>
      <c r="J990" s="2">
        <v>0</v>
      </c>
      <c r="K990" s="2">
        <v>5223</v>
      </c>
      <c r="L990" s="2">
        <v>1885</v>
      </c>
      <c r="M990" s="2">
        <v>0</v>
      </c>
      <c r="N990" s="39">
        <f>E990+F990+G990+H990+I990+M990+J990+L990+K990</f>
        <v>591556</v>
      </c>
    </row>
    <row r="991" spans="1:14" x14ac:dyDescent="0.2">
      <c r="A991" s="3" t="s">
        <v>442</v>
      </c>
      <c r="B991" s="4" t="s">
        <v>1561</v>
      </c>
      <c r="C991" s="4" t="s">
        <v>102</v>
      </c>
      <c r="D991" s="3" t="s">
        <v>1560</v>
      </c>
      <c r="E991" s="2">
        <v>44843</v>
      </c>
      <c r="F991" s="2">
        <v>0</v>
      </c>
      <c r="G991" s="2">
        <v>0</v>
      </c>
      <c r="H991" s="3"/>
      <c r="I991" s="2">
        <v>0</v>
      </c>
      <c r="J991" s="2">
        <v>0</v>
      </c>
      <c r="K991" s="2">
        <v>270</v>
      </c>
      <c r="L991" s="2">
        <v>0</v>
      </c>
      <c r="M991" s="2">
        <v>0</v>
      </c>
      <c r="N991" s="39">
        <f>E991+F991+G991+H991+I991+M991+J991+L991+K991</f>
        <v>45113</v>
      </c>
    </row>
    <row r="992" spans="1:14" x14ac:dyDescent="0.2">
      <c r="A992" s="3" t="s">
        <v>442</v>
      </c>
      <c r="B992" s="4" t="s">
        <v>1559</v>
      </c>
      <c r="C992" s="4" t="s">
        <v>102</v>
      </c>
      <c r="D992" s="3" t="s">
        <v>1558</v>
      </c>
      <c r="E992" s="2">
        <v>247054</v>
      </c>
      <c r="F992" s="2">
        <v>0</v>
      </c>
      <c r="G992" s="2">
        <v>0</v>
      </c>
      <c r="H992" s="3"/>
      <c r="I992" s="2">
        <v>0</v>
      </c>
      <c r="J992" s="2">
        <v>0</v>
      </c>
      <c r="K992" s="2">
        <v>2322</v>
      </c>
      <c r="L992" s="2">
        <v>1542</v>
      </c>
      <c r="M992" s="2">
        <v>0</v>
      </c>
      <c r="N992" s="39">
        <f>E992+F992+G992+H992+I992+M992+J992+L992+K992</f>
        <v>250918</v>
      </c>
    </row>
    <row r="993" spans="1:14" x14ac:dyDescent="0.2">
      <c r="A993" s="3" t="s">
        <v>442</v>
      </c>
      <c r="B993" s="4" t="s">
        <v>1557</v>
      </c>
      <c r="C993" s="4" t="s">
        <v>102</v>
      </c>
      <c r="D993" s="3" t="s">
        <v>1556</v>
      </c>
      <c r="E993" s="2">
        <v>176030</v>
      </c>
      <c r="F993" s="2">
        <v>0</v>
      </c>
      <c r="G993" s="2">
        <v>0</v>
      </c>
      <c r="H993" s="3"/>
      <c r="I993" s="2">
        <v>0</v>
      </c>
      <c r="J993" s="2">
        <v>0</v>
      </c>
      <c r="K993" s="2">
        <v>1755</v>
      </c>
      <c r="L993" s="2">
        <v>0</v>
      </c>
      <c r="M993" s="2">
        <v>4000</v>
      </c>
      <c r="N993" s="39">
        <f>E993+F993+G993+H993+I993+M993+J993+L993+K993</f>
        <v>181785</v>
      </c>
    </row>
    <row r="994" spans="1:14" x14ac:dyDescent="0.2">
      <c r="A994" s="3" t="s">
        <v>442</v>
      </c>
      <c r="B994" s="4" t="s">
        <v>1555</v>
      </c>
      <c r="C994" s="4" t="s">
        <v>102</v>
      </c>
      <c r="D994" s="3" t="s">
        <v>1554</v>
      </c>
      <c r="E994" s="2">
        <v>103695</v>
      </c>
      <c r="F994" s="2">
        <v>0</v>
      </c>
      <c r="G994" s="2">
        <v>0</v>
      </c>
      <c r="H994" s="3"/>
      <c r="I994" s="2">
        <v>0</v>
      </c>
      <c r="J994" s="2">
        <v>0</v>
      </c>
      <c r="K994" s="2">
        <v>851</v>
      </c>
      <c r="L994" s="2">
        <v>727</v>
      </c>
      <c r="M994" s="2">
        <v>0</v>
      </c>
      <c r="N994" s="39">
        <f>E994+F994+G994+H994+I994+M994+J994+L994+K994</f>
        <v>105273</v>
      </c>
    </row>
    <row r="995" spans="1:14" x14ac:dyDescent="0.2">
      <c r="A995" s="3" t="s">
        <v>442</v>
      </c>
      <c r="B995" s="4" t="s">
        <v>1553</v>
      </c>
      <c r="C995" s="4" t="s">
        <v>102</v>
      </c>
      <c r="D995" s="3" t="s">
        <v>1552</v>
      </c>
      <c r="E995" s="2">
        <v>162221</v>
      </c>
      <c r="F995" s="2">
        <v>0</v>
      </c>
      <c r="G995" s="2">
        <v>0</v>
      </c>
      <c r="H995" s="3"/>
      <c r="I995" s="2">
        <v>0</v>
      </c>
      <c r="J995" s="2">
        <v>0</v>
      </c>
      <c r="K995" s="2">
        <v>1525</v>
      </c>
      <c r="L995" s="2">
        <v>641</v>
      </c>
      <c r="M995" s="2">
        <v>0</v>
      </c>
      <c r="N995" s="39">
        <f>E995+F995+G995+H995+I995+M995+J995+L995+K995</f>
        <v>164387</v>
      </c>
    </row>
    <row r="996" spans="1:14" x14ac:dyDescent="0.2">
      <c r="A996" s="3" t="s">
        <v>442</v>
      </c>
      <c r="B996" s="4" t="s">
        <v>1551</v>
      </c>
      <c r="C996" s="4" t="s">
        <v>102</v>
      </c>
      <c r="D996" s="3" t="s">
        <v>1550</v>
      </c>
      <c r="E996" s="2">
        <v>46478</v>
      </c>
      <c r="F996" s="2">
        <v>0</v>
      </c>
      <c r="G996" s="2">
        <v>0</v>
      </c>
      <c r="H996" s="3"/>
      <c r="I996" s="2">
        <v>0</v>
      </c>
      <c r="J996" s="2">
        <v>0</v>
      </c>
      <c r="K996" s="2">
        <v>338</v>
      </c>
      <c r="L996" s="2">
        <v>0</v>
      </c>
      <c r="M996" s="2">
        <v>0</v>
      </c>
      <c r="N996" s="39">
        <f>E996+F996+G996+H996+I996+M996+J996+L996+K996</f>
        <v>46816</v>
      </c>
    </row>
    <row r="997" spans="1:14" x14ac:dyDescent="0.2">
      <c r="A997" s="3" t="s">
        <v>442</v>
      </c>
      <c r="B997" s="4" t="s">
        <v>1549</v>
      </c>
      <c r="C997" s="4" t="s">
        <v>102</v>
      </c>
      <c r="D997" s="3" t="s">
        <v>1548</v>
      </c>
      <c r="E997" s="2">
        <v>132361</v>
      </c>
      <c r="F997" s="2">
        <v>0</v>
      </c>
      <c r="G997" s="2">
        <v>0</v>
      </c>
      <c r="H997" s="3"/>
      <c r="I997" s="2">
        <v>0</v>
      </c>
      <c r="J997" s="2">
        <v>0</v>
      </c>
      <c r="K997" s="2">
        <v>851</v>
      </c>
      <c r="L997" s="2">
        <v>3501</v>
      </c>
      <c r="M997" s="2">
        <v>0</v>
      </c>
      <c r="N997" s="39">
        <f>E997+F997+G997+H997+I997+M997+J997+L997+K997</f>
        <v>136713</v>
      </c>
    </row>
    <row r="998" spans="1:14" x14ac:dyDescent="0.2">
      <c r="A998" s="3" t="s">
        <v>442</v>
      </c>
      <c r="B998" s="4" t="s">
        <v>1547</v>
      </c>
      <c r="C998" s="4" t="s">
        <v>102</v>
      </c>
      <c r="D998" s="3" t="s">
        <v>1546</v>
      </c>
      <c r="E998" s="2">
        <v>357922</v>
      </c>
      <c r="F998" s="2">
        <v>0</v>
      </c>
      <c r="G998" s="2">
        <v>0</v>
      </c>
      <c r="H998" s="3"/>
      <c r="I998" s="2">
        <v>0</v>
      </c>
      <c r="J998" s="2">
        <v>0</v>
      </c>
      <c r="K998" s="2">
        <v>2726</v>
      </c>
      <c r="L998" s="2">
        <v>0</v>
      </c>
      <c r="M998" s="2">
        <v>0</v>
      </c>
      <c r="N998" s="39">
        <f>E998+F998+G998+H998+I998+M998+J998+L998+K998</f>
        <v>360648</v>
      </c>
    </row>
    <row r="999" spans="1:14" x14ac:dyDescent="0.2">
      <c r="A999" s="3" t="s">
        <v>442</v>
      </c>
      <c r="B999" s="4" t="s">
        <v>1545</v>
      </c>
      <c r="C999" s="4" t="s">
        <v>102</v>
      </c>
      <c r="D999" s="3" t="s">
        <v>1544</v>
      </c>
      <c r="E999" s="2">
        <v>255973</v>
      </c>
      <c r="F999" s="2">
        <v>0</v>
      </c>
      <c r="G999" s="2">
        <v>0</v>
      </c>
      <c r="H999" s="3"/>
      <c r="I999" s="2">
        <v>0</v>
      </c>
      <c r="J999" s="2">
        <v>0</v>
      </c>
      <c r="K999" s="2">
        <v>2119</v>
      </c>
      <c r="L999" s="2">
        <v>663</v>
      </c>
      <c r="M999" s="2">
        <v>0</v>
      </c>
      <c r="N999" s="39">
        <f>E999+F999+G999+H999+I999+M999+J999+L999+K999</f>
        <v>258755</v>
      </c>
    </row>
    <row r="1000" spans="1:14" x14ac:dyDescent="0.2">
      <c r="A1000" s="3" t="s">
        <v>442</v>
      </c>
      <c r="B1000" s="4" t="s">
        <v>1543</v>
      </c>
      <c r="C1000" s="4" t="s">
        <v>102</v>
      </c>
      <c r="D1000" s="3" t="s">
        <v>1542</v>
      </c>
      <c r="E1000" s="2">
        <v>91925</v>
      </c>
      <c r="F1000" s="2">
        <v>0</v>
      </c>
      <c r="G1000" s="2">
        <v>0</v>
      </c>
      <c r="H1000" s="3"/>
      <c r="I1000" s="2">
        <v>0</v>
      </c>
      <c r="J1000" s="2">
        <v>0</v>
      </c>
      <c r="K1000" s="2">
        <v>567</v>
      </c>
      <c r="L1000" s="2">
        <v>20</v>
      </c>
      <c r="M1000" s="2">
        <v>0</v>
      </c>
      <c r="N1000" s="39">
        <f>E1000+F1000+G1000+H1000+I1000+M1000+J1000+L1000+K1000</f>
        <v>92512</v>
      </c>
    </row>
    <row r="1001" spans="1:14" x14ac:dyDescent="0.2">
      <c r="A1001" s="3" t="s">
        <v>442</v>
      </c>
      <c r="B1001" s="4" t="s">
        <v>1541</v>
      </c>
      <c r="C1001" s="4" t="s">
        <v>102</v>
      </c>
      <c r="D1001" s="3" t="s">
        <v>1540</v>
      </c>
      <c r="E1001" s="2">
        <v>73237</v>
      </c>
      <c r="F1001" s="2">
        <v>0</v>
      </c>
      <c r="G1001" s="2">
        <v>0</v>
      </c>
      <c r="H1001" s="3"/>
      <c r="I1001" s="2">
        <v>0</v>
      </c>
      <c r="J1001" s="2">
        <v>0</v>
      </c>
      <c r="K1001" s="2">
        <v>554</v>
      </c>
      <c r="L1001" s="2">
        <v>616</v>
      </c>
      <c r="M1001" s="2">
        <v>0</v>
      </c>
      <c r="N1001" s="39">
        <f>E1001+F1001+G1001+H1001+I1001+M1001+J1001+L1001+K1001</f>
        <v>74407</v>
      </c>
    </row>
    <row r="1002" spans="1:14" x14ac:dyDescent="0.2">
      <c r="A1002" s="3" t="s">
        <v>442</v>
      </c>
      <c r="B1002" s="4" t="s">
        <v>1539</v>
      </c>
      <c r="C1002" s="4" t="s">
        <v>102</v>
      </c>
      <c r="D1002" s="3" t="s">
        <v>1538</v>
      </c>
      <c r="E1002" s="2">
        <v>202107</v>
      </c>
      <c r="F1002" s="2">
        <v>0</v>
      </c>
      <c r="G1002" s="2">
        <v>0</v>
      </c>
      <c r="H1002" s="3"/>
      <c r="I1002" s="2">
        <v>0</v>
      </c>
      <c r="J1002" s="2">
        <v>0</v>
      </c>
      <c r="K1002" s="2">
        <v>1714</v>
      </c>
      <c r="L1002" s="2">
        <v>0</v>
      </c>
      <c r="M1002" s="2">
        <v>0</v>
      </c>
      <c r="N1002" s="39">
        <f>E1002+F1002+G1002+H1002+I1002+M1002+J1002+L1002+K1002</f>
        <v>203821</v>
      </c>
    </row>
    <row r="1003" spans="1:14" x14ac:dyDescent="0.2">
      <c r="A1003" s="3" t="s">
        <v>442</v>
      </c>
      <c r="B1003" s="4" t="s">
        <v>1537</v>
      </c>
      <c r="C1003" s="4" t="s">
        <v>102</v>
      </c>
      <c r="D1003" s="3" t="s">
        <v>1536</v>
      </c>
      <c r="E1003" s="2">
        <v>350765</v>
      </c>
      <c r="F1003" s="2">
        <v>0</v>
      </c>
      <c r="G1003" s="2">
        <v>0</v>
      </c>
      <c r="H1003" s="3"/>
      <c r="I1003" s="2">
        <v>0</v>
      </c>
      <c r="J1003" s="2">
        <v>0</v>
      </c>
      <c r="K1003" s="2">
        <v>2929</v>
      </c>
      <c r="L1003" s="2">
        <v>714</v>
      </c>
      <c r="M1003" s="2">
        <v>0</v>
      </c>
      <c r="N1003" s="39">
        <f>E1003+F1003+G1003+H1003+I1003+M1003+J1003+L1003+K1003</f>
        <v>354408</v>
      </c>
    </row>
    <row r="1004" spans="1:14" x14ac:dyDescent="0.2">
      <c r="A1004" s="3" t="s">
        <v>442</v>
      </c>
      <c r="B1004" s="4" t="s">
        <v>1535</v>
      </c>
      <c r="C1004" s="4" t="s">
        <v>102</v>
      </c>
      <c r="D1004" s="3" t="s">
        <v>1534</v>
      </c>
      <c r="E1004" s="2">
        <v>377181</v>
      </c>
      <c r="F1004" s="2">
        <v>0</v>
      </c>
      <c r="G1004" s="2">
        <v>0</v>
      </c>
      <c r="H1004" s="3"/>
      <c r="I1004" s="2">
        <v>0</v>
      </c>
      <c r="J1004" s="2">
        <v>0</v>
      </c>
      <c r="K1004" s="2">
        <v>3037</v>
      </c>
      <c r="L1004" s="2">
        <v>318</v>
      </c>
      <c r="M1004" s="2">
        <v>0</v>
      </c>
      <c r="N1004" s="39">
        <f>E1004+F1004+G1004+H1004+I1004+M1004+J1004+L1004+K1004</f>
        <v>380536</v>
      </c>
    </row>
    <row r="1005" spans="1:14" x14ac:dyDescent="0.2">
      <c r="A1005" s="3" t="s">
        <v>442</v>
      </c>
      <c r="B1005" s="4" t="s">
        <v>1533</v>
      </c>
      <c r="C1005" s="4" t="s">
        <v>102</v>
      </c>
      <c r="D1005" s="3" t="s">
        <v>1532</v>
      </c>
      <c r="E1005" s="2">
        <v>305674</v>
      </c>
      <c r="F1005" s="2">
        <v>0</v>
      </c>
      <c r="G1005" s="2">
        <v>0</v>
      </c>
      <c r="H1005" s="3"/>
      <c r="I1005" s="2">
        <v>0</v>
      </c>
      <c r="J1005" s="2">
        <v>0</v>
      </c>
      <c r="K1005" s="2">
        <v>2511</v>
      </c>
      <c r="L1005" s="2">
        <v>2630</v>
      </c>
      <c r="M1005" s="2">
        <v>0</v>
      </c>
      <c r="N1005" s="39">
        <f>E1005+F1005+G1005+H1005+I1005+M1005+J1005+L1005+K1005</f>
        <v>310815</v>
      </c>
    </row>
    <row r="1006" spans="1:14" x14ac:dyDescent="0.2">
      <c r="A1006" s="3" t="s">
        <v>442</v>
      </c>
      <c r="B1006" s="4" t="s">
        <v>1531</v>
      </c>
      <c r="C1006" s="4" t="s">
        <v>102</v>
      </c>
      <c r="D1006" s="3" t="s">
        <v>1530</v>
      </c>
      <c r="E1006" s="2">
        <v>356441</v>
      </c>
      <c r="F1006" s="2">
        <v>0</v>
      </c>
      <c r="G1006" s="2">
        <v>0</v>
      </c>
      <c r="H1006" s="3"/>
      <c r="I1006" s="2">
        <v>0</v>
      </c>
      <c r="J1006" s="2">
        <v>0</v>
      </c>
      <c r="K1006" s="2">
        <v>2646</v>
      </c>
      <c r="L1006" s="2">
        <v>0</v>
      </c>
      <c r="M1006" s="2">
        <v>0</v>
      </c>
      <c r="N1006" s="39">
        <f>E1006+F1006+G1006+H1006+I1006+M1006+J1006+L1006+K1006</f>
        <v>359087</v>
      </c>
    </row>
    <row r="1007" spans="1:14" x14ac:dyDescent="0.2">
      <c r="A1007" s="3" t="s">
        <v>442</v>
      </c>
      <c r="B1007" s="4" t="s">
        <v>1529</v>
      </c>
      <c r="C1007" s="4" t="s">
        <v>55</v>
      </c>
      <c r="D1007" s="3" t="s">
        <v>1528</v>
      </c>
      <c r="E1007" s="2">
        <v>4899566</v>
      </c>
      <c r="F1007" s="2">
        <v>0</v>
      </c>
      <c r="G1007" s="2">
        <v>0</v>
      </c>
      <c r="H1007" s="3"/>
      <c r="I1007" s="2">
        <v>0</v>
      </c>
      <c r="J1007" s="2">
        <v>0</v>
      </c>
      <c r="K1007" s="2">
        <v>38126</v>
      </c>
      <c r="L1007" s="2">
        <v>11620</v>
      </c>
      <c r="M1007" s="2">
        <v>0</v>
      </c>
      <c r="N1007" s="39">
        <f>E1007+F1007+G1007+H1007+I1007+M1007+J1007+L1007+K1007</f>
        <v>4949312</v>
      </c>
    </row>
    <row r="1008" spans="1:14" x14ac:dyDescent="0.2">
      <c r="A1008" s="3" t="s">
        <v>442</v>
      </c>
      <c r="B1008" s="4" t="s">
        <v>1527</v>
      </c>
      <c r="C1008" s="4" t="s">
        <v>55</v>
      </c>
      <c r="D1008" s="3" t="s">
        <v>1526</v>
      </c>
      <c r="E1008" s="2">
        <v>750759</v>
      </c>
      <c r="F1008" s="2">
        <v>0</v>
      </c>
      <c r="G1008" s="2">
        <v>0</v>
      </c>
      <c r="H1008" s="3"/>
      <c r="I1008" s="2">
        <v>0</v>
      </c>
      <c r="J1008" s="2">
        <v>0</v>
      </c>
      <c r="K1008" s="2">
        <v>6977</v>
      </c>
      <c r="L1008" s="2">
        <v>1177</v>
      </c>
      <c r="M1008" s="2">
        <v>25947</v>
      </c>
      <c r="N1008" s="39">
        <f>E1008+F1008+G1008+H1008+I1008+M1008+J1008+L1008+K1008</f>
        <v>784860</v>
      </c>
    </row>
    <row r="1009" spans="1:14" x14ac:dyDescent="0.2">
      <c r="A1009" s="3" t="s">
        <v>442</v>
      </c>
      <c r="B1009" s="4" t="s">
        <v>1525</v>
      </c>
      <c r="C1009" s="4" t="s">
        <v>55</v>
      </c>
      <c r="D1009" s="3" t="s">
        <v>1524</v>
      </c>
      <c r="E1009" s="2">
        <v>814923</v>
      </c>
      <c r="F1009" s="2">
        <v>0</v>
      </c>
      <c r="G1009" s="2">
        <v>0</v>
      </c>
      <c r="H1009" s="3"/>
      <c r="I1009" s="2">
        <v>0</v>
      </c>
      <c r="J1009" s="2">
        <v>0</v>
      </c>
      <c r="K1009" s="2">
        <v>6478</v>
      </c>
      <c r="L1009" s="2">
        <v>7632</v>
      </c>
      <c r="M1009" s="2">
        <v>0</v>
      </c>
      <c r="N1009" s="39">
        <f>E1009+F1009+G1009+H1009+I1009+M1009+J1009+L1009+K1009</f>
        <v>829033</v>
      </c>
    </row>
    <row r="1010" spans="1:14" x14ac:dyDescent="0.2">
      <c r="A1010" s="3" t="s">
        <v>442</v>
      </c>
      <c r="B1010" s="4" t="s">
        <v>1523</v>
      </c>
      <c r="C1010" s="4" t="s">
        <v>55</v>
      </c>
      <c r="D1010" s="3" t="s">
        <v>1522</v>
      </c>
      <c r="E1010" s="2">
        <v>4880361</v>
      </c>
      <c r="F1010" s="2">
        <v>0</v>
      </c>
      <c r="G1010" s="2">
        <v>0</v>
      </c>
      <c r="H1010" s="3"/>
      <c r="I1010" s="2">
        <v>0</v>
      </c>
      <c r="J1010" s="2">
        <v>0</v>
      </c>
      <c r="K1010" s="2">
        <v>40085</v>
      </c>
      <c r="L1010" s="2">
        <v>1504</v>
      </c>
      <c r="M1010" s="2">
        <v>0</v>
      </c>
      <c r="N1010" s="39">
        <f>E1010+F1010+G1010+H1010+I1010+M1010+J1010+L1010+K1010</f>
        <v>4921950</v>
      </c>
    </row>
    <row r="1011" spans="1:14" x14ac:dyDescent="0.2">
      <c r="A1011" s="3" t="s">
        <v>442</v>
      </c>
      <c r="B1011" s="4" t="s">
        <v>1521</v>
      </c>
      <c r="C1011" s="4" t="s">
        <v>55</v>
      </c>
      <c r="D1011" s="3" t="s">
        <v>1520</v>
      </c>
      <c r="E1011" s="2">
        <v>2622003</v>
      </c>
      <c r="F1011" s="2">
        <v>0</v>
      </c>
      <c r="G1011" s="2">
        <v>0</v>
      </c>
      <c r="H1011" s="3"/>
      <c r="I1011" s="2">
        <v>0</v>
      </c>
      <c r="J1011" s="2">
        <v>123</v>
      </c>
      <c r="K1011" s="2">
        <v>19327</v>
      </c>
      <c r="L1011" s="2">
        <v>1485</v>
      </c>
      <c r="M1011" s="2">
        <v>0</v>
      </c>
      <c r="N1011" s="39">
        <f>E1011+F1011+G1011+H1011+I1011+M1011+J1011+L1011+K1011</f>
        <v>2642938</v>
      </c>
    </row>
    <row r="1012" spans="1:14" x14ac:dyDescent="0.2">
      <c r="A1012" s="3" t="s">
        <v>442</v>
      </c>
      <c r="B1012" s="4" t="s">
        <v>1519</v>
      </c>
      <c r="C1012" s="4" t="s">
        <v>55</v>
      </c>
      <c r="D1012" s="3" t="s">
        <v>1518</v>
      </c>
      <c r="E1012" s="2">
        <v>2225039</v>
      </c>
      <c r="F1012" s="2">
        <v>0</v>
      </c>
      <c r="G1012" s="2">
        <v>0</v>
      </c>
      <c r="H1012" s="3"/>
      <c r="I1012" s="2">
        <v>0</v>
      </c>
      <c r="J1012" s="2">
        <v>0</v>
      </c>
      <c r="K1012" s="2">
        <v>16047</v>
      </c>
      <c r="L1012" s="2">
        <v>10092</v>
      </c>
      <c r="M1012" s="2">
        <v>0</v>
      </c>
      <c r="N1012" s="39">
        <f>E1012+F1012+G1012+H1012+I1012+M1012+J1012+L1012+K1012</f>
        <v>2251178</v>
      </c>
    </row>
    <row r="1013" spans="1:14" x14ac:dyDescent="0.2">
      <c r="A1013" s="3" t="s">
        <v>442</v>
      </c>
      <c r="B1013" s="4" t="s">
        <v>1517</v>
      </c>
      <c r="C1013" s="4" t="s">
        <v>55</v>
      </c>
      <c r="D1013" s="3" t="s">
        <v>1516</v>
      </c>
      <c r="E1013" s="2">
        <v>1567007</v>
      </c>
      <c r="F1013" s="2">
        <v>0</v>
      </c>
      <c r="G1013" s="2">
        <v>0</v>
      </c>
      <c r="H1013" s="3"/>
      <c r="I1013" s="2">
        <v>0</v>
      </c>
      <c r="J1013" s="2">
        <v>0</v>
      </c>
      <c r="K1013" s="2">
        <v>12956</v>
      </c>
      <c r="L1013" s="2">
        <v>1201</v>
      </c>
      <c r="M1013" s="2">
        <v>0</v>
      </c>
      <c r="N1013" s="39">
        <f>E1013+F1013+G1013+H1013+I1013+M1013+J1013+L1013+K1013</f>
        <v>1581164</v>
      </c>
    </row>
    <row r="1014" spans="1:14" x14ac:dyDescent="0.2">
      <c r="A1014" s="3" t="s">
        <v>442</v>
      </c>
      <c r="B1014" s="4" t="s">
        <v>1515</v>
      </c>
      <c r="C1014" s="4" t="s">
        <v>55</v>
      </c>
      <c r="D1014" s="3" t="s">
        <v>1514</v>
      </c>
      <c r="E1014" s="2">
        <v>1152564</v>
      </c>
      <c r="F1014" s="2">
        <v>0</v>
      </c>
      <c r="G1014" s="2">
        <v>0</v>
      </c>
      <c r="H1014" s="3"/>
      <c r="I1014" s="2">
        <v>0</v>
      </c>
      <c r="J1014" s="2">
        <v>0</v>
      </c>
      <c r="K1014" s="2">
        <v>9286</v>
      </c>
      <c r="L1014" s="2">
        <v>0</v>
      </c>
      <c r="M1014" s="2">
        <v>0</v>
      </c>
      <c r="N1014" s="39">
        <f>E1014+F1014+G1014+H1014+I1014+M1014+J1014+L1014+K1014</f>
        <v>1161850</v>
      </c>
    </row>
    <row r="1015" spans="1:14" x14ac:dyDescent="0.2">
      <c r="A1015" s="3" t="s">
        <v>442</v>
      </c>
      <c r="B1015" s="4" t="s">
        <v>1513</v>
      </c>
      <c r="C1015" s="4" t="s">
        <v>55</v>
      </c>
      <c r="D1015" s="3" t="s">
        <v>1512</v>
      </c>
      <c r="E1015" s="2">
        <v>505340</v>
      </c>
      <c r="F1015" s="2">
        <v>0</v>
      </c>
      <c r="G1015" s="2">
        <v>0</v>
      </c>
      <c r="H1015" s="3"/>
      <c r="I1015" s="2">
        <v>0</v>
      </c>
      <c r="J1015" s="2">
        <v>0</v>
      </c>
      <c r="K1015" s="2">
        <v>4400</v>
      </c>
      <c r="L1015" s="2">
        <v>2779</v>
      </c>
      <c r="M1015" s="2">
        <v>0</v>
      </c>
      <c r="N1015" s="39">
        <f>E1015+F1015+G1015+H1015+I1015+M1015+J1015+L1015+K1015</f>
        <v>512519</v>
      </c>
    </row>
    <row r="1016" spans="1:14" x14ac:dyDescent="0.2">
      <c r="A1016" s="3" t="s">
        <v>442</v>
      </c>
      <c r="B1016" s="4" t="s">
        <v>1511</v>
      </c>
      <c r="C1016" s="4" t="s">
        <v>55</v>
      </c>
      <c r="D1016" s="3" t="s">
        <v>1510</v>
      </c>
      <c r="E1016" s="2">
        <v>6312513</v>
      </c>
      <c r="F1016" s="2">
        <v>0</v>
      </c>
      <c r="G1016" s="2">
        <v>0</v>
      </c>
      <c r="H1016" s="3"/>
      <c r="I1016" s="2">
        <v>0</v>
      </c>
      <c r="J1016" s="2">
        <v>0</v>
      </c>
      <c r="K1016" s="2">
        <v>51555</v>
      </c>
      <c r="L1016" s="2">
        <v>40437</v>
      </c>
      <c r="M1016" s="2">
        <v>0</v>
      </c>
      <c r="N1016" s="39">
        <f>E1016+F1016+G1016+H1016+I1016+M1016+J1016+L1016+K1016</f>
        <v>6404505</v>
      </c>
    </row>
    <row r="1017" spans="1:14" x14ac:dyDescent="0.2">
      <c r="A1017" s="3" t="s">
        <v>442</v>
      </c>
      <c r="B1017" s="4" t="s">
        <v>1509</v>
      </c>
      <c r="C1017" s="4" t="s">
        <v>55</v>
      </c>
      <c r="D1017" s="3" t="s">
        <v>1508</v>
      </c>
      <c r="E1017" s="2">
        <v>10614125</v>
      </c>
      <c r="F1017" s="2">
        <v>0</v>
      </c>
      <c r="G1017" s="2">
        <v>0</v>
      </c>
      <c r="H1017" s="3"/>
      <c r="I1017" s="2">
        <v>25000</v>
      </c>
      <c r="J1017" s="2">
        <v>0</v>
      </c>
      <c r="K1017" s="2">
        <v>83838</v>
      </c>
      <c r="L1017" s="2">
        <v>26977</v>
      </c>
      <c r="M1017" s="2">
        <v>-71440</v>
      </c>
      <c r="N1017" s="39">
        <f>E1017+F1017+G1017+H1017+I1017+M1017+J1017+L1017+K1017</f>
        <v>10678500</v>
      </c>
    </row>
    <row r="1018" spans="1:14" x14ac:dyDescent="0.2">
      <c r="A1018" s="3" t="s">
        <v>442</v>
      </c>
      <c r="B1018" s="4" t="s">
        <v>1507</v>
      </c>
      <c r="C1018" s="4" t="s">
        <v>55</v>
      </c>
      <c r="D1018" s="3" t="s">
        <v>1506</v>
      </c>
      <c r="E1018" s="2">
        <v>1739422</v>
      </c>
      <c r="F1018" s="2">
        <v>0</v>
      </c>
      <c r="G1018" s="2">
        <v>0</v>
      </c>
      <c r="H1018" s="3"/>
      <c r="I1018" s="2">
        <v>0</v>
      </c>
      <c r="J1018" s="2">
        <v>0</v>
      </c>
      <c r="K1018" s="2">
        <v>14346</v>
      </c>
      <c r="L1018" s="2">
        <v>4117</v>
      </c>
      <c r="M1018" s="2">
        <v>0</v>
      </c>
      <c r="N1018" s="39">
        <f>E1018+F1018+G1018+H1018+I1018+M1018+J1018+L1018+K1018</f>
        <v>1757885</v>
      </c>
    </row>
    <row r="1019" spans="1:14" x14ac:dyDescent="0.2">
      <c r="A1019" s="3" t="s">
        <v>442</v>
      </c>
      <c r="B1019" s="4" t="s">
        <v>1505</v>
      </c>
      <c r="C1019" s="4" t="s">
        <v>55</v>
      </c>
      <c r="D1019" s="3" t="s">
        <v>1504</v>
      </c>
      <c r="E1019" s="2">
        <v>2299300</v>
      </c>
      <c r="F1019" s="2">
        <v>0</v>
      </c>
      <c r="G1019" s="2">
        <v>0</v>
      </c>
      <c r="H1019" s="3"/>
      <c r="I1019" s="2">
        <v>0</v>
      </c>
      <c r="J1019" s="2">
        <v>0</v>
      </c>
      <c r="K1019" s="2">
        <v>20381</v>
      </c>
      <c r="L1019" s="2">
        <v>3137</v>
      </c>
      <c r="M1019" s="2">
        <v>65539</v>
      </c>
      <c r="N1019" s="39">
        <f>E1019+F1019+G1019+H1019+I1019+M1019+J1019+L1019+K1019</f>
        <v>2388357</v>
      </c>
    </row>
    <row r="1020" spans="1:14" x14ac:dyDescent="0.2">
      <c r="A1020" s="3" t="s">
        <v>442</v>
      </c>
      <c r="B1020" s="4" t="s">
        <v>1503</v>
      </c>
      <c r="C1020" s="4" t="s">
        <v>55</v>
      </c>
      <c r="D1020" s="3" t="s">
        <v>1502</v>
      </c>
      <c r="E1020" s="2">
        <v>1169448</v>
      </c>
      <c r="F1020" s="2">
        <v>0</v>
      </c>
      <c r="G1020" s="2">
        <v>0</v>
      </c>
      <c r="H1020" s="3"/>
      <c r="I1020" s="2">
        <v>0</v>
      </c>
      <c r="J1020" s="2">
        <v>0</v>
      </c>
      <c r="K1020" s="2">
        <v>9002</v>
      </c>
      <c r="L1020" s="2">
        <v>3482</v>
      </c>
      <c r="M1020" s="2">
        <v>0</v>
      </c>
      <c r="N1020" s="39">
        <f>E1020+F1020+G1020+H1020+I1020+M1020+J1020+L1020+K1020</f>
        <v>1181932</v>
      </c>
    </row>
    <row r="1021" spans="1:14" x14ac:dyDescent="0.2">
      <c r="A1021" s="3" t="s">
        <v>442</v>
      </c>
      <c r="B1021" s="4" t="s">
        <v>1501</v>
      </c>
      <c r="C1021" s="4" t="s">
        <v>55</v>
      </c>
      <c r="D1021" s="3" t="s">
        <v>1500</v>
      </c>
      <c r="E1021" s="2">
        <v>644108</v>
      </c>
      <c r="F1021" s="2">
        <v>0</v>
      </c>
      <c r="G1021" s="2">
        <v>0</v>
      </c>
      <c r="H1021" s="3"/>
      <c r="I1021" s="2">
        <v>0</v>
      </c>
      <c r="J1021" s="2">
        <v>814</v>
      </c>
      <c r="K1021" s="2">
        <v>5857</v>
      </c>
      <c r="L1021" s="2">
        <v>3589</v>
      </c>
      <c r="M1021" s="2">
        <v>20000</v>
      </c>
      <c r="N1021" s="39">
        <f>E1021+F1021+G1021+H1021+I1021+M1021+J1021+L1021+K1021</f>
        <v>674368</v>
      </c>
    </row>
    <row r="1022" spans="1:14" x14ac:dyDescent="0.2">
      <c r="A1022" s="3" t="s">
        <v>442</v>
      </c>
      <c r="B1022" s="4" t="s">
        <v>1499</v>
      </c>
      <c r="C1022" s="4" t="s">
        <v>55</v>
      </c>
      <c r="D1022" s="3" t="s">
        <v>1498</v>
      </c>
      <c r="E1022" s="2">
        <v>889808</v>
      </c>
      <c r="F1022" s="2">
        <v>0</v>
      </c>
      <c r="G1022" s="2">
        <v>0</v>
      </c>
      <c r="H1022" s="3"/>
      <c r="I1022" s="2">
        <v>0</v>
      </c>
      <c r="J1022" s="2">
        <v>0</v>
      </c>
      <c r="K1022" s="2">
        <v>7585</v>
      </c>
      <c r="L1022" s="2">
        <v>0</v>
      </c>
      <c r="M1022" s="2">
        <v>2915</v>
      </c>
      <c r="N1022" s="39">
        <f>E1022+F1022+G1022+H1022+I1022+M1022+J1022+L1022+K1022</f>
        <v>900308</v>
      </c>
    </row>
    <row r="1023" spans="1:14" x14ac:dyDescent="0.2">
      <c r="A1023" s="3" t="s">
        <v>442</v>
      </c>
      <c r="B1023" s="4" t="s">
        <v>1497</v>
      </c>
      <c r="C1023" s="4" t="s">
        <v>55</v>
      </c>
      <c r="D1023" s="3" t="s">
        <v>1496</v>
      </c>
      <c r="E1023" s="2">
        <v>1929983</v>
      </c>
      <c r="F1023" s="2">
        <v>0</v>
      </c>
      <c r="G1023" s="2">
        <v>0</v>
      </c>
      <c r="H1023" s="3"/>
      <c r="I1023" s="2">
        <v>0</v>
      </c>
      <c r="J1023" s="2">
        <v>0</v>
      </c>
      <c r="K1023" s="2">
        <v>16654</v>
      </c>
      <c r="L1023" s="2">
        <v>16667</v>
      </c>
      <c r="M1023" s="2">
        <v>0</v>
      </c>
      <c r="N1023" s="39">
        <f>E1023+F1023+G1023+H1023+I1023+M1023+J1023+L1023+K1023</f>
        <v>1963304</v>
      </c>
    </row>
    <row r="1024" spans="1:14" x14ac:dyDescent="0.2">
      <c r="A1024" s="3" t="s">
        <v>442</v>
      </c>
      <c r="B1024" s="4" t="s">
        <v>1495</v>
      </c>
      <c r="C1024" s="4" t="s">
        <v>55</v>
      </c>
      <c r="D1024" s="3" t="s">
        <v>1494</v>
      </c>
      <c r="E1024" s="2">
        <v>1753604</v>
      </c>
      <c r="F1024" s="2">
        <v>0</v>
      </c>
      <c r="G1024" s="2">
        <v>0</v>
      </c>
      <c r="H1024" s="3"/>
      <c r="I1024" s="2">
        <v>25000</v>
      </c>
      <c r="J1024" s="2">
        <v>0</v>
      </c>
      <c r="K1024" s="2">
        <v>14630</v>
      </c>
      <c r="L1024" s="2">
        <v>1631</v>
      </c>
      <c r="M1024" s="2">
        <v>0</v>
      </c>
      <c r="N1024" s="39">
        <f>E1024+F1024+G1024+H1024+I1024+M1024+J1024+L1024+K1024</f>
        <v>1794865</v>
      </c>
    </row>
    <row r="1025" spans="1:14" x14ac:dyDescent="0.2">
      <c r="A1025" s="3" t="s">
        <v>442</v>
      </c>
      <c r="B1025" s="4" t="s">
        <v>1493</v>
      </c>
      <c r="C1025" s="4" t="s">
        <v>55</v>
      </c>
      <c r="D1025" s="3" t="s">
        <v>1492</v>
      </c>
      <c r="E1025" s="2">
        <v>1497507</v>
      </c>
      <c r="F1025" s="2">
        <v>0</v>
      </c>
      <c r="G1025" s="2">
        <v>0</v>
      </c>
      <c r="H1025" s="3"/>
      <c r="I1025" s="2">
        <v>25000</v>
      </c>
      <c r="J1025" s="2">
        <v>0</v>
      </c>
      <c r="K1025" s="2">
        <v>12700</v>
      </c>
      <c r="L1025" s="2">
        <v>1459</v>
      </c>
      <c r="M1025" s="2">
        <v>50770</v>
      </c>
      <c r="N1025" s="39">
        <f>E1025+F1025+G1025+H1025+I1025+M1025+J1025+L1025+K1025</f>
        <v>1587436</v>
      </c>
    </row>
    <row r="1026" spans="1:14" x14ac:dyDescent="0.2">
      <c r="A1026" s="3" t="s">
        <v>442</v>
      </c>
      <c r="B1026" s="4" t="s">
        <v>1491</v>
      </c>
      <c r="C1026" s="4" t="s">
        <v>55</v>
      </c>
      <c r="D1026" s="3" t="s">
        <v>1490</v>
      </c>
      <c r="E1026" s="2">
        <v>1271370</v>
      </c>
      <c r="F1026" s="2">
        <v>0</v>
      </c>
      <c r="G1026" s="2">
        <v>0</v>
      </c>
      <c r="H1026" s="3"/>
      <c r="I1026" s="2">
        <v>0</v>
      </c>
      <c r="J1026" s="2">
        <v>0</v>
      </c>
      <c r="K1026" s="2">
        <v>10203</v>
      </c>
      <c r="L1026" s="2">
        <v>11012</v>
      </c>
      <c r="M1026" s="2">
        <v>0</v>
      </c>
      <c r="N1026" s="39">
        <f>E1026+F1026+G1026+H1026+I1026+M1026+J1026+L1026+K1026</f>
        <v>1292585</v>
      </c>
    </row>
    <row r="1027" spans="1:14" x14ac:dyDescent="0.2">
      <c r="A1027" s="3" t="s">
        <v>442</v>
      </c>
      <c r="B1027" s="4" t="s">
        <v>1489</v>
      </c>
      <c r="C1027" s="4" t="s">
        <v>55</v>
      </c>
      <c r="D1027" s="3" t="s">
        <v>1488</v>
      </c>
      <c r="E1027" s="2">
        <v>682262</v>
      </c>
      <c r="F1027" s="2">
        <v>0</v>
      </c>
      <c r="G1027" s="2">
        <v>0</v>
      </c>
      <c r="H1027" s="3"/>
      <c r="I1027" s="2">
        <v>0</v>
      </c>
      <c r="J1027" s="2">
        <v>0</v>
      </c>
      <c r="K1027" s="2">
        <v>5183</v>
      </c>
      <c r="L1027" s="2">
        <v>4433</v>
      </c>
      <c r="M1027" s="2">
        <v>297</v>
      </c>
      <c r="N1027" s="39">
        <f>E1027+F1027+G1027+H1027+I1027+M1027+J1027+L1027+K1027</f>
        <v>692175</v>
      </c>
    </row>
    <row r="1028" spans="1:14" x14ac:dyDescent="0.2">
      <c r="A1028" s="3" t="s">
        <v>442</v>
      </c>
      <c r="B1028" s="4" t="s">
        <v>1487</v>
      </c>
      <c r="C1028" s="4" t="s">
        <v>55</v>
      </c>
      <c r="D1028" s="3" t="s">
        <v>1486</v>
      </c>
      <c r="E1028" s="2">
        <v>4663349</v>
      </c>
      <c r="F1028" s="2">
        <v>0</v>
      </c>
      <c r="G1028" s="2">
        <v>0</v>
      </c>
      <c r="H1028" s="3"/>
      <c r="I1028" s="2">
        <v>25000</v>
      </c>
      <c r="J1028" s="2">
        <v>0</v>
      </c>
      <c r="K1028" s="2">
        <v>33417</v>
      </c>
      <c r="L1028" s="2">
        <v>6560</v>
      </c>
      <c r="M1028" s="2">
        <v>0</v>
      </c>
      <c r="N1028" s="39">
        <f>E1028+F1028+G1028+H1028+I1028+M1028+J1028+L1028+K1028</f>
        <v>4728326</v>
      </c>
    </row>
    <row r="1029" spans="1:14" x14ac:dyDescent="0.2">
      <c r="A1029" s="3" t="s">
        <v>442</v>
      </c>
      <c r="B1029" s="4" t="s">
        <v>1485</v>
      </c>
      <c r="C1029" s="4" t="s">
        <v>55</v>
      </c>
      <c r="D1029" s="3" t="s">
        <v>1484</v>
      </c>
      <c r="E1029" s="2">
        <v>514204</v>
      </c>
      <c r="F1029" s="2">
        <v>0</v>
      </c>
      <c r="G1029" s="2">
        <v>0</v>
      </c>
      <c r="H1029" s="3"/>
      <c r="I1029" s="2">
        <v>0</v>
      </c>
      <c r="J1029" s="2">
        <v>0</v>
      </c>
      <c r="K1029" s="2">
        <v>4739</v>
      </c>
      <c r="L1029" s="2">
        <v>3016</v>
      </c>
      <c r="M1029" s="2">
        <v>30000</v>
      </c>
      <c r="N1029" s="39">
        <f>E1029+F1029+G1029+H1029+I1029+M1029+J1029+L1029+K1029</f>
        <v>551959</v>
      </c>
    </row>
    <row r="1030" spans="1:14" x14ac:dyDescent="0.2">
      <c r="A1030" s="3" t="s">
        <v>442</v>
      </c>
      <c r="B1030" s="4" t="s">
        <v>1483</v>
      </c>
      <c r="C1030" s="4" t="s">
        <v>55</v>
      </c>
      <c r="D1030" s="3" t="s">
        <v>1482</v>
      </c>
      <c r="E1030" s="2">
        <v>23367</v>
      </c>
      <c r="F1030" s="2">
        <v>0</v>
      </c>
      <c r="G1030" s="2">
        <v>0</v>
      </c>
      <c r="H1030" s="3"/>
      <c r="I1030" s="2">
        <v>0</v>
      </c>
      <c r="J1030" s="2">
        <v>0</v>
      </c>
      <c r="K1030" s="2">
        <v>216</v>
      </c>
      <c r="L1030" s="2">
        <v>0</v>
      </c>
      <c r="M1030" s="2">
        <v>0</v>
      </c>
      <c r="N1030" s="39">
        <f>E1030+F1030+G1030+H1030+I1030+M1030+J1030+L1030+K1030</f>
        <v>23583</v>
      </c>
    </row>
    <row r="1031" spans="1:14" x14ac:dyDescent="0.2">
      <c r="A1031" s="3" t="s">
        <v>442</v>
      </c>
      <c r="B1031" s="4" t="s">
        <v>1481</v>
      </c>
      <c r="C1031" s="4" t="s">
        <v>55</v>
      </c>
      <c r="D1031" s="3" t="s">
        <v>1480</v>
      </c>
      <c r="E1031" s="2">
        <v>87783</v>
      </c>
      <c r="F1031" s="2">
        <v>0</v>
      </c>
      <c r="G1031" s="2">
        <v>0</v>
      </c>
      <c r="H1031" s="3"/>
      <c r="I1031" s="2">
        <v>0</v>
      </c>
      <c r="J1031" s="2">
        <v>0</v>
      </c>
      <c r="K1031" s="2">
        <v>689</v>
      </c>
      <c r="L1031" s="2">
        <v>0</v>
      </c>
      <c r="M1031" s="2">
        <v>0</v>
      </c>
      <c r="N1031" s="39">
        <f>E1031+F1031+G1031+H1031+I1031+M1031+J1031+L1031+K1031</f>
        <v>88472</v>
      </c>
    </row>
    <row r="1032" spans="1:14" x14ac:dyDescent="0.2">
      <c r="A1032" s="3" t="s">
        <v>442</v>
      </c>
      <c r="B1032" s="4" t="s">
        <v>1479</v>
      </c>
      <c r="C1032" s="4" t="s">
        <v>55</v>
      </c>
      <c r="D1032" s="3" t="s">
        <v>1478</v>
      </c>
      <c r="E1032" s="2">
        <v>321627</v>
      </c>
      <c r="F1032" s="2">
        <v>0</v>
      </c>
      <c r="G1032" s="2">
        <v>0</v>
      </c>
      <c r="H1032" s="3"/>
      <c r="I1032" s="2">
        <v>0</v>
      </c>
      <c r="J1032" s="2">
        <v>0</v>
      </c>
      <c r="K1032" s="2">
        <v>2524</v>
      </c>
      <c r="L1032" s="2">
        <v>480</v>
      </c>
      <c r="M1032" s="2">
        <v>0</v>
      </c>
      <c r="N1032" s="39">
        <f>E1032+F1032+G1032+H1032+I1032+M1032+J1032+L1032+K1032</f>
        <v>324631</v>
      </c>
    </row>
    <row r="1033" spans="1:14" x14ac:dyDescent="0.2">
      <c r="A1033" s="3" t="s">
        <v>442</v>
      </c>
      <c r="B1033" s="4" t="s">
        <v>1477</v>
      </c>
      <c r="C1033" s="4" t="s">
        <v>55</v>
      </c>
      <c r="D1033" s="3" t="s">
        <v>1476</v>
      </c>
      <c r="E1033" s="2">
        <v>9968</v>
      </c>
      <c r="F1033" s="2">
        <v>0</v>
      </c>
      <c r="G1033" s="2">
        <v>0</v>
      </c>
      <c r="H1033" s="3"/>
      <c r="I1033" s="2">
        <v>0</v>
      </c>
      <c r="J1033" s="2">
        <v>0</v>
      </c>
      <c r="K1033" s="2">
        <v>0</v>
      </c>
      <c r="L1033" s="2">
        <v>0</v>
      </c>
      <c r="M1033" s="2">
        <v>9300</v>
      </c>
      <c r="N1033" s="39">
        <f>E1033+F1033+G1033+H1033+I1033+M1033+J1033+L1033+K1033</f>
        <v>19268</v>
      </c>
    </row>
    <row r="1034" spans="1:14" x14ac:dyDescent="0.2">
      <c r="A1034" s="3" t="s">
        <v>442</v>
      </c>
      <c r="B1034" s="4" t="s">
        <v>1475</v>
      </c>
      <c r="C1034" s="4" t="s">
        <v>55</v>
      </c>
      <c r="D1034" s="3" t="s">
        <v>1474</v>
      </c>
      <c r="E1034" s="2">
        <v>250454</v>
      </c>
      <c r="F1034" s="2">
        <v>0</v>
      </c>
      <c r="G1034" s="2">
        <v>0</v>
      </c>
      <c r="H1034" s="3"/>
      <c r="I1034" s="2">
        <v>0</v>
      </c>
      <c r="J1034" s="2">
        <v>0</v>
      </c>
      <c r="K1034" s="2">
        <v>1836</v>
      </c>
      <c r="L1034" s="2">
        <v>0</v>
      </c>
      <c r="M1034" s="2">
        <v>0</v>
      </c>
      <c r="N1034" s="39">
        <f>E1034+F1034+G1034+H1034+I1034+M1034+J1034+L1034+K1034</f>
        <v>252290</v>
      </c>
    </row>
    <row r="1035" spans="1:14" x14ac:dyDescent="0.2">
      <c r="A1035" s="3" t="s">
        <v>442</v>
      </c>
      <c r="B1035" s="4" t="s">
        <v>1473</v>
      </c>
      <c r="C1035" s="4" t="s">
        <v>55</v>
      </c>
      <c r="D1035" s="3" t="s">
        <v>1472</v>
      </c>
      <c r="E1035" s="2">
        <v>67683</v>
      </c>
      <c r="F1035" s="2">
        <v>0</v>
      </c>
      <c r="G1035" s="2">
        <v>0</v>
      </c>
      <c r="H1035" s="3"/>
      <c r="I1035" s="2">
        <v>0</v>
      </c>
      <c r="J1035" s="2">
        <v>0</v>
      </c>
      <c r="K1035" s="2">
        <v>392</v>
      </c>
      <c r="L1035" s="2">
        <v>0</v>
      </c>
      <c r="M1035" s="2">
        <v>0</v>
      </c>
      <c r="N1035" s="39">
        <f>E1035+F1035+G1035+H1035+I1035+M1035+J1035+L1035+K1035</f>
        <v>68075</v>
      </c>
    </row>
    <row r="1036" spans="1:14" x14ac:dyDescent="0.2">
      <c r="A1036" s="3" t="s">
        <v>442</v>
      </c>
      <c r="B1036" s="4" t="s">
        <v>1471</v>
      </c>
      <c r="C1036" s="4" t="s">
        <v>55</v>
      </c>
      <c r="D1036" s="3" t="s">
        <v>1470</v>
      </c>
      <c r="E1036" s="2">
        <v>28033</v>
      </c>
      <c r="F1036" s="2">
        <v>0</v>
      </c>
      <c r="G1036" s="2">
        <v>0</v>
      </c>
      <c r="H1036" s="3"/>
      <c r="I1036" s="2">
        <v>0</v>
      </c>
      <c r="J1036" s="2">
        <v>0</v>
      </c>
      <c r="K1036" s="2">
        <v>297</v>
      </c>
      <c r="L1036" s="2">
        <v>51</v>
      </c>
      <c r="M1036" s="2">
        <v>0</v>
      </c>
      <c r="N1036" s="39">
        <f>E1036+F1036+G1036+H1036+I1036+M1036+J1036+L1036+K1036</f>
        <v>28381</v>
      </c>
    </row>
    <row r="1037" spans="1:14" x14ac:dyDescent="0.2">
      <c r="A1037" s="3" t="s">
        <v>442</v>
      </c>
      <c r="B1037" s="4" t="s">
        <v>1469</v>
      </c>
      <c r="C1037" s="4" t="s">
        <v>55</v>
      </c>
      <c r="D1037" s="3" t="s">
        <v>1468</v>
      </c>
      <c r="E1037" s="2">
        <v>320756</v>
      </c>
      <c r="F1037" s="2">
        <v>0</v>
      </c>
      <c r="G1037" s="2">
        <v>0</v>
      </c>
      <c r="H1037" s="3"/>
      <c r="I1037" s="2">
        <v>0</v>
      </c>
      <c r="J1037" s="2">
        <v>0</v>
      </c>
      <c r="K1037" s="2">
        <v>2227</v>
      </c>
      <c r="L1037" s="2">
        <v>754</v>
      </c>
      <c r="M1037" s="2">
        <v>0</v>
      </c>
      <c r="N1037" s="39">
        <f>E1037+F1037+G1037+H1037+I1037+M1037+J1037+L1037+K1037</f>
        <v>323737</v>
      </c>
    </row>
    <row r="1038" spans="1:14" x14ac:dyDescent="0.2">
      <c r="A1038" s="3" t="s">
        <v>442</v>
      </c>
      <c r="B1038" s="4" t="s">
        <v>1467</v>
      </c>
      <c r="C1038" s="4" t="s">
        <v>55</v>
      </c>
      <c r="D1038" s="3" t="s">
        <v>1466</v>
      </c>
      <c r="E1038" s="2">
        <v>37397</v>
      </c>
      <c r="F1038" s="2">
        <v>0</v>
      </c>
      <c r="G1038" s="2">
        <v>0</v>
      </c>
      <c r="H1038" s="3"/>
      <c r="I1038" s="2">
        <v>0</v>
      </c>
      <c r="J1038" s="2">
        <v>0</v>
      </c>
      <c r="K1038" s="2">
        <v>338</v>
      </c>
      <c r="L1038" s="2">
        <v>0</v>
      </c>
      <c r="M1038" s="2">
        <v>0</v>
      </c>
      <c r="N1038" s="39">
        <f>E1038+F1038+G1038+H1038+I1038+M1038+J1038+L1038+K1038</f>
        <v>37735</v>
      </c>
    </row>
    <row r="1039" spans="1:14" x14ac:dyDescent="0.2">
      <c r="A1039" s="3" t="s">
        <v>442</v>
      </c>
      <c r="B1039" s="4" t="s">
        <v>1465</v>
      </c>
      <c r="C1039" s="4" t="s">
        <v>55</v>
      </c>
      <c r="D1039" s="3" t="s">
        <v>1464</v>
      </c>
      <c r="E1039" s="2">
        <v>14518</v>
      </c>
      <c r="F1039" s="2">
        <v>0</v>
      </c>
      <c r="G1039" s="2">
        <v>0</v>
      </c>
      <c r="H1039" s="3"/>
      <c r="I1039" s="2">
        <v>0</v>
      </c>
      <c r="J1039" s="2">
        <v>0</v>
      </c>
      <c r="K1039" s="2">
        <v>0</v>
      </c>
      <c r="L1039" s="2">
        <v>0</v>
      </c>
      <c r="M1039" s="2">
        <v>7260</v>
      </c>
      <c r="N1039" s="39">
        <f>E1039+F1039+G1039+H1039+I1039+M1039+J1039+L1039+K1039</f>
        <v>21778</v>
      </c>
    </row>
    <row r="1040" spans="1:14" x14ac:dyDescent="0.2">
      <c r="A1040" s="3" t="s">
        <v>442</v>
      </c>
      <c r="B1040" s="4" t="s">
        <v>1463</v>
      </c>
      <c r="C1040" s="4" t="s">
        <v>55</v>
      </c>
      <c r="D1040" s="3" t="s">
        <v>1462</v>
      </c>
      <c r="E1040" s="2">
        <v>66647</v>
      </c>
      <c r="F1040" s="2">
        <v>0</v>
      </c>
      <c r="G1040" s="2">
        <v>0</v>
      </c>
      <c r="H1040" s="3"/>
      <c r="I1040" s="2">
        <v>0</v>
      </c>
      <c r="J1040" s="2">
        <v>0</v>
      </c>
      <c r="K1040" s="2">
        <v>365</v>
      </c>
      <c r="L1040" s="2">
        <v>0</v>
      </c>
      <c r="M1040" s="2">
        <v>0</v>
      </c>
      <c r="N1040" s="39">
        <f>E1040+F1040+G1040+H1040+I1040+M1040+J1040+L1040+K1040</f>
        <v>67012</v>
      </c>
    </row>
    <row r="1041" spans="1:14" x14ac:dyDescent="0.2">
      <c r="A1041" s="3" t="s">
        <v>442</v>
      </c>
      <c r="B1041" s="4" t="s">
        <v>1461</v>
      </c>
      <c r="C1041" s="4" t="s">
        <v>55</v>
      </c>
      <c r="D1041" s="3" t="s">
        <v>1460</v>
      </c>
      <c r="E1041" s="2">
        <v>115339</v>
      </c>
      <c r="F1041" s="2">
        <v>0</v>
      </c>
      <c r="G1041" s="2">
        <v>0</v>
      </c>
      <c r="H1041" s="3"/>
      <c r="I1041" s="2">
        <v>0</v>
      </c>
      <c r="J1041" s="2">
        <v>0</v>
      </c>
      <c r="K1041" s="2">
        <v>864</v>
      </c>
      <c r="L1041" s="2">
        <v>518</v>
      </c>
      <c r="M1041" s="2">
        <v>0</v>
      </c>
      <c r="N1041" s="39">
        <f>E1041+F1041+G1041+H1041+I1041+M1041+J1041+L1041+K1041</f>
        <v>116721</v>
      </c>
    </row>
    <row r="1042" spans="1:14" x14ac:dyDescent="0.2">
      <c r="A1042" s="3" t="s">
        <v>442</v>
      </c>
      <c r="B1042" s="4" t="s">
        <v>1459</v>
      </c>
      <c r="C1042" s="4" t="s">
        <v>55</v>
      </c>
      <c r="D1042" s="3" t="s">
        <v>1458</v>
      </c>
      <c r="E1042" s="2">
        <v>66170</v>
      </c>
      <c r="F1042" s="2">
        <v>0</v>
      </c>
      <c r="G1042" s="2">
        <v>0</v>
      </c>
      <c r="H1042" s="3"/>
      <c r="I1042" s="2">
        <v>0</v>
      </c>
      <c r="J1042" s="2">
        <v>0</v>
      </c>
      <c r="K1042" s="2">
        <v>567</v>
      </c>
      <c r="L1042" s="2">
        <v>1660</v>
      </c>
      <c r="M1042" s="2">
        <v>0</v>
      </c>
      <c r="N1042" s="39">
        <f>E1042+F1042+G1042+H1042+I1042+M1042+J1042+L1042+K1042</f>
        <v>68397</v>
      </c>
    </row>
    <row r="1043" spans="1:14" x14ac:dyDescent="0.2">
      <c r="A1043" s="3" t="s">
        <v>442</v>
      </c>
      <c r="B1043" s="4" t="s">
        <v>1457</v>
      </c>
      <c r="C1043" s="4" t="s">
        <v>55</v>
      </c>
      <c r="D1043" s="3" t="s">
        <v>1456</v>
      </c>
      <c r="E1043" s="2">
        <v>108936</v>
      </c>
      <c r="F1043" s="2">
        <v>0</v>
      </c>
      <c r="G1043" s="2">
        <v>0</v>
      </c>
      <c r="H1043" s="3"/>
      <c r="I1043" s="2">
        <v>0</v>
      </c>
      <c r="J1043" s="2">
        <v>0</v>
      </c>
      <c r="K1043" s="2">
        <v>621</v>
      </c>
      <c r="L1043" s="2">
        <v>0</v>
      </c>
      <c r="M1043" s="2">
        <v>0</v>
      </c>
      <c r="N1043" s="39">
        <f>E1043+F1043+G1043+H1043+I1043+M1043+J1043+L1043+K1043</f>
        <v>109557</v>
      </c>
    </row>
    <row r="1044" spans="1:14" x14ac:dyDescent="0.2">
      <c r="A1044" s="3" t="s">
        <v>442</v>
      </c>
      <c r="B1044" s="4" t="s">
        <v>1455</v>
      </c>
      <c r="C1044" s="4" t="s">
        <v>55</v>
      </c>
      <c r="D1044" s="3" t="s">
        <v>1454</v>
      </c>
      <c r="E1044" s="2">
        <v>29451</v>
      </c>
      <c r="F1044" s="2">
        <v>0</v>
      </c>
      <c r="G1044" s="2">
        <v>0</v>
      </c>
      <c r="H1044" s="3"/>
      <c r="I1044" s="2">
        <v>0</v>
      </c>
      <c r="J1044" s="2">
        <v>0</v>
      </c>
      <c r="K1044" s="2">
        <v>230</v>
      </c>
      <c r="L1044" s="2">
        <v>0</v>
      </c>
      <c r="M1044" s="2">
        <v>0</v>
      </c>
      <c r="N1044" s="39">
        <f>E1044+F1044+G1044+H1044+I1044+M1044+J1044+L1044+K1044</f>
        <v>29681</v>
      </c>
    </row>
    <row r="1045" spans="1:14" x14ac:dyDescent="0.2">
      <c r="A1045" s="3" t="s">
        <v>442</v>
      </c>
      <c r="B1045" s="4" t="s">
        <v>1453</v>
      </c>
      <c r="C1045" s="4" t="s">
        <v>55</v>
      </c>
      <c r="D1045" s="3" t="s">
        <v>1452</v>
      </c>
      <c r="E1045" s="2">
        <v>472383</v>
      </c>
      <c r="F1045" s="2">
        <v>0</v>
      </c>
      <c r="G1045" s="2">
        <v>0</v>
      </c>
      <c r="H1045" s="3"/>
      <c r="I1045" s="2">
        <v>0</v>
      </c>
      <c r="J1045" s="2">
        <v>0</v>
      </c>
      <c r="K1045" s="2">
        <v>4238</v>
      </c>
      <c r="L1045" s="2">
        <v>749</v>
      </c>
      <c r="M1045" s="2">
        <v>4243</v>
      </c>
      <c r="N1045" s="39">
        <f>E1045+F1045+G1045+H1045+I1045+M1045+J1045+L1045+K1045</f>
        <v>481613</v>
      </c>
    </row>
    <row r="1046" spans="1:14" x14ac:dyDescent="0.2">
      <c r="A1046" s="3" t="s">
        <v>442</v>
      </c>
      <c r="B1046" s="4" t="s">
        <v>1451</v>
      </c>
      <c r="C1046" s="4" t="s">
        <v>55</v>
      </c>
      <c r="D1046" s="3" t="s">
        <v>1450</v>
      </c>
      <c r="E1046" s="2">
        <v>201940</v>
      </c>
      <c r="F1046" s="2">
        <v>0</v>
      </c>
      <c r="G1046" s="2">
        <v>0</v>
      </c>
      <c r="H1046" s="3"/>
      <c r="I1046" s="2">
        <v>0</v>
      </c>
      <c r="J1046" s="2">
        <v>0</v>
      </c>
      <c r="K1046" s="2">
        <v>1890</v>
      </c>
      <c r="L1046" s="2">
        <v>0</v>
      </c>
      <c r="M1046" s="2">
        <v>0</v>
      </c>
      <c r="N1046" s="39">
        <f>E1046+F1046+G1046+H1046+I1046+M1046+J1046+L1046+K1046</f>
        <v>203830</v>
      </c>
    </row>
    <row r="1047" spans="1:14" x14ac:dyDescent="0.2">
      <c r="A1047" s="3" t="s">
        <v>442</v>
      </c>
      <c r="B1047" s="4" t="s">
        <v>1449</v>
      </c>
      <c r="C1047" s="4" t="s">
        <v>55</v>
      </c>
      <c r="D1047" s="3" t="s">
        <v>1448</v>
      </c>
      <c r="E1047" s="2">
        <v>452955</v>
      </c>
      <c r="F1047" s="2">
        <v>0</v>
      </c>
      <c r="G1047" s="2">
        <v>0</v>
      </c>
      <c r="H1047" s="3"/>
      <c r="I1047" s="2">
        <v>0</v>
      </c>
      <c r="J1047" s="2">
        <v>0</v>
      </c>
      <c r="K1047" s="2">
        <v>3320</v>
      </c>
      <c r="L1047" s="2">
        <v>1012</v>
      </c>
      <c r="M1047" s="2">
        <v>0</v>
      </c>
      <c r="N1047" s="39">
        <f>E1047+F1047+G1047+H1047+I1047+M1047+J1047+L1047+K1047</f>
        <v>457287</v>
      </c>
    </row>
    <row r="1048" spans="1:14" x14ac:dyDescent="0.2">
      <c r="A1048" s="3" t="s">
        <v>442</v>
      </c>
      <c r="B1048" s="4" t="s">
        <v>1447</v>
      </c>
      <c r="C1048" s="4" t="s">
        <v>55</v>
      </c>
      <c r="D1048" s="3" t="s">
        <v>1446</v>
      </c>
      <c r="E1048" s="2">
        <v>46746</v>
      </c>
      <c r="F1048" s="2">
        <v>0</v>
      </c>
      <c r="G1048" s="2">
        <v>0</v>
      </c>
      <c r="H1048" s="3"/>
      <c r="I1048" s="2">
        <v>0</v>
      </c>
      <c r="J1048" s="2">
        <v>0</v>
      </c>
      <c r="K1048" s="2">
        <v>527</v>
      </c>
      <c r="L1048" s="2">
        <v>0</v>
      </c>
      <c r="M1048" s="2">
        <v>2000</v>
      </c>
      <c r="N1048" s="39">
        <f>E1048+F1048+G1048+H1048+I1048+M1048+J1048+L1048+K1048</f>
        <v>49273</v>
      </c>
    </row>
    <row r="1049" spans="1:14" x14ac:dyDescent="0.2">
      <c r="A1049" s="3" t="s">
        <v>442</v>
      </c>
      <c r="B1049" s="4" t="s">
        <v>1445</v>
      </c>
      <c r="C1049" s="4" t="s">
        <v>55</v>
      </c>
      <c r="D1049" s="3" t="s">
        <v>1444</v>
      </c>
      <c r="E1049" s="2">
        <v>208270</v>
      </c>
      <c r="F1049" s="2">
        <v>0</v>
      </c>
      <c r="G1049" s="2">
        <v>0</v>
      </c>
      <c r="H1049" s="3"/>
      <c r="I1049" s="2">
        <v>0</v>
      </c>
      <c r="J1049" s="2">
        <v>0</v>
      </c>
      <c r="K1049" s="2">
        <v>1755</v>
      </c>
      <c r="L1049" s="2">
        <v>1511</v>
      </c>
      <c r="M1049" s="2">
        <v>0</v>
      </c>
      <c r="N1049" s="39">
        <f>E1049+F1049+G1049+H1049+I1049+M1049+J1049+L1049+K1049</f>
        <v>211536</v>
      </c>
    </row>
    <row r="1050" spans="1:14" x14ac:dyDescent="0.2">
      <c r="A1050" s="3" t="s">
        <v>442</v>
      </c>
      <c r="B1050" s="4" t="s">
        <v>1443</v>
      </c>
      <c r="C1050" s="4" t="s">
        <v>55</v>
      </c>
      <c r="D1050" s="3" t="s">
        <v>1442</v>
      </c>
      <c r="E1050" s="2">
        <v>110360</v>
      </c>
      <c r="F1050" s="2">
        <v>0</v>
      </c>
      <c r="G1050" s="2">
        <v>0</v>
      </c>
      <c r="H1050" s="3"/>
      <c r="I1050" s="2">
        <v>0</v>
      </c>
      <c r="J1050" s="2">
        <v>0</v>
      </c>
      <c r="K1050" s="2">
        <v>581</v>
      </c>
      <c r="L1050" s="2">
        <v>0</v>
      </c>
      <c r="M1050" s="2">
        <v>0</v>
      </c>
      <c r="N1050" s="39">
        <f>E1050+F1050+G1050+H1050+I1050+M1050+J1050+L1050+K1050</f>
        <v>110941</v>
      </c>
    </row>
    <row r="1051" spans="1:14" x14ac:dyDescent="0.2">
      <c r="A1051" s="3" t="s">
        <v>442</v>
      </c>
      <c r="B1051" s="4" t="s">
        <v>1441</v>
      </c>
      <c r="C1051" s="4" t="s">
        <v>55</v>
      </c>
      <c r="D1051" s="3" t="s">
        <v>1440</v>
      </c>
      <c r="E1051" s="2">
        <v>33160</v>
      </c>
      <c r="F1051" s="2">
        <v>0</v>
      </c>
      <c r="G1051" s="2">
        <v>0</v>
      </c>
      <c r="H1051" s="3"/>
      <c r="I1051" s="2">
        <v>0</v>
      </c>
      <c r="J1051" s="2">
        <v>0</v>
      </c>
      <c r="K1051" s="2">
        <v>311</v>
      </c>
      <c r="L1051" s="2">
        <v>0</v>
      </c>
      <c r="M1051" s="2">
        <v>0</v>
      </c>
      <c r="N1051" s="39">
        <f>E1051+F1051+G1051+H1051+I1051+M1051+J1051+L1051+K1051</f>
        <v>33471</v>
      </c>
    </row>
    <row r="1052" spans="1:14" x14ac:dyDescent="0.2">
      <c r="A1052" s="3" t="s">
        <v>442</v>
      </c>
      <c r="B1052" s="4" t="s">
        <v>1439</v>
      </c>
      <c r="C1052" s="4" t="s">
        <v>55</v>
      </c>
      <c r="D1052" s="3" t="s">
        <v>1438</v>
      </c>
      <c r="E1052" s="2">
        <v>362755</v>
      </c>
      <c r="F1052" s="2">
        <v>0</v>
      </c>
      <c r="G1052" s="2">
        <v>0</v>
      </c>
      <c r="H1052" s="3"/>
      <c r="I1052" s="2">
        <v>0</v>
      </c>
      <c r="J1052" s="2">
        <v>0</v>
      </c>
      <c r="K1052" s="2">
        <v>2983</v>
      </c>
      <c r="L1052" s="2">
        <v>949</v>
      </c>
      <c r="M1052" s="2">
        <v>0</v>
      </c>
      <c r="N1052" s="39">
        <f>E1052+F1052+G1052+H1052+I1052+M1052+J1052+L1052+K1052</f>
        <v>366687</v>
      </c>
    </row>
    <row r="1053" spans="1:14" x14ac:dyDescent="0.2">
      <c r="A1053" s="3" t="s">
        <v>442</v>
      </c>
      <c r="B1053" s="4" t="s">
        <v>1437</v>
      </c>
      <c r="C1053" s="4" t="s">
        <v>55</v>
      </c>
      <c r="D1053" s="3" t="s">
        <v>1436</v>
      </c>
      <c r="E1053" s="2">
        <v>36834</v>
      </c>
      <c r="F1053" s="2">
        <v>0</v>
      </c>
      <c r="G1053" s="2">
        <v>0</v>
      </c>
      <c r="H1053" s="3"/>
      <c r="I1053" s="2">
        <v>0</v>
      </c>
      <c r="J1053" s="2">
        <v>0</v>
      </c>
      <c r="K1053" s="2">
        <v>338</v>
      </c>
      <c r="L1053" s="2">
        <v>0</v>
      </c>
      <c r="M1053" s="2">
        <v>0</v>
      </c>
      <c r="N1053" s="39">
        <f>E1053+F1053+G1053+H1053+I1053+M1053+J1053+L1053+K1053</f>
        <v>37172</v>
      </c>
    </row>
    <row r="1054" spans="1:14" x14ac:dyDescent="0.2">
      <c r="A1054" s="3" t="s">
        <v>442</v>
      </c>
      <c r="B1054" s="4" t="s">
        <v>1435</v>
      </c>
      <c r="C1054" s="4" t="s">
        <v>55</v>
      </c>
      <c r="D1054" s="3" t="s">
        <v>1434</v>
      </c>
      <c r="E1054" s="2">
        <v>342103</v>
      </c>
      <c r="F1054" s="2">
        <v>0</v>
      </c>
      <c r="G1054" s="2">
        <v>0</v>
      </c>
      <c r="H1054" s="3"/>
      <c r="I1054" s="2">
        <v>0</v>
      </c>
      <c r="J1054" s="2">
        <v>0</v>
      </c>
      <c r="K1054" s="2">
        <v>2619</v>
      </c>
      <c r="L1054" s="2">
        <v>828</v>
      </c>
      <c r="M1054" s="2">
        <v>0</v>
      </c>
      <c r="N1054" s="39">
        <f>E1054+F1054+G1054+H1054+I1054+M1054+J1054+L1054+K1054</f>
        <v>345550</v>
      </c>
    </row>
    <row r="1055" spans="1:14" x14ac:dyDescent="0.2">
      <c r="A1055" s="3" t="s">
        <v>442</v>
      </c>
      <c r="B1055" s="4" t="s">
        <v>1433</v>
      </c>
      <c r="C1055" s="4" t="s">
        <v>55</v>
      </c>
      <c r="D1055" s="3" t="s">
        <v>1432</v>
      </c>
      <c r="E1055" s="2">
        <v>62124</v>
      </c>
      <c r="F1055" s="2">
        <v>0</v>
      </c>
      <c r="G1055" s="2">
        <v>0</v>
      </c>
      <c r="H1055" s="3"/>
      <c r="I1055" s="2">
        <v>0</v>
      </c>
      <c r="J1055" s="2">
        <v>0</v>
      </c>
      <c r="K1055" s="2">
        <v>378</v>
      </c>
      <c r="L1055" s="2">
        <v>0</v>
      </c>
      <c r="M1055" s="2">
        <v>0</v>
      </c>
      <c r="N1055" s="39">
        <f>E1055+F1055+G1055+H1055+I1055+M1055+J1055+L1055+K1055</f>
        <v>62502</v>
      </c>
    </row>
    <row r="1056" spans="1:14" x14ac:dyDescent="0.2">
      <c r="A1056" s="3" t="s">
        <v>442</v>
      </c>
      <c r="B1056" s="4" t="s">
        <v>1431</v>
      </c>
      <c r="C1056" s="4" t="s">
        <v>55</v>
      </c>
      <c r="D1056" s="3" t="s">
        <v>1430</v>
      </c>
      <c r="E1056" s="2">
        <v>212557</v>
      </c>
      <c r="F1056" s="2">
        <v>0</v>
      </c>
      <c r="G1056" s="2">
        <v>0</v>
      </c>
      <c r="H1056" s="3"/>
      <c r="I1056" s="2">
        <v>0</v>
      </c>
      <c r="J1056" s="2">
        <v>0</v>
      </c>
      <c r="K1056" s="2">
        <v>1552</v>
      </c>
      <c r="L1056" s="2">
        <v>0</v>
      </c>
      <c r="M1056" s="2">
        <v>0</v>
      </c>
      <c r="N1056" s="39">
        <f>E1056+F1056+G1056+H1056+I1056+M1056+J1056+L1056+K1056</f>
        <v>214109</v>
      </c>
    </row>
    <row r="1057" spans="1:14" x14ac:dyDescent="0.2">
      <c r="A1057" s="3" t="s">
        <v>442</v>
      </c>
      <c r="B1057" s="4" t="s">
        <v>1429</v>
      </c>
      <c r="C1057" s="4" t="s">
        <v>55</v>
      </c>
      <c r="D1057" s="3" t="s">
        <v>1428</v>
      </c>
      <c r="E1057" s="2">
        <v>30173</v>
      </c>
      <c r="F1057" s="2">
        <v>0</v>
      </c>
      <c r="G1057" s="2">
        <v>0</v>
      </c>
      <c r="H1057" s="3"/>
      <c r="I1057" s="2">
        <v>0</v>
      </c>
      <c r="J1057" s="2">
        <v>0</v>
      </c>
      <c r="K1057" s="2">
        <v>540</v>
      </c>
      <c r="L1057" s="2">
        <v>0</v>
      </c>
      <c r="M1057" s="2">
        <v>0</v>
      </c>
      <c r="N1057" s="39">
        <f>E1057+F1057+G1057+H1057+I1057+M1057+J1057+L1057+K1057</f>
        <v>30713</v>
      </c>
    </row>
    <row r="1058" spans="1:14" x14ac:dyDescent="0.2">
      <c r="A1058" s="3" t="s">
        <v>442</v>
      </c>
      <c r="B1058" s="4" t="s">
        <v>1427</v>
      </c>
      <c r="C1058" s="4" t="s">
        <v>55</v>
      </c>
      <c r="D1058" s="3" t="s">
        <v>1426</v>
      </c>
      <c r="E1058" s="2">
        <v>372991</v>
      </c>
      <c r="F1058" s="2">
        <v>0</v>
      </c>
      <c r="G1058" s="2">
        <v>0</v>
      </c>
      <c r="H1058" s="3"/>
      <c r="I1058" s="2">
        <v>0</v>
      </c>
      <c r="J1058" s="2">
        <v>0</v>
      </c>
      <c r="K1058" s="2">
        <v>2322</v>
      </c>
      <c r="L1058" s="2">
        <v>0</v>
      </c>
      <c r="M1058" s="2">
        <v>0</v>
      </c>
      <c r="N1058" s="39">
        <f>E1058+F1058+G1058+H1058+I1058+M1058+J1058+L1058+K1058</f>
        <v>375313</v>
      </c>
    </row>
    <row r="1059" spans="1:14" x14ac:dyDescent="0.2">
      <c r="A1059" s="3" t="s">
        <v>442</v>
      </c>
      <c r="B1059" s="4" t="s">
        <v>1425</v>
      </c>
      <c r="C1059" s="4" t="s">
        <v>55</v>
      </c>
      <c r="D1059" s="3" t="s">
        <v>1424</v>
      </c>
      <c r="E1059" s="2">
        <v>71298</v>
      </c>
      <c r="F1059" s="2">
        <v>0</v>
      </c>
      <c r="G1059" s="2">
        <v>0</v>
      </c>
      <c r="H1059" s="3"/>
      <c r="I1059" s="2">
        <v>0</v>
      </c>
      <c r="J1059" s="2">
        <v>0</v>
      </c>
      <c r="K1059" s="2">
        <v>405</v>
      </c>
      <c r="L1059" s="2">
        <v>0</v>
      </c>
      <c r="M1059" s="2">
        <v>0</v>
      </c>
      <c r="N1059" s="39">
        <f>E1059+F1059+G1059+H1059+I1059+M1059+J1059+L1059+K1059</f>
        <v>71703</v>
      </c>
    </row>
    <row r="1060" spans="1:14" x14ac:dyDescent="0.2">
      <c r="A1060" s="3" t="s">
        <v>442</v>
      </c>
      <c r="B1060" s="4" t="s">
        <v>1423</v>
      </c>
      <c r="C1060" s="4" t="s">
        <v>55</v>
      </c>
      <c r="D1060" s="3" t="s">
        <v>1422</v>
      </c>
      <c r="E1060" s="2">
        <v>38041</v>
      </c>
      <c r="F1060" s="2">
        <v>0</v>
      </c>
      <c r="G1060" s="2">
        <v>0</v>
      </c>
      <c r="H1060" s="3"/>
      <c r="I1060" s="2">
        <v>0</v>
      </c>
      <c r="J1060" s="2">
        <v>0</v>
      </c>
      <c r="K1060" s="2">
        <v>392</v>
      </c>
      <c r="L1060" s="2">
        <v>0</v>
      </c>
      <c r="M1060" s="2">
        <v>0</v>
      </c>
      <c r="N1060" s="39">
        <f>E1060+F1060+G1060+H1060+I1060+M1060+J1060+L1060+K1060</f>
        <v>38433</v>
      </c>
    </row>
    <row r="1061" spans="1:14" x14ac:dyDescent="0.2">
      <c r="A1061" s="3" t="s">
        <v>442</v>
      </c>
      <c r="B1061" s="4" t="s">
        <v>1421</v>
      </c>
      <c r="C1061" s="4" t="s">
        <v>55</v>
      </c>
      <c r="D1061" s="3" t="s">
        <v>1420</v>
      </c>
      <c r="E1061" s="2">
        <v>45655</v>
      </c>
      <c r="F1061" s="2">
        <v>0</v>
      </c>
      <c r="G1061" s="2">
        <v>0</v>
      </c>
      <c r="H1061" s="3"/>
      <c r="I1061" s="2">
        <v>0</v>
      </c>
      <c r="J1061" s="2">
        <v>0</v>
      </c>
      <c r="K1061" s="2">
        <v>405</v>
      </c>
      <c r="L1061" s="2">
        <v>0</v>
      </c>
      <c r="M1061" s="2">
        <v>0</v>
      </c>
      <c r="N1061" s="39">
        <f>E1061+F1061+G1061+H1061+I1061+M1061+J1061+L1061+K1061</f>
        <v>46060</v>
      </c>
    </row>
    <row r="1062" spans="1:14" x14ac:dyDescent="0.2">
      <c r="A1062" s="3" t="s">
        <v>442</v>
      </c>
      <c r="B1062" s="4" t="s">
        <v>1419</v>
      </c>
      <c r="C1062" s="4" t="s">
        <v>55</v>
      </c>
      <c r="D1062" s="3" t="s">
        <v>1418</v>
      </c>
      <c r="E1062" s="2">
        <v>56533</v>
      </c>
      <c r="F1062" s="2">
        <v>0</v>
      </c>
      <c r="G1062" s="2">
        <v>0</v>
      </c>
      <c r="H1062" s="3"/>
      <c r="I1062" s="2">
        <v>0</v>
      </c>
      <c r="J1062" s="2">
        <v>0</v>
      </c>
      <c r="K1062" s="2">
        <v>527</v>
      </c>
      <c r="L1062" s="2">
        <v>0</v>
      </c>
      <c r="M1062" s="2">
        <v>0</v>
      </c>
      <c r="N1062" s="39">
        <f>E1062+F1062+G1062+H1062+I1062+M1062+J1062+L1062+K1062</f>
        <v>57060</v>
      </c>
    </row>
    <row r="1063" spans="1:14" x14ac:dyDescent="0.2">
      <c r="A1063" s="3" t="s">
        <v>442</v>
      </c>
      <c r="B1063" s="4" t="s">
        <v>1417</v>
      </c>
      <c r="C1063" s="4" t="s">
        <v>55</v>
      </c>
      <c r="D1063" s="3" t="s">
        <v>1416</v>
      </c>
      <c r="E1063" s="2">
        <v>100806</v>
      </c>
      <c r="F1063" s="2">
        <v>0</v>
      </c>
      <c r="G1063" s="2">
        <v>0</v>
      </c>
      <c r="H1063" s="3"/>
      <c r="I1063" s="2">
        <v>0</v>
      </c>
      <c r="J1063" s="2">
        <v>0</v>
      </c>
      <c r="K1063" s="2">
        <v>689</v>
      </c>
      <c r="L1063" s="2">
        <v>0</v>
      </c>
      <c r="M1063" s="2">
        <v>0</v>
      </c>
      <c r="N1063" s="39">
        <f>E1063+F1063+G1063+H1063+I1063+M1063+J1063+L1063+K1063</f>
        <v>101495</v>
      </c>
    </row>
    <row r="1064" spans="1:14" x14ac:dyDescent="0.2">
      <c r="A1064" s="3" t="s">
        <v>442</v>
      </c>
      <c r="B1064" s="4" t="s">
        <v>1415</v>
      </c>
      <c r="C1064" s="4" t="s">
        <v>55</v>
      </c>
      <c r="D1064" s="3" t="s">
        <v>1414</v>
      </c>
      <c r="E1064" s="2">
        <v>342488</v>
      </c>
      <c r="F1064" s="2">
        <v>0</v>
      </c>
      <c r="G1064" s="2">
        <v>0</v>
      </c>
      <c r="H1064" s="3"/>
      <c r="I1064" s="2">
        <v>0</v>
      </c>
      <c r="J1064" s="2">
        <v>0</v>
      </c>
      <c r="K1064" s="2">
        <v>2484</v>
      </c>
      <c r="L1064" s="2">
        <v>40</v>
      </c>
      <c r="M1064" s="2">
        <v>0</v>
      </c>
      <c r="N1064" s="39">
        <f>E1064+F1064+G1064+H1064+I1064+M1064+J1064+L1064+K1064</f>
        <v>345012</v>
      </c>
    </row>
    <row r="1065" spans="1:14" x14ac:dyDescent="0.2">
      <c r="A1065" s="3" t="s">
        <v>442</v>
      </c>
      <c r="B1065" s="4" t="s">
        <v>1413</v>
      </c>
      <c r="C1065" s="4" t="s">
        <v>55</v>
      </c>
      <c r="D1065" s="3" t="s">
        <v>1412</v>
      </c>
      <c r="E1065" s="2">
        <v>91026</v>
      </c>
      <c r="F1065" s="2">
        <v>0</v>
      </c>
      <c r="G1065" s="2">
        <v>0</v>
      </c>
      <c r="H1065" s="3"/>
      <c r="I1065" s="2">
        <v>0</v>
      </c>
      <c r="J1065" s="2">
        <v>0</v>
      </c>
      <c r="K1065" s="2">
        <v>675</v>
      </c>
      <c r="L1065" s="2">
        <v>0</v>
      </c>
      <c r="M1065" s="2">
        <v>0</v>
      </c>
      <c r="N1065" s="39">
        <f>E1065+F1065+G1065+H1065+I1065+M1065+J1065+L1065+K1065</f>
        <v>91701</v>
      </c>
    </row>
    <row r="1066" spans="1:14" x14ac:dyDescent="0.2">
      <c r="A1066" s="3" t="s">
        <v>442</v>
      </c>
      <c r="B1066" s="4" t="s">
        <v>1411</v>
      </c>
      <c r="C1066" s="4" t="s">
        <v>55</v>
      </c>
      <c r="D1066" s="3" t="s">
        <v>1410</v>
      </c>
      <c r="E1066" s="2">
        <v>50141</v>
      </c>
      <c r="F1066" s="2">
        <v>0</v>
      </c>
      <c r="G1066" s="2">
        <v>0</v>
      </c>
      <c r="H1066" s="3"/>
      <c r="I1066" s="2">
        <v>0</v>
      </c>
      <c r="J1066" s="2">
        <v>0</v>
      </c>
      <c r="K1066" s="2">
        <v>419</v>
      </c>
      <c r="L1066" s="2">
        <v>0</v>
      </c>
      <c r="M1066" s="2">
        <v>0</v>
      </c>
      <c r="N1066" s="39">
        <f>E1066+F1066+G1066+H1066+I1066+M1066+J1066+L1066+K1066</f>
        <v>50560</v>
      </c>
    </row>
    <row r="1067" spans="1:14" x14ac:dyDescent="0.2">
      <c r="A1067" s="3" t="s">
        <v>442</v>
      </c>
      <c r="B1067" s="4" t="s">
        <v>1409</v>
      </c>
      <c r="C1067" s="4" t="s">
        <v>55</v>
      </c>
      <c r="D1067" s="3" t="s">
        <v>1408</v>
      </c>
      <c r="E1067" s="2">
        <v>61752</v>
      </c>
      <c r="F1067" s="2">
        <v>0</v>
      </c>
      <c r="G1067" s="2">
        <v>0</v>
      </c>
      <c r="H1067" s="3"/>
      <c r="I1067" s="2">
        <v>0</v>
      </c>
      <c r="J1067" s="2">
        <v>0</v>
      </c>
      <c r="K1067" s="2">
        <v>459</v>
      </c>
      <c r="L1067" s="2">
        <v>0</v>
      </c>
      <c r="M1067" s="2">
        <v>0</v>
      </c>
      <c r="N1067" s="39">
        <f>E1067+F1067+G1067+H1067+I1067+M1067+J1067+L1067+K1067</f>
        <v>62211</v>
      </c>
    </row>
    <row r="1068" spans="1:14" x14ac:dyDescent="0.2">
      <c r="A1068" s="3" t="s">
        <v>442</v>
      </c>
      <c r="B1068" s="4" t="s">
        <v>1407</v>
      </c>
      <c r="C1068" s="4" t="s">
        <v>55</v>
      </c>
      <c r="D1068" s="3" t="s">
        <v>1406</v>
      </c>
      <c r="E1068" s="2">
        <v>353681</v>
      </c>
      <c r="F1068" s="2">
        <v>0</v>
      </c>
      <c r="G1068" s="2">
        <v>0</v>
      </c>
      <c r="H1068" s="3"/>
      <c r="I1068" s="2">
        <v>0</v>
      </c>
      <c r="J1068" s="2">
        <v>0</v>
      </c>
      <c r="K1068" s="2">
        <v>2686</v>
      </c>
      <c r="L1068" s="2">
        <v>0</v>
      </c>
      <c r="M1068" s="2">
        <v>0</v>
      </c>
      <c r="N1068" s="39">
        <f>E1068+F1068+G1068+H1068+I1068+M1068+J1068+L1068+K1068</f>
        <v>356367</v>
      </c>
    </row>
    <row r="1069" spans="1:14" x14ac:dyDescent="0.2">
      <c r="A1069" s="3" t="s">
        <v>442</v>
      </c>
      <c r="B1069" s="4" t="s">
        <v>1405</v>
      </c>
      <c r="C1069" s="4" t="s">
        <v>55</v>
      </c>
      <c r="D1069" s="3" t="s">
        <v>1404</v>
      </c>
      <c r="E1069" s="2">
        <v>66402</v>
      </c>
      <c r="F1069" s="2">
        <v>0</v>
      </c>
      <c r="G1069" s="2">
        <v>0</v>
      </c>
      <c r="H1069" s="3"/>
      <c r="I1069" s="2">
        <v>0</v>
      </c>
      <c r="J1069" s="2">
        <v>0</v>
      </c>
      <c r="K1069" s="2">
        <v>581</v>
      </c>
      <c r="L1069" s="2">
        <v>0</v>
      </c>
      <c r="M1069" s="2">
        <v>0</v>
      </c>
      <c r="N1069" s="39">
        <f>E1069+F1069+G1069+H1069+I1069+M1069+J1069+L1069+K1069</f>
        <v>66983</v>
      </c>
    </row>
    <row r="1070" spans="1:14" x14ac:dyDescent="0.2">
      <c r="A1070" s="3" t="s">
        <v>442</v>
      </c>
      <c r="B1070" s="4" t="s">
        <v>1403</v>
      </c>
      <c r="C1070" s="4" t="s">
        <v>55</v>
      </c>
      <c r="D1070" s="3" t="s">
        <v>1402</v>
      </c>
      <c r="E1070" s="2">
        <v>113913</v>
      </c>
      <c r="F1070" s="2">
        <v>0</v>
      </c>
      <c r="G1070" s="2">
        <v>0</v>
      </c>
      <c r="H1070" s="3"/>
      <c r="I1070" s="2">
        <v>0</v>
      </c>
      <c r="J1070" s="2">
        <v>0</v>
      </c>
      <c r="K1070" s="2">
        <v>770</v>
      </c>
      <c r="L1070" s="2">
        <v>2463</v>
      </c>
      <c r="M1070" s="2">
        <v>0</v>
      </c>
      <c r="N1070" s="39">
        <f>E1070+F1070+G1070+H1070+I1070+M1070+J1070+L1070+K1070</f>
        <v>117146</v>
      </c>
    </row>
    <row r="1071" spans="1:14" x14ac:dyDescent="0.2">
      <c r="A1071" s="3" t="s">
        <v>442</v>
      </c>
      <c r="B1071" s="4" t="s">
        <v>1401</v>
      </c>
      <c r="C1071" s="4" t="s">
        <v>55</v>
      </c>
      <c r="D1071" s="3" t="s">
        <v>1400</v>
      </c>
      <c r="E1071" s="2">
        <v>37801</v>
      </c>
      <c r="F1071" s="2">
        <v>0</v>
      </c>
      <c r="G1071" s="2">
        <v>0</v>
      </c>
      <c r="H1071" s="3"/>
      <c r="I1071" s="2">
        <v>0</v>
      </c>
      <c r="J1071" s="2">
        <v>0</v>
      </c>
      <c r="K1071" s="2">
        <v>324</v>
      </c>
      <c r="L1071" s="2">
        <v>800</v>
      </c>
      <c r="M1071" s="2">
        <v>0</v>
      </c>
      <c r="N1071" s="39">
        <f>E1071+F1071+G1071+H1071+I1071+M1071+J1071+L1071+K1071</f>
        <v>38925</v>
      </c>
    </row>
    <row r="1072" spans="1:14" x14ac:dyDescent="0.2">
      <c r="A1072" s="3" t="s">
        <v>442</v>
      </c>
      <c r="B1072" s="4" t="s">
        <v>1399</v>
      </c>
      <c r="C1072" s="4" t="s">
        <v>55</v>
      </c>
      <c r="D1072" s="3" t="s">
        <v>1398</v>
      </c>
      <c r="E1072" s="2">
        <v>357109</v>
      </c>
      <c r="F1072" s="2">
        <v>0</v>
      </c>
      <c r="G1072" s="2">
        <v>0</v>
      </c>
      <c r="H1072" s="3"/>
      <c r="I1072" s="2">
        <v>0</v>
      </c>
      <c r="J1072" s="2">
        <v>0</v>
      </c>
      <c r="K1072" s="2">
        <v>2740</v>
      </c>
      <c r="L1072" s="2">
        <v>627</v>
      </c>
      <c r="M1072" s="2">
        <v>0</v>
      </c>
      <c r="N1072" s="39">
        <f>E1072+F1072+G1072+H1072+I1072+M1072+J1072+L1072+K1072</f>
        <v>360476</v>
      </c>
    </row>
    <row r="1073" spans="1:14" x14ac:dyDescent="0.2">
      <c r="A1073" s="3" t="s">
        <v>442</v>
      </c>
      <c r="B1073" s="4" t="s">
        <v>1397</v>
      </c>
      <c r="C1073" s="4" t="s">
        <v>55</v>
      </c>
      <c r="D1073" s="3" t="s">
        <v>1396</v>
      </c>
      <c r="E1073" s="2">
        <v>69277</v>
      </c>
      <c r="F1073" s="2">
        <v>0</v>
      </c>
      <c r="G1073" s="2">
        <v>0</v>
      </c>
      <c r="H1073" s="3"/>
      <c r="I1073" s="2">
        <v>0</v>
      </c>
      <c r="J1073" s="2">
        <v>0</v>
      </c>
      <c r="K1073" s="2">
        <v>446</v>
      </c>
      <c r="L1073" s="2">
        <v>0</v>
      </c>
      <c r="M1073" s="2">
        <v>0</v>
      </c>
      <c r="N1073" s="39">
        <f>E1073+F1073+G1073+H1073+I1073+M1073+J1073+L1073+K1073</f>
        <v>69723</v>
      </c>
    </row>
    <row r="1074" spans="1:14" x14ac:dyDescent="0.2">
      <c r="A1074" s="3" t="s">
        <v>442</v>
      </c>
      <c r="B1074" s="4" t="s">
        <v>1395</v>
      </c>
      <c r="C1074" s="4" t="s">
        <v>55</v>
      </c>
      <c r="D1074" s="3" t="s">
        <v>1394</v>
      </c>
      <c r="E1074" s="2">
        <v>120827</v>
      </c>
      <c r="F1074" s="2">
        <v>0</v>
      </c>
      <c r="G1074" s="2">
        <v>0</v>
      </c>
      <c r="H1074" s="3"/>
      <c r="I1074" s="2">
        <v>0</v>
      </c>
      <c r="J1074" s="2">
        <v>0</v>
      </c>
      <c r="K1074" s="2">
        <v>702</v>
      </c>
      <c r="L1074" s="2">
        <v>0</v>
      </c>
      <c r="M1074" s="2">
        <v>0</v>
      </c>
      <c r="N1074" s="39">
        <f>E1074+F1074+G1074+H1074+I1074+M1074+J1074+L1074+K1074</f>
        <v>121529</v>
      </c>
    </row>
    <row r="1075" spans="1:14" x14ac:dyDescent="0.2">
      <c r="A1075" s="3" t="s">
        <v>442</v>
      </c>
      <c r="B1075" s="4" t="s">
        <v>1393</v>
      </c>
      <c r="C1075" s="4" t="s">
        <v>55</v>
      </c>
      <c r="D1075" s="3" t="s">
        <v>1392</v>
      </c>
      <c r="E1075" s="2">
        <v>16744</v>
      </c>
      <c r="F1075" s="2">
        <v>0</v>
      </c>
      <c r="G1075" s="2">
        <v>0</v>
      </c>
      <c r="H1075" s="3"/>
      <c r="I1075" s="2">
        <v>0</v>
      </c>
      <c r="J1075" s="2">
        <v>0</v>
      </c>
      <c r="K1075" s="2">
        <v>203</v>
      </c>
      <c r="L1075" s="2">
        <v>0</v>
      </c>
      <c r="M1075" s="2">
        <v>0</v>
      </c>
      <c r="N1075" s="39">
        <f>E1075+F1075+G1075+H1075+I1075+M1075+J1075+L1075+K1075</f>
        <v>16947</v>
      </c>
    </row>
    <row r="1076" spans="1:14" x14ac:dyDescent="0.2">
      <c r="A1076" s="3" t="s">
        <v>442</v>
      </c>
      <c r="B1076" s="4" t="s">
        <v>1391</v>
      </c>
      <c r="C1076" s="4" t="s">
        <v>55</v>
      </c>
      <c r="D1076" s="3" t="s">
        <v>1390</v>
      </c>
      <c r="E1076" s="2">
        <v>539844</v>
      </c>
      <c r="F1076" s="2">
        <v>0</v>
      </c>
      <c r="G1076" s="2">
        <v>0</v>
      </c>
      <c r="H1076" s="3"/>
      <c r="I1076" s="2">
        <v>0</v>
      </c>
      <c r="J1076" s="2">
        <v>0</v>
      </c>
      <c r="K1076" s="2">
        <v>4791</v>
      </c>
      <c r="L1076" s="2">
        <v>20</v>
      </c>
      <c r="M1076" s="2">
        <v>0</v>
      </c>
      <c r="N1076" s="39">
        <f>E1076+F1076+G1076+H1076+I1076+M1076+J1076+L1076+K1076</f>
        <v>544655</v>
      </c>
    </row>
    <row r="1077" spans="1:14" x14ac:dyDescent="0.2">
      <c r="A1077" s="3" t="s">
        <v>442</v>
      </c>
      <c r="B1077" s="4" t="s">
        <v>1389</v>
      </c>
      <c r="C1077" s="4" t="s">
        <v>55</v>
      </c>
      <c r="D1077" s="3" t="s">
        <v>1387</v>
      </c>
      <c r="E1077" s="2">
        <v>120254</v>
      </c>
      <c r="F1077" s="2">
        <v>0</v>
      </c>
      <c r="G1077" s="2">
        <v>0</v>
      </c>
      <c r="H1077" s="3"/>
      <c r="I1077" s="2">
        <v>0</v>
      </c>
      <c r="J1077" s="2">
        <v>0</v>
      </c>
      <c r="K1077" s="2">
        <v>810</v>
      </c>
      <c r="L1077" s="2">
        <v>477</v>
      </c>
      <c r="M1077" s="2">
        <v>0</v>
      </c>
      <c r="N1077" s="39">
        <f>E1077+F1077+G1077+H1077+I1077+M1077+J1077+L1077+K1077</f>
        <v>121541</v>
      </c>
    </row>
    <row r="1078" spans="1:14" x14ac:dyDescent="0.2">
      <c r="A1078" s="3" t="s">
        <v>442</v>
      </c>
      <c r="B1078" s="4" t="s">
        <v>1388</v>
      </c>
      <c r="C1078" s="4" t="s">
        <v>55</v>
      </c>
      <c r="D1078" s="3" t="s">
        <v>1387</v>
      </c>
      <c r="E1078" s="2">
        <v>64605</v>
      </c>
      <c r="F1078" s="2">
        <v>0</v>
      </c>
      <c r="G1078" s="2">
        <v>0</v>
      </c>
      <c r="H1078" s="3"/>
      <c r="I1078" s="2">
        <v>0</v>
      </c>
      <c r="J1078" s="2">
        <v>0</v>
      </c>
      <c r="K1078" s="2">
        <v>446</v>
      </c>
      <c r="L1078" s="2">
        <v>0</v>
      </c>
      <c r="M1078" s="2">
        <v>0</v>
      </c>
      <c r="N1078" s="39">
        <f>E1078+F1078+G1078+H1078+I1078+M1078+J1078+L1078+K1078</f>
        <v>65051</v>
      </c>
    </row>
    <row r="1079" spans="1:14" x14ac:dyDescent="0.2">
      <c r="A1079" s="3" t="s">
        <v>442</v>
      </c>
      <c r="B1079" s="4" t="s">
        <v>1386</v>
      </c>
      <c r="C1079" s="4" t="s">
        <v>55</v>
      </c>
      <c r="D1079" s="3" t="s">
        <v>1385</v>
      </c>
      <c r="E1079" s="2">
        <v>84510</v>
      </c>
      <c r="F1079" s="2">
        <v>0</v>
      </c>
      <c r="G1079" s="2">
        <v>0</v>
      </c>
      <c r="H1079" s="3"/>
      <c r="I1079" s="2">
        <v>0</v>
      </c>
      <c r="J1079" s="2">
        <v>0</v>
      </c>
      <c r="K1079" s="2">
        <v>729</v>
      </c>
      <c r="L1079" s="2">
        <v>0</v>
      </c>
      <c r="M1079" s="2">
        <v>0</v>
      </c>
      <c r="N1079" s="39">
        <f>E1079+F1079+G1079+H1079+I1079+M1079+J1079+L1079+K1079</f>
        <v>85239</v>
      </c>
    </row>
    <row r="1080" spans="1:14" x14ac:dyDescent="0.2">
      <c r="A1080" s="3" t="s">
        <v>442</v>
      </c>
      <c r="B1080" s="4" t="s">
        <v>1384</v>
      </c>
      <c r="C1080" s="4" t="s">
        <v>55</v>
      </c>
      <c r="D1080" s="3" t="s">
        <v>1383</v>
      </c>
      <c r="E1080" s="2">
        <v>27036</v>
      </c>
      <c r="F1080" s="2">
        <v>0</v>
      </c>
      <c r="G1080" s="2">
        <v>0</v>
      </c>
      <c r="H1080" s="3"/>
      <c r="I1080" s="2">
        <v>0</v>
      </c>
      <c r="J1080" s="2">
        <v>0</v>
      </c>
      <c r="K1080" s="2">
        <v>230</v>
      </c>
      <c r="L1080" s="2">
        <v>0</v>
      </c>
      <c r="M1080" s="2">
        <v>0</v>
      </c>
      <c r="N1080" s="39">
        <f>E1080+F1080+G1080+H1080+I1080+M1080+J1080+L1080+K1080</f>
        <v>27266</v>
      </c>
    </row>
    <row r="1081" spans="1:14" x14ac:dyDescent="0.2">
      <c r="A1081" s="3" t="s">
        <v>442</v>
      </c>
      <c r="B1081" s="4" t="s">
        <v>1382</v>
      </c>
      <c r="C1081" s="4" t="s">
        <v>55</v>
      </c>
      <c r="D1081" s="3" t="s">
        <v>1381</v>
      </c>
      <c r="E1081" s="2">
        <v>15831</v>
      </c>
      <c r="F1081" s="2">
        <v>0</v>
      </c>
      <c r="G1081" s="2">
        <v>0</v>
      </c>
      <c r="H1081" s="3"/>
      <c r="I1081" s="2">
        <v>0</v>
      </c>
      <c r="J1081" s="2">
        <v>0</v>
      </c>
      <c r="K1081" s="2">
        <v>0</v>
      </c>
      <c r="L1081" s="2">
        <v>0</v>
      </c>
      <c r="M1081" s="2">
        <v>7916</v>
      </c>
      <c r="N1081" s="39">
        <f>E1081+F1081+G1081+H1081+I1081+M1081+J1081+L1081+K1081</f>
        <v>23747</v>
      </c>
    </row>
    <row r="1082" spans="1:14" x14ac:dyDescent="0.2">
      <c r="A1082" s="3" t="s">
        <v>442</v>
      </c>
      <c r="B1082" s="4" t="s">
        <v>1380</v>
      </c>
      <c r="C1082" s="4" t="s">
        <v>55</v>
      </c>
      <c r="D1082" s="3" t="s">
        <v>1378</v>
      </c>
      <c r="E1082" s="2">
        <v>39952</v>
      </c>
      <c r="F1082" s="2">
        <v>0</v>
      </c>
      <c r="G1082" s="2">
        <v>0</v>
      </c>
      <c r="H1082" s="3"/>
      <c r="I1082" s="2">
        <v>0</v>
      </c>
      <c r="J1082" s="2">
        <v>0</v>
      </c>
      <c r="K1082" s="2">
        <v>378</v>
      </c>
      <c r="L1082" s="2">
        <v>397</v>
      </c>
      <c r="M1082" s="2">
        <v>0</v>
      </c>
      <c r="N1082" s="39">
        <f>E1082+F1082+G1082+H1082+I1082+M1082+J1082+L1082+K1082</f>
        <v>40727</v>
      </c>
    </row>
    <row r="1083" spans="1:14" x14ac:dyDescent="0.2">
      <c r="A1083" s="3" t="s">
        <v>442</v>
      </c>
      <c r="B1083" s="4" t="s">
        <v>1379</v>
      </c>
      <c r="C1083" s="4" t="s">
        <v>55</v>
      </c>
      <c r="D1083" s="3" t="s">
        <v>1378</v>
      </c>
      <c r="E1083" s="2">
        <v>18205</v>
      </c>
      <c r="F1083" s="2">
        <v>0</v>
      </c>
      <c r="G1083" s="2">
        <v>0</v>
      </c>
      <c r="H1083" s="3"/>
      <c r="I1083" s="2">
        <v>0</v>
      </c>
      <c r="J1083" s="2">
        <v>0</v>
      </c>
      <c r="K1083" s="2">
        <v>189</v>
      </c>
      <c r="L1083" s="2">
        <v>0</v>
      </c>
      <c r="M1083" s="2">
        <v>0</v>
      </c>
      <c r="N1083" s="39">
        <f>E1083+F1083+G1083+H1083+I1083+M1083+J1083+L1083+K1083</f>
        <v>18394</v>
      </c>
    </row>
    <row r="1084" spans="1:14" x14ac:dyDescent="0.2">
      <c r="A1084" s="3" t="s">
        <v>442</v>
      </c>
      <c r="B1084" s="4" t="s">
        <v>1377</v>
      </c>
      <c r="C1084" s="4" t="s">
        <v>55</v>
      </c>
      <c r="D1084" s="3" t="s">
        <v>1376</v>
      </c>
      <c r="E1084" s="2">
        <v>35130</v>
      </c>
      <c r="F1084" s="2">
        <v>0</v>
      </c>
      <c r="G1084" s="2">
        <v>0</v>
      </c>
      <c r="H1084" s="3"/>
      <c r="I1084" s="2">
        <v>0</v>
      </c>
      <c r="J1084" s="2">
        <v>0</v>
      </c>
      <c r="K1084" s="2">
        <v>297</v>
      </c>
      <c r="L1084" s="2">
        <v>0</v>
      </c>
      <c r="M1084" s="2">
        <v>0</v>
      </c>
      <c r="N1084" s="39">
        <f>E1084+F1084+G1084+H1084+I1084+M1084+J1084+L1084+K1084</f>
        <v>35427</v>
      </c>
    </row>
    <row r="1085" spans="1:14" x14ac:dyDescent="0.2">
      <c r="A1085" s="3" t="s">
        <v>442</v>
      </c>
      <c r="B1085" s="4" t="s">
        <v>1375</v>
      </c>
      <c r="C1085" s="4" t="s">
        <v>55</v>
      </c>
      <c r="D1085" s="3" t="s">
        <v>1374</v>
      </c>
      <c r="E1085" s="2">
        <v>305608</v>
      </c>
      <c r="F1085" s="2">
        <v>0</v>
      </c>
      <c r="G1085" s="2">
        <v>0</v>
      </c>
      <c r="H1085" s="3"/>
      <c r="I1085" s="2">
        <v>0</v>
      </c>
      <c r="J1085" s="2">
        <v>0</v>
      </c>
      <c r="K1085" s="2">
        <v>2295</v>
      </c>
      <c r="L1085" s="2">
        <v>335</v>
      </c>
      <c r="M1085" s="2">
        <v>0</v>
      </c>
      <c r="N1085" s="39">
        <f>E1085+F1085+G1085+H1085+I1085+M1085+J1085+L1085+K1085</f>
        <v>308238</v>
      </c>
    </row>
    <row r="1086" spans="1:14" x14ac:dyDescent="0.2">
      <c r="A1086" s="3" t="s">
        <v>442</v>
      </c>
      <c r="B1086" s="4" t="s">
        <v>1373</v>
      </c>
      <c r="C1086" s="4" t="s">
        <v>55</v>
      </c>
      <c r="D1086" s="3" t="s">
        <v>1372</v>
      </c>
      <c r="E1086" s="2">
        <v>21801</v>
      </c>
      <c r="F1086" s="2">
        <v>0</v>
      </c>
      <c r="G1086" s="2">
        <v>0</v>
      </c>
      <c r="H1086" s="3"/>
      <c r="I1086" s="2">
        <v>0</v>
      </c>
      <c r="J1086" s="2">
        <v>0</v>
      </c>
      <c r="K1086" s="2">
        <v>270</v>
      </c>
      <c r="L1086" s="2">
        <v>0</v>
      </c>
      <c r="M1086" s="2">
        <v>0</v>
      </c>
      <c r="N1086" s="39">
        <f>E1086+F1086+G1086+H1086+I1086+M1086+J1086+L1086+K1086</f>
        <v>22071</v>
      </c>
    </row>
    <row r="1087" spans="1:14" x14ac:dyDescent="0.2">
      <c r="A1087" s="3" t="s">
        <v>442</v>
      </c>
      <c r="B1087" s="4" t="s">
        <v>1371</v>
      </c>
      <c r="C1087" s="4" t="s">
        <v>55</v>
      </c>
      <c r="D1087" s="3" t="s">
        <v>1370</v>
      </c>
      <c r="E1087" s="2">
        <v>170190</v>
      </c>
      <c r="F1087" s="2">
        <v>0</v>
      </c>
      <c r="G1087" s="2">
        <v>0</v>
      </c>
      <c r="H1087" s="3"/>
      <c r="I1087" s="2">
        <v>0</v>
      </c>
      <c r="J1087" s="2">
        <v>0</v>
      </c>
      <c r="K1087" s="2">
        <v>1444</v>
      </c>
      <c r="L1087" s="2">
        <v>0</v>
      </c>
      <c r="M1087" s="2">
        <v>9905</v>
      </c>
      <c r="N1087" s="39">
        <f>E1087+F1087+G1087+H1087+I1087+M1087+J1087+L1087+K1087</f>
        <v>181539</v>
      </c>
    </row>
    <row r="1088" spans="1:14" x14ac:dyDescent="0.2">
      <c r="A1088" s="3" t="s">
        <v>442</v>
      </c>
      <c r="B1088" s="4" t="s">
        <v>1369</v>
      </c>
      <c r="C1088" s="4" t="s">
        <v>55</v>
      </c>
      <c r="D1088" s="3" t="s">
        <v>1368</v>
      </c>
      <c r="E1088" s="2">
        <v>512292</v>
      </c>
      <c r="F1088" s="2">
        <v>0</v>
      </c>
      <c r="G1088" s="2">
        <v>0</v>
      </c>
      <c r="H1088" s="3"/>
      <c r="I1088" s="2">
        <v>0</v>
      </c>
      <c r="J1088" s="2">
        <v>0</v>
      </c>
      <c r="K1088" s="2">
        <v>4643</v>
      </c>
      <c r="L1088" s="2">
        <v>119</v>
      </c>
      <c r="M1088" s="2">
        <v>0</v>
      </c>
      <c r="N1088" s="39">
        <f>E1088+F1088+G1088+H1088+I1088+M1088+J1088+L1088+K1088</f>
        <v>517054</v>
      </c>
    </row>
    <row r="1089" spans="1:14" x14ac:dyDescent="0.2">
      <c r="A1089" s="3" t="s">
        <v>442</v>
      </c>
      <c r="B1089" s="4" t="s">
        <v>1367</v>
      </c>
      <c r="C1089" s="4" t="s">
        <v>55</v>
      </c>
      <c r="D1089" s="3" t="s">
        <v>1366</v>
      </c>
      <c r="E1089" s="2">
        <v>78667</v>
      </c>
      <c r="F1089" s="2">
        <v>0</v>
      </c>
      <c r="G1089" s="2">
        <v>0</v>
      </c>
      <c r="H1089" s="3"/>
      <c r="I1089" s="2">
        <v>0</v>
      </c>
      <c r="J1089" s="2">
        <v>0</v>
      </c>
      <c r="K1089" s="2">
        <v>689</v>
      </c>
      <c r="L1089" s="2">
        <v>0</v>
      </c>
      <c r="M1089" s="2">
        <v>0</v>
      </c>
      <c r="N1089" s="39">
        <f>E1089+F1089+G1089+H1089+I1089+M1089+J1089+L1089+K1089</f>
        <v>79356</v>
      </c>
    </row>
    <row r="1090" spans="1:14" x14ac:dyDescent="0.2">
      <c r="A1090" s="3" t="s">
        <v>442</v>
      </c>
      <c r="B1090" s="4" t="s">
        <v>1365</v>
      </c>
      <c r="C1090" s="4" t="s">
        <v>55</v>
      </c>
      <c r="D1090" s="3" t="s">
        <v>1364</v>
      </c>
      <c r="E1090" s="2">
        <v>292164</v>
      </c>
      <c r="F1090" s="2">
        <v>0</v>
      </c>
      <c r="G1090" s="2">
        <v>0</v>
      </c>
      <c r="H1090" s="3"/>
      <c r="I1090" s="2">
        <v>0</v>
      </c>
      <c r="J1090" s="2">
        <v>0</v>
      </c>
      <c r="K1090" s="2">
        <v>2416</v>
      </c>
      <c r="L1090" s="2">
        <v>0</v>
      </c>
      <c r="M1090" s="2">
        <v>0</v>
      </c>
      <c r="N1090" s="39">
        <f>E1090+F1090+G1090+H1090+I1090+M1090+J1090+L1090+K1090</f>
        <v>294580</v>
      </c>
    </row>
    <row r="1091" spans="1:14" x14ac:dyDescent="0.2">
      <c r="A1091" s="3" t="s">
        <v>442</v>
      </c>
      <c r="B1091" s="4" t="s">
        <v>1363</v>
      </c>
      <c r="C1091" s="4" t="s">
        <v>55</v>
      </c>
      <c r="D1091" s="3" t="s">
        <v>1362</v>
      </c>
      <c r="E1091" s="2">
        <v>20262</v>
      </c>
      <c r="F1091" s="2">
        <v>0</v>
      </c>
      <c r="G1091" s="2">
        <v>0</v>
      </c>
      <c r="H1091" s="3"/>
      <c r="I1091" s="2">
        <v>0</v>
      </c>
      <c r="J1091" s="2">
        <v>0</v>
      </c>
      <c r="K1091" s="2">
        <v>135</v>
      </c>
      <c r="L1091" s="2">
        <v>0</v>
      </c>
      <c r="M1091" s="2">
        <v>0</v>
      </c>
      <c r="N1091" s="39">
        <f>E1091+F1091+G1091+H1091+I1091+M1091+J1091+L1091+K1091</f>
        <v>20397</v>
      </c>
    </row>
    <row r="1092" spans="1:14" x14ac:dyDescent="0.2">
      <c r="A1092" s="3" t="s">
        <v>442</v>
      </c>
      <c r="B1092" s="4" t="s">
        <v>1361</v>
      </c>
      <c r="C1092" s="4" t="s">
        <v>55</v>
      </c>
      <c r="D1092" s="3" t="s">
        <v>1360</v>
      </c>
      <c r="E1092" s="2">
        <v>331352</v>
      </c>
      <c r="F1092" s="2">
        <v>0</v>
      </c>
      <c r="G1092" s="2">
        <v>0</v>
      </c>
      <c r="H1092" s="3"/>
      <c r="I1092" s="2">
        <v>0</v>
      </c>
      <c r="J1092" s="2">
        <v>0</v>
      </c>
      <c r="K1092" s="2">
        <v>1890</v>
      </c>
      <c r="L1092" s="2">
        <v>0</v>
      </c>
      <c r="M1092" s="2">
        <v>0</v>
      </c>
      <c r="N1092" s="39">
        <f>E1092+F1092+G1092+H1092+I1092+M1092+J1092+L1092+K1092</f>
        <v>333242</v>
      </c>
    </row>
    <row r="1093" spans="1:14" x14ac:dyDescent="0.2">
      <c r="A1093" s="3" t="s">
        <v>442</v>
      </c>
      <c r="B1093" s="4" t="s">
        <v>1359</v>
      </c>
      <c r="C1093" s="4" t="s">
        <v>55</v>
      </c>
      <c r="D1093" s="3" t="s">
        <v>1358</v>
      </c>
      <c r="E1093" s="2">
        <v>313131</v>
      </c>
      <c r="F1093" s="2">
        <v>0</v>
      </c>
      <c r="G1093" s="2">
        <v>0</v>
      </c>
      <c r="H1093" s="3"/>
      <c r="I1093" s="2">
        <v>0</v>
      </c>
      <c r="J1093" s="2">
        <v>0</v>
      </c>
      <c r="K1093" s="2">
        <v>2362</v>
      </c>
      <c r="L1093" s="2">
        <v>0</v>
      </c>
      <c r="M1093" s="2">
        <v>0</v>
      </c>
      <c r="N1093" s="39">
        <f>E1093+F1093+G1093+H1093+I1093+M1093+J1093+L1093+K1093</f>
        <v>315493</v>
      </c>
    </row>
    <row r="1094" spans="1:14" x14ac:dyDescent="0.2">
      <c r="A1094" s="3" t="s">
        <v>442</v>
      </c>
      <c r="B1094" s="4" t="s">
        <v>1357</v>
      </c>
      <c r="C1094" s="4" t="s">
        <v>55</v>
      </c>
      <c r="D1094" s="3" t="s">
        <v>1356</v>
      </c>
      <c r="E1094" s="2">
        <v>235913</v>
      </c>
      <c r="F1094" s="2">
        <v>0</v>
      </c>
      <c r="G1094" s="2">
        <v>0</v>
      </c>
      <c r="H1094" s="3"/>
      <c r="I1094" s="2">
        <v>0</v>
      </c>
      <c r="J1094" s="2">
        <v>0</v>
      </c>
      <c r="K1094" s="2">
        <v>1863</v>
      </c>
      <c r="L1094" s="2">
        <v>691</v>
      </c>
      <c r="M1094" s="2">
        <v>2153</v>
      </c>
      <c r="N1094" s="39">
        <f>E1094+F1094+G1094+H1094+I1094+M1094+J1094+L1094+K1094</f>
        <v>240620</v>
      </c>
    </row>
    <row r="1095" spans="1:14" x14ac:dyDescent="0.2">
      <c r="A1095" s="3" t="s">
        <v>442</v>
      </c>
      <c r="B1095" s="4" t="s">
        <v>1355</v>
      </c>
      <c r="C1095" s="4" t="s">
        <v>55</v>
      </c>
      <c r="D1095" s="3" t="s">
        <v>1354</v>
      </c>
      <c r="E1095" s="2">
        <v>293611</v>
      </c>
      <c r="F1095" s="2">
        <v>0</v>
      </c>
      <c r="G1095" s="2">
        <v>0</v>
      </c>
      <c r="H1095" s="3"/>
      <c r="I1095" s="2">
        <v>0</v>
      </c>
      <c r="J1095" s="2">
        <v>0</v>
      </c>
      <c r="K1095" s="2">
        <v>2133</v>
      </c>
      <c r="L1095" s="2">
        <v>0</v>
      </c>
      <c r="M1095" s="2">
        <v>0</v>
      </c>
      <c r="N1095" s="39">
        <f>E1095+F1095+G1095+H1095+I1095+M1095+J1095+L1095+K1095</f>
        <v>295744</v>
      </c>
    </row>
    <row r="1096" spans="1:14" x14ac:dyDescent="0.2">
      <c r="A1096" s="3" t="s">
        <v>442</v>
      </c>
      <c r="B1096" s="4" t="s">
        <v>1353</v>
      </c>
      <c r="C1096" s="4" t="s">
        <v>55</v>
      </c>
      <c r="D1096" s="3" t="s">
        <v>1352</v>
      </c>
      <c r="E1096" s="2">
        <v>125862</v>
      </c>
      <c r="F1096" s="2">
        <v>0</v>
      </c>
      <c r="G1096" s="2">
        <v>0</v>
      </c>
      <c r="H1096" s="3"/>
      <c r="I1096" s="2">
        <v>0</v>
      </c>
      <c r="J1096" s="2">
        <v>0</v>
      </c>
      <c r="K1096" s="2">
        <v>878</v>
      </c>
      <c r="L1096" s="2">
        <v>0</v>
      </c>
      <c r="M1096" s="2">
        <v>0</v>
      </c>
      <c r="N1096" s="39">
        <f>E1096+F1096+G1096+H1096+I1096+M1096+J1096+L1096+K1096</f>
        <v>126740</v>
      </c>
    </row>
    <row r="1097" spans="1:14" x14ac:dyDescent="0.2">
      <c r="A1097" s="3" t="s">
        <v>442</v>
      </c>
      <c r="B1097" s="4" t="s">
        <v>1351</v>
      </c>
      <c r="C1097" s="4" t="s">
        <v>55</v>
      </c>
      <c r="D1097" s="3" t="s">
        <v>1350</v>
      </c>
      <c r="E1097" s="2">
        <v>184742</v>
      </c>
      <c r="F1097" s="2">
        <v>0</v>
      </c>
      <c r="G1097" s="2">
        <v>0</v>
      </c>
      <c r="H1097" s="3"/>
      <c r="I1097" s="2">
        <v>0</v>
      </c>
      <c r="J1097" s="2">
        <v>0</v>
      </c>
      <c r="K1097" s="2">
        <v>1728</v>
      </c>
      <c r="L1097" s="2">
        <v>2559</v>
      </c>
      <c r="M1097" s="2">
        <v>6000</v>
      </c>
      <c r="N1097" s="39">
        <f>E1097+F1097+G1097+H1097+I1097+M1097+J1097+L1097+K1097</f>
        <v>195029</v>
      </c>
    </row>
    <row r="1098" spans="1:14" x14ac:dyDescent="0.2">
      <c r="A1098" s="3" t="s">
        <v>442</v>
      </c>
      <c r="B1098" s="4" t="s">
        <v>1349</v>
      </c>
      <c r="C1098" s="4" t="s">
        <v>55</v>
      </c>
      <c r="D1098" s="3" t="s">
        <v>1348</v>
      </c>
      <c r="E1098" s="2">
        <v>41061</v>
      </c>
      <c r="F1098" s="2">
        <v>0</v>
      </c>
      <c r="G1098" s="2">
        <v>0</v>
      </c>
      <c r="H1098" s="3"/>
      <c r="I1098" s="2">
        <v>0</v>
      </c>
      <c r="J1098" s="2">
        <v>0</v>
      </c>
      <c r="K1098" s="2">
        <v>324</v>
      </c>
      <c r="L1098" s="2">
        <v>0</v>
      </c>
      <c r="M1098" s="2">
        <v>0</v>
      </c>
      <c r="N1098" s="39">
        <f>E1098+F1098+G1098+H1098+I1098+M1098+J1098+L1098+K1098</f>
        <v>41385</v>
      </c>
    </row>
    <row r="1099" spans="1:14" x14ac:dyDescent="0.2">
      <c r="A1099" s="3" t="s">
        <v>442</v>
      </c>
      <c r="B1099" s="4" t="s">
        <v>1347</v>
      </c>
      <c r="C1099" s="4" t="s">
        <v>55</v>
      </c>
      <c r="D1099" s="3" t="s">
        <v>1346</v>
      </c>
      <c r="E1099" s="2">
        <v>31339</v>
      </c>
      <c r="F1099" s="2">
        <v>0</v>
      </c>
      <c r="G1099" s="2">
        <v>0</v>
      </c>
      <c r="H1099" s="3"/>
      <c r="I1099" s="2">
        <v>0</v>
      </c>
      <c r="J1099" s="2">
        <v>0</v>
      </c>
      <c r="K1099" s="2">
        <v>311</v>
      </c>
      <c r="L1099" s="2">
        <v>0</v>
      </c>
      <c r="M1099" s="2">
        <v>0</v>
      </c>
      <c r="N1099" s="39">
        <f>E1099+F1099+G1099+H1099+I1099+M1099+J1099+L1099+K1099</f>
        <v>31650</v>
      </c>
    </row>
    <row r="1100" spans="1:14" x14ac:dyDescent="0.2">
      <c r="A1100" s="3" t="s">
        <v>442</v>
      </c>
      <c r="B1100" s="4" t="s">
        <v>1345</v>
      </c>
      <c r="C1100" s="4" t="s">
        <v>55</v>
      </c>
      <c r="D1100" s="3" t="s">
        <v>1344</v>
      </c>
      <c r="E1100" s="2">
        <v>160625</v>
      </c>
      <c r="F1100" s="2">
        <v>0</v>
      </c>
      <c r="G1100" s="2">
        <v>0</v>
      </c>
      <c r="H1100" s="3"/>
      <c r="I1100" s="2">
        <v>0</v>
      </c>
      <c r="J1100" s="2">
        <v>0</v>
      </c>
      <c r="K1100" s="2">
        <v>959</v>
      </c>
      <c r="L1100" s="2">
        <v>0</v>
      </c>
      <c r="M1100" s="2">
        <v>0</v>
      </c>
      <c r="N1100" s="39">
        <f>E1100+F1100+G1100+H1100+I1100+M1100+J1100+L1100+K1100</f>
        <v>161584</v>
      </c>
    </row>
    <row r="1101" spans="1:14" x14ac:dyDescent="0.2">
      <c r="A1101" s="3" t="s">
        <v>442</v>
      </c>
      <c r="B1101" s="4" t="s">
        <v>1343</v>
      </c>
      <c r="C1101" s="4" t="s">
        <v>55</v>
      </c>
      <c r="D1101" s="3" t="s">
        <v>1342</v>
      </c>
      <c r="E1101" s="2">
        <v>656499</v>
      </c>
      <c r="F1101" s="2">
        <v>0</v>
      </c>
      <c r="G1101" s="2">
        <v>0</v>
      </c>
      <c r="H1101" s="3"/>
      <c r="I1101" s="2">
        <v>0</v>
      </c>
      <c r="J1101" s="2">
        <v>0</v>
      </c>
      <c r="K1101" s="2">
        <v>4643</v>
      </c>
      <c r="L1101" s="2">
        <v>1134</v>
      </c>
      <c r="M1101" s="2">
        <v>0</v>
      </c>
      <c r="N1101" s="39">
        <f>E1101+F1101+G1101+H1101+I1101+M1101+J1101+L1101+K1101</f>
        <v>662276</v>
      </c>
    </row>
    <row r="1102" spans="1:14" x14ac:dyDescent="0.2">
      <c r="A1102" s="3" t="s">
        <v>442</v>
      </c>
      <c r="B1102" s="4" t="s">
        <v>1341</v>
      </c>
      <c r="C1102" s="4" t="s">
        <v>55</v>
      </c>
      <c r="D1102" s="3" t="s">
        <v>1340</v>
      </c>
      <c r="E1102" s="2">
        <v>25581</v>
      </c>
      <c r="F1102" s="2">
        <v>0</v>
      </c>
      <c r="G1102" s="2">
        <v>0</v>
      </c>
      <c r="H1102" s="3"/>
      <c r="I1102" s="2">
        <v>0</v>
      </c>
      <c r="J1102" s="2">
        <v>0</v>
      </c>
      <c r="K1102" s="2">
        <v>162</v>
      </c>
      <c r="L1102" s="2">
        <v>0</v>
      </c>
      <c r="M1102" s="2">
        <v>0</v>
      </c>
      <c r="N1102" s="39">
        <f>E1102+F1102+G1102+H1102+I1102+M1102+J1102+L1102+K1102</f>
        <v>25743</v>
      </c>
    </row>
    <row r="1103" spans="1:14" x14ac:dyDescent="0.2">
      <c r="A1103" s="3" t="s">
        <v>442</v>
      </c>
      <c r="B1103" s="4" t="s">
        <v>1339</v>
      </c>
      <c r="C1103" s="4" t="s">
        <v>55</v>
      </c>
      <c r="D1103" s="3" t="s">
        <v>1338</v>
      </c>
      <c r="E1103" s="2">
        <v>26576</v>
      </c>
      <c r="F1103" s="2">
        <v>0</v>
      </c>
      <c r="G1103" s="2">
        <v>0</v>
      </c>
      <c r="H1103" s="3"/>
      <c r="I1103" s="2">
        <v>0</v>
      </c>
      <c r="J1103" s="2">
        <v>0</v>
      </c>
      <c r="K1103" s="2">
        <v>270</v>
      </c>
      <c r="L1103" s="2">
        <v>0</v>
      </c>
      <c r="M1103" s="2">
        <v>0</v>
      </c>
      <c r="N1103" s="39">
        <f>E1103+F1103+G1103+H1103+I1103+M1103+J1103+L1103+K1103</f>
        <v>26846</v>
      </c>
    </row>
    <row r="1104" spans="1:14" x14ac:dyDescent="0.2">
      <c r="A1104" s="3" t="s">
        <v>442</v>
      </c>
      <c r="B1104" s="4" t="s">
        <v>1337</v>
      </c>
      <c r="C1104" s="4" t="s">
        <v>55</v>
      </c>
      <c r="D1104" s="3" t="s">
        <v>1336</v>
      </c>
      <c r="E1104" s="2">
        <v>20174</v>
      </c>
      <c r="F1104" s="2">
        <v>0</v>
      </c>
      <c r="G1104" s="2">
        <v>0</v>
      </c>
      <c r="H1104" s="3"/>
      <c r="I1104" s="2">
        <v>0</v>
      </c>
      <c r="J1104" s="2">
        <v>0</v>
      </c>
      <c r="K1104" s="2">
        <v>405</v>
      </c>
      <c r="L1104" s="2">
        <v>0</v>
      </c>
      <c r="M1104" s="2">
        <v>0</v>
      </c>
      <c r="N1104" s="39">
        <f>E1104+F1104+G1104+H1104+I1104+M1104+J1104+L1104+K1104</f>
        <v>20579</v>
      </c>
    </row>
    <row r="1105" spans="1:14" x14ac:dyDescent="0.2">
      <c r="A1105" s="3" t="s">
        <v>442</v>
      </c>
      <c r="B1105" s="4" t="s">
        <v>1335</v>
      </c>
      <c r="C1105" s="4" t="s">
        <v>55</v>
      </c>
      <c r="D1105" s="3" t="s">
        <v>1334</v>
      </c>
      <c r="E1105" s="2">
        <v>9641</v>
      </c>
      <c r="F1105" s="2">
        <v>0</v>
      </c>
      <c r="G1105" s="2">
        <v>0</v>
      </c>
      <c r="H1105" s="3"/>
      <c r="I1105" s="2">
        <v>0</v>
      </c>
      <c r="J1105" s="2">
        <v>0</v>
      </c>
      <c r="K1105" s="2">
        <v>0</v>
      </c>
      <c r="L1105" s="2">
        <v>0</v>
      </c>
      <c r="M1105" s="2">
        <v>4821</v>
      </c>
      <c r="N1105" s="39">
        <f>E1105+F1105+G1105+H1105+I1105+M1105+J1105+L1105+K1105</f>
        <v>14462</v>
      </c>
    </row>
    <row r="1106" spans="1:14" x14ac:dyDescent="0.2">
      <c r="A1106" s="3" t="s">
        <v>442</v>
      </c>
      <c r="B1106" s="4" t="s">
        <v>1333</v>
      </c>
      <c r="C1106" s="4" t="s">
        <v>55</v>
      </c>
      <c r="D1106" s="3" t="s">
        <v>1332</v>
      </c>
      <c r="E1106" s="2">
        <v>619482</v>
      </c>
      <c r="F1106" s="2">
        <v>0</v>
      </c>
      <c r="G1106" s="2">
        <v>0</v>
      </c>
      <c r="H1106" s="3"/>
      <c r="I1106" s="2">
        <v>0</v>
      </c>
      <c r="J1106" s="2">
        <v>0</v>
      </c>
      <c r="K1106" s="2">
        <v>4683</v>
      </c>
      <c r="L1106" s="2">
        <v>1132</v>
      </c>
      <c r="M1106" s="2">
        <v>1493</v>
      </c>
      <c r="N1106" s="39">
        <f>E1106+F1106+G1106+H1106+I1106+M1106+J1106+L1106+K1106</f>
        <v>626790</v>
      </c>
    </row>
    <row r="1107" spans="1:14" x14ac:dyDescent="0.2">
      <c r="A1107" s="3" t="s">
        <v>442</v>
      </c>
      <c r="B1107" s="4" t="s">
        <v>1331</v>
      </c>
      <c r="C1107" s="4" t="s">
        <v>55</v>
      </c>
      <c r="D1107" s="3" t="s">
        <v>1330</v>
      </c>
      <c r="E1107" s="2">
        <v>55573</v>
      </c>
      <c r="F1107" s="2">
        <v>0</v>
      </c>
      <c r="G1107" s="2">
        <v>0</v>
      </c>
      <c r="H1107" s="3"/>
      <c r="I1107" s="2">
        <v>0</v>
      </c>
      <c r="J1107" s="2">
        <v>0</v>
      </c>
      <c r="K1107" s="2">
        <v>351</v>
      </c>
      <c r="L1107" s="2">
        <v>0</v>
      </c>
      <c r="M1107" s="2">
        <v>0</v>
      </c>
      <c r="N1107" s="39">
        <f>E1107+F1107+G1107+H1107+I1107+M1107+J1107+L1107+K1107</f>
        <v>55924</v>
      </c>
    </row>
    <row r="1108" spans="1:14" x14ac:dyDescent="0.2">
      <c r="A1108" s="3" t="s">
        <v>442</v>
      </c>
      <c r="B1108" s="4" t="s">
        <v>1329</v>
      </c>
      <c r="C1108" s="4" t="s">
        <v>55</v>
      </c>
      <c r="D1108" s="3" t="s">
        <v>1328</v>
      </c>
      <c r="E1108" s="2">
        <v>75894</v>
      </c>
      <c r="F1108" s="2">
        <v>0</v>
      </c>
      <c r="G1108" s="2">
        <v>0</v>
      </c>
      <c r="H1108" s="3"/>
      <c r="I1108" s="2">
        <v>0</v>
      </c>
      <c r="J1108" s="2">
        <v>0</v>
      </c>
      <c r="K1108" s="2">
        <v>581</v>
      </c>
      <c r="L1108" s="2">
        <v>217</v>
      </c>
      <c r="M1108" s="2">
        <v>6000</v>
      </c>
      <c r="N1108" s="39">
        <f>E1108+F1108+G1108+H1108+I1108+M1108+J1108+L1108+K1108</f>
        <v>82692</v>
      </c>
    </row>
    <row r="1109" spans="1:14" x14ac:dyDescent="0.2">
      <c r="A1109" s="3" t="s">
        <v>442</v>
      </c>
      <c r="B1109" s="4" t="s">
        <v>1327</v>
      </c>
      <c r="C1109" s="4" t="s">
        <v>55</v>
      </c>
      <c r="D1109" s="3" t="s">
        <v>1326</v>
      </c>
      <c r="E1109" s="2">
        <v>102068</v>
      </c>
      <c r="F1109" s="2">
        <v>0</v>
      </c>
      <c r="G1109" s="2">
        <v>0</v>
      </c>
      <c r="H1109" s="3"/>
      <c r="I1109" s="2">
        <v>0</v>
      </c>
      <c r="J1109" s="2">
        <v>0</v>
      </c>
      <c r="K1109" s="2">
        <v>648</v>
      </c>
      <c r="L1109" s="2">
        <v>1013</v>
      </c>
      <c r="M1109" s="2">
        <v>0</v>
      </c>
      <c r="N1109" s="39">
        <f>E1109+F1109+G1109+H1109+I1109+M1109+J1109+L1109+K1109</f>
        <v>103729</v>
      </c>
    </row>
    <row r="1110" spans="1:14" x14ac:dyDescent="0.2">
      <c r="A1110" s="3" t="s">
        <v>442</v>
      </c>
      <c r="B1110" s="4" t="s">
        <v>1325</v>
      </c>
      <c r="C1110" s="4" t="s">
        <v>55</v>
      </c>
      <c r="D1110" s="3" t="s">
        <v>1324</v>
      </c>
      <c r="E1110" s="2">
        <v>61284</v>
      </c>
      <c r="F1110" s="2">
        <v>0</v>
      </c>
      <c r="G1110" s="2">
        <v>0</v>
      </c>
      <c r="H1110" s="3"/>
      <c r="I1110" s="2">
        <v>0</v>
      </c>
      <c r="J1110" s="2">
        <v>0</v>
      </c>
      <c r="K1110" s="2">
        <v>0</v>
      </c>
      <c r="L1110" s="2">
        <v>0</v>
      </c>
      <c r="M1110" s="2">
        <v>57641</v>
      </c>
      <c r="N1110" s="39">
        <f>E1110+F1110+G1110+H1110+I1110+M1110+J1110+L1110+K1110</f>
        <v>118925</v>
      </c>
    </row>
    <row r="1111" spans="1:14" x14ac:dyDescent="0.2">
      <c r="A1111" s="3" t="s">
        <v>442</v>
      </c>
      <c r="B1111" s="4" t="s">
        <v>1323</v>
      </c>
      <c r="C1111" s="4" t="s">
        <v>55</v>
      </c>
      <c r="D1111" s="3" t="s">
        <v>1322</v>
      </c>
      <c r="E1111" s="2">
        <v>660496</v>
      </c>
      <c r="F1111" s="2">
        <v>0</v>
      </c>
      <c r="G1111" s="2">
        <v>0</v>
      </c>
      <c r="H1111" s="3"/>
      <c r="I1111" s="2">
        <v>0</v>
      </c>
      <c r="J1111" s="2">
        <v>0</v>
      </c>
      <c r="K1111" s="2">
        <v>5938</v>
      </c>
      <c r="L1111" s="2">
        <v>192</v>
      </c>
      <c r="M1111" s="2">
        <v>0</v>
      </c>
      <c r="N1111" s="39">
        <f>E1111+F1111+G1111+H1111+I1111+M1111+J1111+L1111+K1111</f>
        <v>666626</v>
      </c>
    </row>
    <row r="1112" spans="1:14" x14ac:dyDescent="0.2">
      <c r="A1112" s="3" t="s">
        <v>442</v>
      </c>
      <c r="B1112" s="4" t="s">
        <v>1321</v>
      </c>
      <c r="C1112" s="4" t="s">
        <v>55</v>
      </c>
      <c r="D1112" s="3" t="s">
        <v>1320</v>
      </c>
      <c r="E1112" s="2">
        <v>340197</v>
      </c>
      <c r="F1112" s="2">
        <v>0</v>
      </c>
      <c r="G1112" s="2">
        <v>0</v>
      </c>
      <c r="H1112" s="3"/>
      <c r="I1112" s="2">
        <v>0</v>
      </c>
      <c r="J1112" s="2">
        <v>0</v>
      </c>
      <c r="K1112" s="2">
        <v>1957</v>
      </c>
      <c r="L1112" s="2">
        <v>0</v>
      </c>
      <c r="M1112" s="2">
        <v>0</v>
      </c>
      <c r="N1112" s="39">
        <f>E1112+F1112+G1112+H1112+I1112+M1112+J1112+L1112+K1112</f>
        <v>342154</v>
      </c>
    </row>
    <row r="1113" spans="1:14" x14ac:dyDescent="0.2">
      <c r="A1113" s="3" t="s">
        <v>442</v>
      </c>
      <c r="B1113" s="4" t="s">
        <v>1319</v>
      </c>
      <c r="C1113" s="4" t="s">
        <v>55</v>
      </c>
      <c r="D1113" s="3" t="s">
        <v>1318</v>
      </c>
      <c r="E1113" s="2">
        <v>32380</v>
      </c>
      <c r="F1113" s="2">
        <v>0</v>
      </c>
      <c r="G1113" s="2">
        <v>0</v>
      </c>
      <c r="H1113" s="3"/>
      <c r="I1113" s="2">
        <v>0</v>
      </c>
      <c r="J1113" s="2">
        <v>0</v>
      </c>
      <c r="K1113" s="2">
        <v>405</v>
      </c>
      <c r="L1113" s="2">
        <v>0</v>
      </c>
      <c r="M1113" s="2">
        <v>0</v>
      </c>
      <c r="N1113" s="39">
        <f>E1113+F1113+G1113+H1113+I1113+M1113+J1113+L1113+K1113</f>
        <v>32785</v>
      </c>
    </row>
    <row r="1114" spans="1:14" x14ac:dyDescent="0.2">
      <c r="A1114" s="3" t="s">
        <v>442</v>
      </c>
      <c r="B1114" s="4" t="s">
        <v>1317</v>
      </c>
      <c r="C1114" s="4" t="s">
        <v>55</v>
      </c>
      <c r="D1114" s="3" t="s">
        <v>1316</v>
      </c>
      <c r="E1114" s="2">
        <v>212097</v>
      </c>
      <c r="F1114" s="2">
        <v>0</v>
      </c>
      <c r="G1114" s="2">
        <v>0</v>
      </c>
      <c r="H1114" s="3"/>
      <c r="I1114" s="2">
        <v>0</v>
      </c>
      <c r="J1114" s="2">
        <v>0</v>
      </c>
      <c r="K1114" s="2">
        <v>1161</v>
      </c>
      <c r="L1114" s="2">
        <v>0</v>
      </c>
      <c r="M1114" s="2">
        <v>0</v>
      </c>
      <c r="N1114" s="39">
        <f>E1114+F1114+G1114+H1114+I1114+M1114+J1114+L1114+K1114</f>
        <v>213258</v>
      </c>
    </row>
    <row r="1115" spans="1:14" x14ac:dyDescent="0.2">
      <c r="A1115" s="3" t="s">
        <v>442</v>
      </c>
      <c r="B1115" s="4" t="s">
        <v>1315</v>
      </c>
      <c r="C1115" s="4" t="s">
        <v>55</v>
      </c>
      <c r="D1115" s="3" t="s">
        <v>1314</v>
      </c>
      <c r="E1115" s="2">
        <v>125699</v>
      </c>
      <c r="F1115" s="2">
        <v>0</v>
      </c>
      <c r="G1115" s="2">
        <v>0</v>
      </c>
      <c r="H1115" s="3"/>
      <c r="I1115" s="2">
        <v>0</v>
      </c>
      <c r="J1115" s="2">
        <v>0</v>
      </c>
      <c r="K1115" s="2">
        <v>837</v>
      </c>
      <c r="L1115" s="2">
        <v>0</v>
      </c>
      <c r="M1115" s="2">
        <v>0</v>
      </c>
      <c r="N1115" s="39">
        <f>E1115+F1115+G1115+H1115+I1115+M1115+J1115+L1115+K1115</f>
        <v>126536</v>
      </c>
    </row>
    <row r="1116" spans="1:14" x14ac:dyDescent="0.2">
      <c r="A1116" s="3" t="s">
        <v>442</v>
      </c>
      <c r="B1116" s="4" t="s">
        <v>1313</v>
      </c>
      <c r="C1116" s="4" t="s">
        <v>55</v>
      </c>
      <c r="D1116" s="3" t="s">
        <v>1312</v>
      </c>
      <c r="E1116" s="2">
        <v>628435</v>
      </c>
      <c r="F1116" s="2">
        <v>0</v>
      </c>
      <c r="G1116" s="2">
        <v>0</v>
      </c>
      <c r="H1116" s="3"/>
      <c r="I1116" s="2">
        <v>0</v>
      </c>
      <c r="J1116" s="2">
        <v>0</v>
      </c>
      <c r="K1116" s="2">
        <v>4994</v>
      </c>
      <c r="L1116" s="2">
        <v>610</v>
      </c>
      <c r="M1116" s="2">
        <v>0</v>
      </c>
      <c r="N1116" s="39">
        <f>E1116+F1116+G1116+H1116+I1116+M1116+J1116+L1116+K1116</f>
        <v>634039</v>
      </c>
    </row>
    <row r="1117" spans="1:14" x14ac:dyDescent="0.2">
      <c r="A1117" s="3" t="s">
        <v>442</v>
      </c>
      <c r="B1117" s="4" t="s">
        <v>1311</v>
      </c>
      <c r="C1117" s="4" t="s">
        <v>55</v>
      </c>
      <c r="D1117" s="3" t="s">
        <v>1310</v>
      </c>
      <c r="E1117" s="2">
        <v>5134</v>
      </c>
      <c r="F1117" s="2">
        <v>0</v>
      </c>
      <c r="G1117" s="2">
        <v>0</v>
      </c>
      <c r="H1117" s="3"/>
      <c r="I1117" s="2">
        <v>0</v>
      </c>
      <c r="J1117" s="2">
        <v>0</v>
      </c>
      <c r="K1117" s="2">
        <v>135</v>
      </c>
      <c r="L1117" s="2">
        <v>0</v>
      </c>
      <c r="M1117" s="2">
        <v>0</v>
      </c>
      <c r="N1117" s="39">
        <f>E1117+F1117+G1117+H1117+I1117+M1117+J1117+L1117+K1117</f>
        <v>5269</v>
      </c>
    </row>
    <row r="1118" spans="1:14" x14ac:dyDescent="0.2">
      <c r="A1118" s="3" t="s">
        <v>442</v>
      </c>
      <c r="B1118" s="4" t="s">
        <v>1309</v>
      </c>
      <c r="C1118" s="4" t="s">
        <v>55</v>
      </c>
      <c r="D1118" s="3" t="s">
        <v>1308</v>
      </c>
      <c r="E1118" s="2">
        <v>74702</v>
      </c>
      <c r="F1118" s="2">
        <v>0</v>
      </c>
      <c r="G1118" s="2">
        <v>0</v>
      </c>
      <c r="H1118" s="3"/>
      <c r="I1118" s="2">
        <v>0</v>
      </c>
      <c r="J1118" s="2">
        <v>0</v>
      </c>
      <c r="K1118" s="2">
        <v>567</v>
      </c>
      <c r="L1118" s="2">
        <v>0</v>
      </c>
      <c r="M1118" s="2">
        <v>0</v>
      </c>
      <c r="N1118" s="39">
        <f>E1118+F1118+G1118+H1118+I1118+M1118+J1118+L1118+K1118</f>
        <v>75269</v>
      </c>
    </row>
    <row r="1119" spans="1:14" x14ac:dyDescent="0.2">
      <c r="A1119" s="3" t="s">
        <v>442</v>
      </c>
      <c r="B1119" s="4" t="s">
        <v>1307</v>
      </c>
      <c r="C1119" s="4" t="s">
        <v>55</v>
      </c>
      <c r="D1119" s="3" t="s">
        <v>1306</v>
      </c>
      <c r="E1119" s="2">
        <v>11435</v>
      </c>
      <c r="F1119" s="2">
        <v>36</v>
      </c>
      <c r="G1119" s="2">
        <v>0</v>
      </c>
      <c r="H1119" s="3"/>
      <c r="I1119" s="2">
        <v>0</v>
      </c>
      <c r="J1119" s="2">
        <v>0</v>
      </c>
      <c r="K1119" s="2">
        <v>135</v>
      </c>
      <c r="L1119" s="2">
        <v>0</v>
      </c>
      <c r="M1119" s="2">
        <v>0</v>
      </c>
      <c r="N1119" s="39">
        <f>E1119+F1119+G1119+H1119+I1119+M1119+J1119+L1119+K1119</f>
        <v>11606</v>
      </c>
    </row>
    <row r="1120" spans="1:14" x14ac:dyDescent="0.2">
      <c r="A1120" s="3" t="s">
        <v>442</v>
      </c>
      <c r="B1120" s="4" t="s">
        <v>1305</v>
      </c>
      <c r="C1120" s="4" t="s">
        <v>55</v>
      </c>
      <c r="D1120" s="3" t="s">
        <v>1304</v>
      </c>
      <c r="E1120" s="2">
        <v>38299</v>
      </c>
      <c r="F1120" s="2">
        <v>0</v>
      </c>
      <c r="G1120" s="2">
        <v>0</v>
      </c>
      <c r="H1120" s="3"/>
      <c r="I1120" s="2">
        <v>0</v>
      </c>
      <c r="J1120" s="2">
        <v>0</v>
      </c>
      <c r="K1120" s="2">
        <v>419</v>
      </c>
      <c r="L1120" s="2">
        <v>0</v>
      </c>
      <c r="M1120" s="2">
        <v>0</v>
      </c>
      <c r="N1120" s="39">
        <f>E1120+F1120+G1120+H1120+I1120+M1120+J1120+L1120+K1120</f>
        <v>38718</v>
      </c>
    </row>
    <row r="1121" spans="1:14" x14ac:dyDescent="0.2">
      <c r="A1121" s="3" t="s">
        <v>442</v>
      </c>
      <c r="B1121" s="4" t="s">
        <v>1303</v>
      </c>
      <c r="C1121" s="4" t="s">
        <v>55</v>
      </c>
      <c r="D1121" s="3" t="s">
        <v>1302</v>
      </c>
      <c r="E1121" s="2">
        <v>355348</v>
      </c>
      <c r="F1121" s="2">
        <v>0</v>
      </c>
      <c r="G1121" s="2">
        <v>0</v>
      </c>
      <c r="H1121" s="3"/>
      <c r="I1121" s="2">
        <v>0</v>
      </c>
      <c r="J1121" s="2">
        <v>0</v>
      </c>
      <c r="K1121" s="2">
        <v>2160</v>
      </c>
      <c r="L1121" s="2">
        <v>0</v>
      </c>
      <c r="M1121" s="2">
        <v>-35000</v>
      </c>
      <c r="N1121" s="39">
        <f>E1121+F1121+G1121+H1121+I1121+M1121+J1121+L1121+K1121</f>
        <v>322508</v>
      </c>
    </row>
    <row r="1122" spans="1:14" x14ac:dyDescent="0.2">
      <c r="A1122" s="3" t="s">
        <v>442</v>
      </c>
      <c r="B1122" s="4" t="s">
        <v>1301</v>
      </c>
      <c r="C1122" s="4" t="s">
        <v>55</v>
      </c>
      <c r="D1122" s="3" t="s">
        <v>1300</v>
      </c>
      <c r="E1122" s="2">
        <v>155208</v>
      </c>
      <c r="F1122" s="2">
        <v>0</v>
      </c>
      <c r="G1122" s="2">
        <v>0</v>
      </c>
      <c r="H1122" s="3"/>
      <c r="I1122" s="2">
        <v>0</v>
      </c>
      <c r="J1122" s="2">
        <v>0</v>
      </c>
      <c r="K1122" s="2">
        <v>1512</v>
      </c>
      <c r="L1122" s="2">
        <v>0</v>
      </c>
      <c r="M1122" s="2">
        <v>0</v>
      </c>
      <c r="N1122" s="39">
        <f>E1122+F1122+G1122+H1122+I1122+M1122+J1122+L1122+K1122</f>
        <v>156720</v>
      </c>
    </row>
    <row r="1123" spans="1:14" x14ac:dyDescent="0.2">
      <c r="A1123" s="3" t="s">
        <v>442</v>
      </c>
      <c r="B1123" s="4" t="s">
        <v>1299</v>
      </c>
      <c r="C1123" s="4" t="s">
        <v>55</v>
      </c>
      <c r="D1123" s="3" t="s">
        <v>1298</v>
      </c>
      <c r="E1123" s="2">
        <v>1847503</v>
      </c>
      <c r="F1123" s="2">
        <v>0</v>
      </c>
      <c r="G1123" s="2">
        <v>0</v>
      </c>
      <c r="H1123" s="3"/>
      <c r="I1123" s="2">
        <v>0</v>
      </c>
      <c r="J1123" s="2">
        <v>0</v>
      </c>
      <c r="K1123" s="2">
        <v>12511</v>
      </c>
      <c r="L1123" s="2">
        <v>4304</v>
      </c>
      <c r="M1123" s="2">
        <v>0</v>
      </c>
      <c r="N1123" s="39">
        <f>E1123+F1123+G1123+H1123+I1123+M1123+J1123+L1123+K1123</f>
        <v>1864318</v>
      </c>
    </row>
    <row r="1124" spans="1:14" x14ac:dyDescent="0.2">
      <c r="A1124" s="3" t="s">
        <v>442</v>
      </c>
      <c r="B1124" s="4" t="s">
        <v>1297</v>
      </c>
      <c r="C1124" s="4" t="s">
        <v>55</v>
      </c>
      <c r="D1124" s="3" t="s">
        <v>1296</v>
      </c>
      <c r="E1124" s="2">
        <v>30244</v>
      </c>
      <c r="F1124" s="2">
        <v>0</v>
      </c>
      <c r="G1124" s="2">
        <v>0</v>
      </c>
      <c r="H1124" s="3"/>
      <c r="I1124" s="2">
        <v>0</v>
      </c>
      <c r="J1124" s="2">
        <v>0</v>
      </c>
      <c r="K1124" s="2">
        <v>284</v>
      </c>
      <c r="L1124" s="2">
        <v>0</v>
      </c>
      <c r="M1124" s="2">
        <v>0</v>
      </c>
      <c r="N1124" s="39">
        <f>E1124+F1124+G1124+H1124+I1124+M1124+J1124+L1124+K1124</f>
        <v>30528</v>
      </c>
    </row>
    <row r="1125" spans="1:14" x14ac:dyDescent="0.2">
      <c r="A1125" s="3" t="s">
        <v>442</v>
      </c>
      <c r="B1125" s="4" t="s">
        <v>1295</v>
      </c>
      <c r="C1125" s="4" t="s">
        <v>55</v>
      </c>
      <c r="D1125" s="3" t="s">
        <v>1294</v>
      </c>
      <c r="E1125" s="2">
        <v>338644</v>
      </c>
      <c r="F1125" s="2">
        <v>0</v>
      </c>
      <c r="G1125" s="2">
        <v>0</v>
      </c>
      <c r="H1125" s="3"/>
      <c r="I1125" s="2">
        <v>0</v>
      </c>
      <c r="J1125" s="2">
        <v>0</v>
      </c>
      <c r="K1125" s="2">
        <v>2308</v>
      </c>
      <c r="L1125" s="2">
        <v>0</v>
      </c>
      <c r="M1125" s="2">
        <v>0</v>
      </c>
      <c r="N1125" s="39">
        <f>E1125+F1125+G1125+H1125+I1125+M1125+J1125+L1125+K1125</f>
        <v>340952</v>
      </c>
    </row>
    <row r="1126" spans="1:14" x14ac:dyDescent="0.2">
      <c r="A1126" s="3" t="s">
        <v>442</v>
      </c>
      <c r="B1126" s="4" t="s">
        <v>1293</v>
      </c>
      <c r="C1126" s="4" t="s">
        <v>55</v>
      </c>
      <c r="D1126" s="3" t="s">
        <v>1292</v>
      </c>
      <c r="E1126" s="2">
        <v>37418</v>
      </c>
      <c r="F1126" s="2">
        <v>0</v>
      </c>
      <c r="G1126" s="2">
        <v>0</v>
      </c>
      <c r="H1126" s="3"/>
      <c r="I1126" s="2">
        <v>0</v>
      </c>
      <c r="J1126" s="2">
        <v>0</v>
      </c>
      <c r="K1126" s="2">
        <v>270</v>
      </c>
      <c r="L1126" s="2">
        <v>0</v>
      </c>
      <c r="M1126" s="2">
        <v>0</v>
      </c>
      <c r="N1126" s="39">
        <f>E1126+F1126+G1126+H1126+I1126+M1126+J1126+L1126+K1126</f>
        <v>37688</v>
      </c>
    </row>
    <row r="1127" spans="1:14" x14ac:dyDescent="0.2">
      <c r="A1127" s="3" t="s">
        <v>442</v>
      </c>
      <c r="B1127" s="4" t="s">
        <v>1291</v>
      </c>
      <c r="C1127" s="4" t="s">
        <v>55</v>
      </c>
      <c r="D1127" s="3" t="s">
        <v>1290</v>
      </c>
      <c r="E1127" s="2">
        <v>45164</v>
      </c>
      <c r="F1127" s="2">
        <v>0</v>
      </c>
      <c r="G1127" s="2">
        <v>0</v>
      </c>
      <c r="H1127" s="3"/>
      <c r="I1127" s="2">
        <v>0</v>
      </c>
      <c r="J1127" s="2">
        <v>0</v>
      </c>
      <c r="K1127" s="2">
        <v>405</v>
      </c>
      <c r="L1127" s="2">
        <v>94</v>
      </c>
      <c r="M1127" s="2">
        <v>2000</v>
      </c>
      <c r="N1127" s="39">
        <f>E1127+F1127+G1127+H1127+I1127+M1127+J1127+L1127+K1127</f>
        <v>47663</v>
      </c>
    </row>
    <row r="1128" spans="1:14" x14ac:dyDescent="0.2">
      <c r="A1128" s="3" t="s">
        <v>442</v>
      </c>
      <c r="B1128" s="4" t="s">
        <v>1289</v>
      </c>
      <c r="C1128" s="4" t="s">
        <v>55</v>
      </c>
      <c r="D1128" s="3" t="s">
        <v>1288</v>
      </c>
      <c r="E1128" s="2">
        <v>37493</v>
      </c>
      <c r="F1128" s="2">
        <v>0</v>
      </c>
      <c r="G1128" s="2">
        <v>0</v>
      </c>
      <c r="H1128" s="3"/>
      <c r="I1128" s="2">
        <v>0</v>
      </c>
      <c r="J1128" s="2">
        <v>0</v>
      </c>
      <c r="K1128" s="2">
        <v>378</v>
      </c>
      <c r="L1128" s="2">
        <v>0</v>
      </c>
      <c r="M1128" s="2">
        <v>0</v>
      </c>
      <c r="N1128" s="39">
        <f>E1128+F1128+G1128+H1128+I1128+M1128+J1128+L1128+K1128</f>
        <v>37871</v>
      </c>
    </row>
    <row r="1129" spans="1:14" x14ac:dyDescent="0.2">
      <c r="A1129" s="3" t="s">
        <v>442</v>
      </c>
      <c r="B1129" s="4" t="s">
        <v>1287</v>
      </c>
      <c r="C1129" s="4" t="s">
        <v>55</v>
      </c>
      <c r="D1129" s="3" t="s">
        <v>1286</v>
      </c>
      <c r="E1129" s="2">
        <v>170631</v>
      </c>
      <c r="F1129" s="2">
        <v>0</v>
      </c>
      <c r="G1129" s="2">
        <v>0</v>
      </c>
      <c r="H1129" s="3"/>
      <c r="I1129" s="2">
        <v>0</v>
      </c>
      <c r="J1129" s="2">
        <v>0</v>
      </c>
      <c r="K1129" s="2">
        <v>837</v>
      </c>
      <c r="L1129" s="2">
        <v>1172</v>
      </c>
      <c r="M1129" s="2">
        <v>0</v>
      </c>
      <c r="N1129" s="39">
        <f>E1129+F1129+G1129+H1129+I1129+M1129+J1129+L1129+K1129</f>
        <v>172640</v>
      </c>
    </row>
    <row r="1130" spans="1:14" x14ac:dyDescent="0.2">
      <c r="A1130" s="3" t="s">
        <v>442</v>
      </c>
      <c r="B1130" s="4" t="s">
        <v>1285</v>
      </c>
      <c r="C1130" s="4" t="s">
        <v>55</v>
      </c>
      <c r="D1130" s="3" t="s">
        <v>1284</v>
      </c>
      <c r="E1130" s="2">
        <v>348309</v>
      </c>
      <c r="F1130" s="2">
        <v>0</v>
      </c>
      <c r="G1130" s="2">
        <v>0</v>
      </c>
      <c r="H1130" s="3"/>
      <c r="I1130" s="2">
        <v>0</v>
      </c>
      <c r="J1130" s="2">
        <v>0</v>
      </c>
      <c r="K1130" s="2">
        <v>2726</v>
      </c>
      <c r="L1130" s="2">
        <v>0</v>
      </c>
      <c r="M1130" s="2">
        <v>0</v>
      </c>
      <c r="N1130" s="39">
        <f>E1130+F1130+G1130+H1130+I1130+M1130+J1130+L1130+K1130</f>
        <v>351035</v>
      </c>
    </row>
    <row r="1131" spans="1:14" x14ac:dyDescent="0.2">
      <c r="A1131" s="3" t="s">
        <v>442</v>
      </c>
      <c r="B1131" s="4" t="s">
        <v>1283</v>
      </c>
      <c r="C1131" s="4" t="s">
        <v>55</v>
      </c>
      <c r="D1131" s="3" t="s">
        <v>1282</v>
      </c>
      <c r="E1131" s="2">
        <v>234687</v>
      </c>
      <c r="F1131" s="2">
        <v>0</v>
      </c>
      <c r="G1131" s="2">
        <v>0</v>
      </c>
      <c r="H1131" s="3"/>
      <c r="I1131" s="2">
        <v>0</v>
      </c>
      <c r="J1131" s="2">
        <v>0</v>
      </c>
      <c r="K1131" s="2">
        <v>1539</v>
      </c>
      <c r="L1131" s="2">
        <v>0</v>
      </c>
      <c r="M1131" s="2">
        <v>0</v>
      </c>
      <c r="N1131" s="39">
        <f>E1131+F1131+G1131+H1131+I1131+M1131+J1131+L1131+K1131</f>
        <v>236226</v>
      </c>
    </row>
    <row r="1132" spans="1:14" x14ac:dyDescent="0.2">
      <c r="A1132" s="3" t="s">
        <v>442</v>
      </c>
      <c r="B1132" s="4" t="s">
        <v>1281</v>
      </c>
      <c r="C1132" s="4" t="s">
        <v>55</v>
      </c>
      <c r="D1132" s="3" t="s">
        <v>1280</v>
      </c>
      <c r="E1132" s="2">
        <v>251417</v>
      </c>
      <c r="F1132" s="2">
        <v>0</v>
      </c>
      <c r="G1132" s="2">
        <v>0</v>
      </c>
      <c r="H1132" s="3"/>
      <c r="I1132" s="2">
        <v>0</v>
      </c>
      <c r="J1132" s="2">
        <v>0</v>
      </c>
      <c r="K1132" s="2">
        <v>2011</v>
      </c>
      <c r="L1132" s="2">
        <v>0</v>
      </c>
      <c r="M1132" s="2">
        <v>0</v>
      </c>
      <c r="N1132" s="39">
        <f>E1132+F1132+G1132+H1132+I1132+M1132+J1132+L1132+K1132</f>
        <v>253428</v>
      </c>
    </row>
    <row r="1133" spans="1:14" x14ac:dyDescent="0.2">
      <c r="A1133" s="3" t="s">
        <v>442</v>
      </c>
      <c r="B1133" s="4" t="s">
        <v>1279</v>
      </c>
      <c r="C1133" s="4" t="s">
        <v>55</v>
      </c>
      <c r="D1133" s="3" t="s">
        <v>1278</v>
      </c>
      <c r="E1133" s="2">
        <v>737599</v>
      </c>
      <c r="F1133" s="2">
        <v>0</v>
      </c>
      <c r="G1133" s="2">
        <v>0</v>
      </c>
      <c r="H1133" s="3"/>
      <c r="I1133" s="2">
        <v>0</v>
      </c>
      <c r="J1133" s="2">
        <v>0</v>
      </c>
      <c r="K1133" s="2">
        <v>5520</v>
      </c>
      <c r="L1133" s="2">
        <v>1841</v>
      </c>
      <c r="M1133" s="2">
        <v>0</v>
      </c>
      <c r="N1133" s="39">
        <f>E1133+F1133+G1133+H1133+I1133+M1133+J1133+L1133+K1133</f>
        <v>744960</v>
      </c>
    </row>
    <row r="1134" spans="1:14" x14ac:dyDescent="0.2">
      <c r="A1134" s="3" t="s">
        <v>442</v>
      </c>
      <c r="B1134" s="4" t="s">
        <v>1277</v>
      </c>
      <c r="C1134" s="4" t="s">
        <v>55</v>
      </c>
      <c r="D1134" s="3" t="s">
        <v>1276</v>
      </c>
      <c r="E1134" s="2">
        <v>25404</v>
      </c>
      <c r="F1134" s="2">
        <v>0</v>
      </c>
      <c r="G1134" s="2">
        <v>0</v>
      </c>
      <c r="H1134" s="3"/>
      <c r="I1134" s="2">
        <v>0</v>
      </c>
      <c r="J1134" s="2">
        <v>0</v>
      </c>
      <c r="K1134" s="2">
        <v>230</v>
      </c>
      <c r="L1134" s="2">
        <v>332</v>
      </c>
      <c r="M1134" s="2">
        <v>0</v>
      </c>
      <c r="N1134" s="39">
        <f>E1134+F1134+G1134+H1134+I1134+M1134+J1134+L1134+K1134</f>
        <v>25966</v>
      </c>
    </row>
    <row r="1135" spans="1:14" x14ac:dyDescent="0.2">
      <c r="A1135" s="3" t="s">
        <v>442</v>
      </c>
      <c r="B1135" s="4" t="s">
        <v>1275</v>
      </c>
      <c r="C1135" s="4" t="s">
        <v>55</v>
      </c>
      <c r="D1135" s="3" t="s">
        <v>1274</v>
      </c>
      <c r="E1135" s="2">
        <v>209085</v>
      </c>
      <c r="F1135" s="2">
        <v>0</v>
      </c>
      <c r="G1135" s="2">
        <v>0</v>
      </c>
      <c r="H1135" s="3"/>
      <c r="I1135" s="2">
        <v>0</v>
      </c>
      <c r="J1135" s="2">
        <v>0</v>
      </c>
      <c r="K1135" s="2">
        <v>1822</v>
      </c>
      <c r="L1135" s="2">
        <v>0</v>
      </c>
      <c r="M1135" s="2">
        <v>0</v>
      </c>
      <c r="N1135" s="39">
        <f>E1135+F1135+G1135+H1135+I1135+M1135+J1135+L1135+K1135</f>
        <v>210907</v>
      </c>
    </row>
    <row r="1136" spans="1:14" x14ac:dyDescent="0.2">
      <c r="A1136" s="3" t="s">
        <v>442</v>
      </c>
      <c r="B1136" s="4" t="s">
        <v>1273</v>
      </c>
      <c r="C1136" s="4" t="s">
        <v>55</v>
      </c>
      <c r="D1136" s="3" t="s">
        <v>1272</v>
      </c>
      <c r="E1136" s="2">
        <v>65842</v>
      </c>
      <c r="F1136" s="2">
        <v>0</v>
      </c>
      <c r="G1136" s="2">
        <v>0</v>
      </c>
      <c r="H1136" s="3"/>
      <c r="I1136" s="2">
        <v>0</v>
      </c>
      <c r="J1136" s="2">
        <v>0</v>
      </c>
      <c r="K1136" s="2">
        <v>500</v>
      </c>
      <c r="L1136" s="2">
        <v>560</v>
      </c>
      <c r="M1136" s="2">
        <v>0</v>
      </c>
      <c r="N1136" s="39">
        <f>E1136+F1136+G1136+H1136+I1136+M1136+J1136+L1136+K1136</f>
        <v>66902</v>
      </c>
    </row>
    <row r="1137" spans="1:14" x14ac:dyDescent="0.2">
      <c r="A1137" s="3" t="s">
        <v>442</v>
      </c>
      <c r="B1137" s="4" t="s">
        <v>1271</v>
      </c>
      <c r="C1137" s="4" t="s">
        <v>55</v>
      </c>
      <c r="D1137" s="3" t="s">
        <v>1270</v>
      </c>
      <c r="E1137" s="2">
        <v>44419</v>
      </c>
      <c r="F1137" s="2">
        <v>0</v>
      </c>
      <c r="G1137" s="2">
        <v>0</v>
      </c>
      <c r="H1137" s="3"/>
      <c r="I1137" s="2">
        <v>0</v>
      </c>
      <c r="J1137" s="2">
        <v>0</v>
      </c>
      <c r="K1137" s="2">
        <v>459</v>
      </c>
      <c r="L1137" s="2">
        <v>0</v>
      </c>
      <c r="M1137" s="2">
        <v>0</v>
      </c>
      <c r="N1137" s="39">
        <f>E1137+F1137+G1137+H1137+I1137+M1137+J1137+L1137+K1137</f>
        <v>44878</v>
      </c>
    </row>
    <row r="1138" spans="1:14" x14ac:dyDescent="0.2">
      <c r="A1138" s="3" t="s">
        <v>442</v>
      </c>
      <c r="B1138" s="4" t="s">
        <v>1269</v>
      </c>
      <c r="C1138" s="4" t="s">
        <v>55</v>
      </c>
      <c r="D1138" s="3" t="s">
        <v>1268</v>
      </c>
      <c r="E1138" s="2">
        <v>112500</v>
      </c>
      <c r="F1138" s="2">
        <v>0</v>
      </c>
      <c r="G1138" s="2">
        <v>0</v>
      </c>
      <c r="H1138" s="3"/>
      <c r="I1138" s="2">
        <v>0</v>
      </c>
      <c r="J1138" s="2">
        <v>0</v>
      </c>
      <c r="K1138" s="2">
        <v>972</v>
      </c>
      <c r="L1138" s="2">
        <v>0</v>
      </c>
      <c r="M1138" s="2">
        <v>0</v>
      </c>
      <c r="N1138" s="39">
        <f>E1138+F1138+G1138+H1138+I1138+M1138+J1138+L1138+K1138</f>
        <v>113472</v>
      </c>
    </row>
    <row r="1139" spans="1:14" x14ac:dyDescent="0.2">
      <c r="A1139" s="3" t="s">
        <v>442</v>
      </c>
      <c r="B1139" s="4" t="s">
        <v>1267</v>
      </c>
      <c r="C1139" s="4" t="s">
        <v>55</v>
      </c>
      <c r="D1139" s="3" t="s">
        <v>1266</v>
      </c>
      <c r="E1139" s="2">
        <v>62393</v>
      </c>
      <c r="F1139" s="2">
        <v>0</v>
      </c>
      <c r="G1139" s="2">
        <v>0</v>
      </c>
      <c r="H1139" s="3"/>
      <c r="I1139" s="2">
        <v>0</v>
      </c>
      <c r="J1139" s="2">
        <v>0</v>
      </c>
      <c r="K1139" s="2">
        <v>405</v>
      </c>
      <c r="L1139" s="2">
        <v>602</v>
      </c>
      <c r="M1139" s="2">
        <v>0</v>
      </c>
      <c r="N1139" s="39">
        <f>E1139+F1139+G1139+H1139+I1139+M1139+J1139+L1139+K1139</f>
        <v>63400</v>
      </c>
    </row>
    <row r="1140" spans="1:14" x14ac:dyDescent="0.2">
      <c r="A1140" s="3" t="s">
        <v>442</v>
      </c>
      <c r="B1140" s="4" t="s">
        <v>1265</v>
      </c>
      <c r="C1140" s="4" t="s">
        <v>55</v>
      </c>
      <c r="D1140" s="3" t="s">
        <v>1264</v>
      </c>
      <c r="E1140" s="2">
        <v>404252</v>
      </c>
      <c r="F1140" s="2">
        <v>0</v>
      </c>
      <c r="G1140" s="2">
        <v>0</v>
      </c>
      <c r="H1140" s="3"/>
      <c r="I1140" s="2">
        <v>0</v>
      </c>
      <c r="J1140" s="2">
        <v>0</v>
      </c>
      <c r="K1140" s="2">
        <v>2065</v>
      </c>
      <c r="L1140" s="2">
        <v>265</v>
      </c>
      <c r="M1140" s="2">
        <v>0</v>
      </c>
      <c r="N1140" s="39">
        <f>E1140+F1140+G1140+H1140+I1140+M1140+J1140+L1140+K1140</f>
        <v>406582</v>
      </c>
    </row>
    <row r="1141" spans="1:14" x14ac:dyDescent="0.2">
      <c r="A1141" s="3" t="s">
        <v>442</v>
      </c>
      <c r="B1141" s="4" t="s">
        <v>1263</v>
      </c>
      <c r="C1141" s="4" t="s">
        <v>55</v>
      </c>
      <c r="D1141" s="3" t="s">
        <v>1262</v>
      </c>
      <c r="E1141" s="2">
        <v>150301</v>
      </c>
      <c r="F1141" s="2">
        <v>0</v>
      </c>
      <c r="G1141" s="2">
        <v>0</v>
      </c>
      <c r="H1141" s="3"/>
      <c r="I1141" s="2">
        <v>0</v>
      </c>
      <c r="J1141" s="2">
        <v>0</v>
      </c>
      <c r="K1141" s="2">
        <v>1296</v>
      </c>
      <c r="L1141" s="2">
        <v>833</v>
      </c>
      <c r="M1141" s="2">
        <v>1731</v>
      </c>
      <c r="N1141" s="39">
        <f>E1141+F1141+G1141+H1141+I1141+M1141+J1141+L1141+K1141</f>
        <v>154161</v>
      </c>
    </row>
    <row r="1142" spans="1:14" x14ac:dyDescent="0.2">
      <c r="A1142" s="3" t="s">
        <v>442</v>
      </c>
      <c r="B1142" s="4" t="s">
        <v>1261</v>
      </c>
      <c r="C1142" s="4" t="s">
        <v>55</v>
      </c>
      <c r="D1142" s="3" t="s">
        <v>1260</v>
      </c>
      <c r="E1142" s="2">
        <v>37592</v>
      </c>
      <c r="F1142" s="2">
        <v>0</v>
      </c>
      <c r="G1142" s="2">
        <v>0</v>
      </c>
      <c r="H1142" s="3"/>
      <c r="I1142" s="2">
        <v>0</v>
      </c>
      <c r="J1142" s="2">
        <v>0</v>
      </c>
      <c r="K1142" s="2">
        <v>392</v>
      </c>
      <c r="L1142" s="2">
        <v>0</v>
      </c>
      <c r="M1142" s="2">
        <v>2500</v>
      </c>
      <c r="N1142" s="39">
        <f>E1142+F1142+G1142+H1142+I1142+M1142+J1142+L1142+K1142</f>
        <v>40484</v>
      </c>
    </row>
    <row r="1143" spans="1:14" x14ac:dyDescent="0.2">
      <c r="A1143" s="3" t="s">
        <v>442</v>
      </c>
      <c r="B1143" s="4" t="s">
        <v>1259</v>
      </c>
      <c r="C1143" s="4" t="s">
        <v>55</v>
      </c>
      <c r="D1143" s="3" t="s">
        <v>1258</v>
      </c>
      <c r="E1143" s="2">
        <v>39611</v>
      </c>
      <c r="F1143" s="2">
        <v>0</v>
      </c>
      <c r="G1143" s="2">
        <v>0</v>
      </c>
      <c r="H1143" s="3"/>
      <c r="I1143" s="2">
        <v>0</v>
      </c>
      <c r="J1143" s="2">
        <v>0</v>
      </c>
      <c r="K1143" s="2">
        <v>392</v>
      </c>
      <c r="L1143" s="2">
        <v>0</v>
      </c>
      <c r="M1143" s="2">
        <v>0</v>
      </c>
      <c r="N1143" s="39">
        <f>E1143+F1143+G1143+H1143+I1143+M1143+J1143+L1143+K1143</f>
        <v>40003</v>
      </c>
    </row>
    <row r="1144" spans="1:14" x14ac:dyDescent="0.2">
      <c r="A1144" s="3" t="s">
        <v>442</v>
      </c>
      <c r="B1144" s="4" t="s">
        <v>1257</v>
      </c>
      <c r="C1144" s="4" t="s">
        <v>55</v>
      </c>
      <c r="D1144" s="3" t="s">
        <v>1256</v>
      </c>
      <c r="E1144" s="2">
        <v>244674</v>
      </c>
      <c r="F1144" s="2">
        <v>0</v>
      </c>
      <c r="G1144" s="2">
        <v>0</v>
      </c>
      <c r="H1144" s="3"/>
      <c r="I1144" s="2">
        <v>0</v>
      </c>
      <c r="J1144" s="2">
        <v>0</v>
      </c>
      <c r="K1144" s="2">
        <v>2146</v>
      </c>
      <c r="L1144" s="2">
        <v>0</v>
      </c>
      <c r="M1144" s="2">
        <v>5670</v>
      </c>
      <c r="N1144" s="39">
        <f>E1144+F1144+G1144+H1144+I1144+M1144+J1144+L1144+K1144</f>
        <v>252490</v>
      </c>
    </row>
    <row r="1145" spans="1:14" x14ac:dyDescent="0.2">
      <c r="A1145" s="3" t="s">
        <v>442</v>
      </c>
      <c r="B1145" s="4" t="s">
        <v>1255</v>
      </c>
      <c r="C1145" s="4" t="s">
        <v>55</v>
      </c>
      <c r="D1145" s="3" t="s">
        <v>1254</v>
      </c>
      <c r="E1145" s="2">
        <v>402768</v>
      </c>
      <c r="F1145" s="2">
        <v>0</v>
      </c>
      <c r="G1145" s="2">
        <v>0</v>
      </c>
      <c r="H1145" s="3"/>
      <c r="I1145" s="2">
        <v>0</v>
      </c>
      <c r="J1145" s="2">
        <v>0</v>
      </c>
      <c r="K1145" s="2">
        <v>2861</v>
      </c>
      <c r="L1145" s="2">
        <v>0</v>
      </c>
      <c r="M1145" s="2">
        <v>0</v>
      </c>
      <c r="N1145" s="39">
        <f>E1145+F1145+G1145+H1145+I1145+M1145+J1145+L1145+K1145</f>
        <v>405629</v>
      </c>
    </row>
    <row r="1146" spans="1:14" x14ac:dyDescent="0.2">
      <c r="A1146" s="3" t="s">
        <v>442</v>
      </c>
      <c r="B1146" s="4" t="s">
        <v>1253</v>
      </c>
      <c r="C1146" s="4" t="s">
        <v>55</v>
      </c>
      <c r="D1146" s="3" t="s">
        <v>1252</v>
      </c>
      <c r="E1146" s="2">
        <v>394074</v>
      </c>
      <c r="F1146" s="2">
        <v>0</v>
      </c>
      <c r="G1146" s="2">
        <v>0</v>
      </c>
      <c r="H1146" s="3"/>
      <c r="I1146" s="2">
        <v>0</v>
      </c>
      <c r="J1146" s="2">
        <v>0</v>
      </c>
      <c r="K1146" s="2">
        <v>3577</v>
      </c>
      <c r="L1146" s="2">
        <v>0</v>
      </c>
      <c r="M1146" s="2">
        <v>0</v>
      </c>
      <c r="N1146" s="39">
        <f>E1146+F1146+G1146+H1146+I1146+M1146+J1146+L1146+K1146</f>
        <v>397651</v>
      </c>
    </row>
    <row r="1147" spans="1:14" x14ac:dyDescent="0.2">
      <c r="A1147" s="3" t="s">
        <v>442</v>
      </c>
      <c r="B1147" s="4" t="s">
        <v>1251</v>
      </c>
      <c r="C1147" s="4" t="s">
        <v>55</v>
      </c>
      <c r="D1147" s="3" t="s">
        <v>1250</v>
      </c>
      <c r="E1147" s="2">
        <v>253532</v>
      </c>
      <c r="F1147" s="2">
        <v>0</v>
      </c>
      <c r="G1147" s="2">
        <v>0</v>
      </c>
      <c r="H1147" s="3"/>
      <c r="I1147" s="2">
        <v>0</v>
      </c>
      <c r="J1147" s="2">
        <v>0</v>
      </c>
      <c r="K1147" s="2">
        <v>1836</v>
      </c>
      <c r="L1147" s="2">
        <v>0</v>
      </c>
      <c r="M1147" s="2">
        <v>0</v>
      </c>
      <c r="N1147" s="39">
        <f>E1147+F1147+G1147+H1147+I1147+M1147+J1147+L1147+K1147</f>
        <v>255368</v>
      </c>
    </row>
    <row r="1148" spans="1:14" x14ac:dyDescent="0.2">
      <c r="A1148" s="3" t="s">
        <v>442</v>
      </c>
      <c r="B1148" s="4" t="s">
        <v>1249</v>
      </c>
      <c r="C1148" s="4" t="s">
        <v>55</v>
      </c>
      <c r="D1148" s="3" t="s">
        <v>1248</v>
      </c>
      <c r="E1148" s="2">
        <v>58207</v>
      </c>
      <c r="F1148" s="2">
        <v>0</v>
      </c>
      <c r="G1148" s="2">
        <v>0</v>
      </c>
      <c r="H1148" s="3"/>
      <c r="I1148" s="2">
        <v>0</v>
      </c>
      <c r="J1148" s="2">
        <v>0</v>
      </c>
      <c r="K1148" s="2">
        <v>284</v>
      </c>
      <c r="L1148" s="2">
        <v>0</v>
      </c>
      <c r="M1148" s="2">
        <v>0</v>
      </c>
      <c r="N1148" s="39">
        <f>E1148+F1148+G1148+H1148+I1148+M1148+J1148+L1148+K1148</f>
        <v>58491</v>
      </c>
    </row>
    <row r="1149" spans="1:14" x14ac:dyDescent="0.2">
      <c r="A1149" s="3" t="s">
        <v>442</v>
      </c>
      <c r="B1149" s="4" t="s">
        <v>1247</v>
      </c>
      <c r="C1149" s="4" t="s">
        <v>55</v>
      </c>
      <c r="D1149" s="3" t="s">
        <v>1246</v>
      </c>
      <c r="E1149" s="2">
        <v>51007</v>
      </c>
      <c r="F1149" s="2">
        <v>0</v>
      </c>
      <c r="G1149" s="2">
        <v>0</v>
      </c>
      <c r="H1149" s="3"/>
      <c r="I1149" s="2">
        <v>0</v>
      </c>
      <c r="J1149" s="2">
        <v>0</v>
      </c>
      <c r="K1149" s="2">
        <v>446</v>
      </c>
      <c r="L1149" s="2">
        <v>1157</v>
      </c>
      <c r="M1149" s="2">
        <v>0</v>
      </c>
      <c r="N1149" s="39">
        <f>E1149+F1149+G1149+H1149+I1149+M1149+J1149+L1149+K1149</f>
        <v>52610</v>
      </c>
    </row>
    <row r="1150" spans="1:14" x14ac:dyDescent="0.2">
      <c r="A1150" s="3" t="s">
        <v>442</v>
      </c>
      <c r="B1150" s="4" t="s">
        <v>1245</v>
      </c>
      <c r="C1150" s="4" t="s">
        <v>55</v>
      </c>
      <c r="D1150" s="3" t="s">
        <v>1244</v>
      </c>
      <c r="E1150" s="2">
        <v>326773</v>
      </c>
      <c r="F1150" s="2">
        <v>0</v>
      </c>
      <c r="G1150" s="2">
        <v>0</v>
      </c>
      <c r="H1150" s="3"/>
      <c r="I1150" s="2">
        <v>0</v>
      </c>
      <c r="J1150" s="2">
        <v>0</v>
      </c>
      <c r="K1150" s="2">
        <v>3050</v>
      </c>
      <c r="L1150" s="2">
        <v>2171</v>
      </c>
      <c r="M1150" s="2">
        <v>0</v>
      </c>
      <c r="N1150" s="39">
        <f>E1150+F1150+G1150+H1150+I1150+M1150+J1150+L1150+K1150</f>
        <v>331994</v>
      </c>
    </row>
    <row r="1151" spans="1:14" x14ac:dyDescent="0.2">
      <c r="A1151" s="3" t="s">
        <v>442</v>
      </c>
      <c r="B1151" s="4" t="s">
        <v>1243</v>
      </c>
      <c r="C1151" s="4" t="s">
        <v>55</v>
      </c>
      <c r="D1151" s="3" t="s">
        <v>1242</v>
      </c>
      <c r="E1151" s="2">
        <v>454441</v>
      </c>
      <c r="F1151" s="2">
        <v>0</v>
      </c>
      <c r="G1151" s="2">
        <v>0</v>
      </c>
      <c r="H1151" s="3"/>
      <c r="I1151" s="2">
        <v>0</v>
      </c>
      <c r="J1151" s="2">
        <v>0</v>
      </c>
      <c r="K1151" s="2">
        <v>4251</v>
      </c>
      <c r="L1151" s="2">
        <v>0</v>
      </c>
      <c r="M1151" s="2">
        <v>0</v>
      </c>
      <c r="N1151" s="39">
        <f>E1151+F1151+G1151+H1151+I1151+M1151+J1151+L1151+K1151</f>
        <v>458692</v>
      </c>
    </row>
    <row r="1152" spans="1:14" x14ac:dyDescent="0.2">
      <c r="A1152" s="3" t="s">
        <v>442</v>
      </c>
      <c r="B1152" s="4" t="s">
        <v>1241</v>
      </c>
      <c r="C1152" s="4" t="s">
        <v>55</v>
      </c>
      <c r="D1152" s="3" t="s">
        <v>1240</v>
      </c>
      <c r="E1152" s="2">
        <v>264778</v>
      </c>
      <c r="F1152" s="2">
        <v>0</v>
      </c>
      <c r="G1152" s="2">
        <v>0</v>
      </c>
      <c r="H1152" s="3"/>
      <c r="I1152" s="2">
        <v>0</v>
      </c>
      <c r="J1152" s="2">
        <v>0</v>
      </c>
      <c r="K1152" s="2">
        <v>2025</v>
      </c>
      <c r="L1152" s="2">
        <v>1024</v>
      </c>
      <c r="M1152" s="2">
        <v>0</v>
      </c>
      <c r="N1152" s="39">
        <f>E1152+F1152+G1152+H1152+I1152+M1152+J1152+L1152+K1152</f>
        <v>267827</v>
      </c>
    </row>
    <row r="1153" spans="1:14" x14ac:dyDescent="0.2">
      <c r="A1153" s="3" t="s">
        <v>442</v>
      </c>
      <c r="B1153" s="4" t="s">
        <v>1239</v>
      </c>
      <c r="C1153" s="4" t="s">
        <v>55</v>
      </c>
      <c r="D1153" s="3" t="s">
        <v>1238</v>
      </c>
      <c r="E1153" s="2">
        <v>250135</v>
      </c>
      <c r="F1153" s="2">
        <v>0</v>
      </c>
      <c r="G1153" s="2">
        <v>0</v>
      </c>
      <c r="H1153" s="3"/>
      <c r="I1153" s="2">
        <v>0</v>
      </c>
      <c r="J1153" s="2">
        <v>0</v>
      </c>
      <c r="K1153" s="2">
        <v>1876</v>
      </c>
      <c r="L1153" s="2">
        <v>882</v>
      </c>
      <c r="M1153" s="2">
        <v>0</v>
      </c>
      <c r="N1153" s="39">
        <f>E1153+F1153+G1153+H1153+I1153+M1153+J1153+L1153+K1153</f>
        <v>252893</v>
      </c>
    </row>
    <row r="1154" spans="1:14" x14ac:dyDescent="0.2">
      <c r="A1154" s="3" t="s">
        <v>442</v>
      </c>
      <c r="B1154" s="4" t="s">
        <v>1237</v>
      </c>
      <c r="C1154" s="4" t="s">
        <v>55</v>
      </c>
      <c r="D1154" s="3" t="s">
        <v>1236</v>
      </c>
      <c r="E1154" s="2">
        <v>50208</v>
      </c>
      <c r="F1154" s="2">
        <v>0</v>
      </c>
      <c r="G1154" s="2">
        <v>0</v>
      </c>
      <c r="H1154" s="3"/>
      <c r="I1154" s="2">
        <v>0</v>
      </c>
      <c r="J1154" s="2">
        <v>0</v>
      </c>
      <c r="K1154" s="2">
        <v>284</v>
      </c>
      <c r="L1154" s="2">
        <v>0</v>
      </c>
      <c r="M1154" s="2">
        <v>0</v>
      </c>
      <c r="N1154" s="39">
        <f>E1154+F1154+G1154+H1154+I1154+M1154+J1154+L1154+K1154</f>
        <v>50492</v>
      </c>
    </row>
    <row r="1155" spans="1:14" x14ac:dyDescent="0.2">
      <c r="A1155" s="3" t="s">
        <v>442</v>
      </c>
      <c r="B1155" s="4" t="s">
        <v>1235</v>
      </c>
      <c r="C1155" s="4" t="s">
        <v>55</v>
      </c>
      <c r="D1155" s="3" t="s">
        <v>1234</v>
      </c>
      <c r="E1155" s="2">
        <v>412243</v>
      </c>
      <c r="F1155" s="2">
        <v>0</v>
      </c>
      <c r="G1155" s="2">
        <v>0</v>
      </c>
      <c r="H1155" s="3"/>
      <c r="I1155" s="2">
        <v>0</v>
      </c>
      <c r="J1155" s="2">
        <v>0</v>
      </c>
      <c r="K1155" s="2">
        <v>3050</v>
      </c>
      <c r="L1155" s="2">
        <v>291</v>
      </c>
      <c r="M1155" s="2">
        <v>4237</v>
      </c>
      <c r="N1155" s="39">
        <f>E1155+F1155+G1155+H1155+I1155+M1155+J1155+L1155+K1155</f>
        <v>419821</v>
      </c>
    </row>
    <row r="1156" spans="1:14" x14ac:dyDescent="0.2">
      <c r="A1156" s="3" t="s">
        <v>442</v>
      </c>
      <c r="B1156" s="4" t="s">
        <v>1233</v>
      </c>
      <c r="C1156" s="4" t="s">
        <v>55</v>
      </c>
      <c r="D1156" s="3" t="s">
        <v>1232</v>
      </c>
      <c r="E1156" s="2">
        <v>93442</v>
      </c>
      <c r="F1156" s="2">
        <v>0</v>
      </c>
      <c r="G1156" s="2">
        <v>0</v>
      </c>
      <c r="H1156" s="3"/>
      <c r="I1156" s="2">
        <v>0</v>
      </c>
      <c r="J1156" s="2">
        <v>0</v>
      </c>
      <c r="K1156" s="2">
        <v>675</v>
      </c>
      <c r="L1156" s="2">
        <v>0</v>
      </c>
      <c r="M1156" s="2">
        <v>0</v>
      </c>
      <c r="N1156" s="39">
        <f>E1156+F1156+G1156+H1156+I1156+M1156+J1156+L1156+K1156</f>
        <v>94117</v>
      </c>
    </row>
    <row r="1157" spans="1:14" x14ac:dyDescent="0.2">
      <c r="A1157" s="3" t="s">
        <v>442</v>
      </c>
      <c r="B1157" s="4" t="s">
        <v>1231</v>
      </c>
      <c r="C1157" s="4" t="s">
        <v>55</v>
      </c>
      <c r="D1157" s="3" t="s">
        <v>1230</v>
      </c>
      <c r="E1157" s="2">
        <v>146436</v>
      </c>
      <c r="F1157" s="2">
        <v>0</v>
      </c>
      <c r="G1157" s="2">
        <v>0</v>
      </c>
      <c r="H1157" s="3"/>
      <c r="I1157" s="2">
        <v>0</v>
      </c>
      <c r="J1157" s="2">
        <v>0</v>
      </c>
      <c r="K1157" s="2">
        <v>918</v>
      </c>
      <c r="L1157" s="2">
        <v>0</v>
      </c>
      <c r="M1157" s="2">
        <v>0</v>
      </c>
      <c r="N1157" s="39">
        <f>E1157+F1157+G1157+H1157+I1157+M1157+J1157+L1157+K1157</f>
        <v>147354</v>
      </c>
    </row>
    <row r="1158" spans="1:14" x14ac:dyDescent="0.2">
      <c r="A1158" s="3" t="s">
        <v>442</v>
      </c>
      <c r="B1158" s="4" t="s">
        <v>1229</v>
      </c>
      <c r="C1158" s="4" t="s">
        <v>55</v>
      </c>
      <c r="D1158" s="3" t="s">
        <v>1228</v>
      </c>
      <c r="E1158" s="2">
        <v>46417</v>
      </c>
      <c r="F1158" s="2">
        <v>0</v>
      </c>
      <c r="G1158" s="2">
        <v>0</v>
      </c>
      <c r="H1158" s="3"/>
      <c r="I1158" s="2">
        <v>0</v>
      </c>
      <c r="J1158" s="2">
        <v>0</v>
      </c>
      <c r="K1158" s="2">
        <v>446</v>
      </c>
      <c r="L1158" s="2">
        <v>0</v>
      </c>
      <c r="M1158" s="2">
        <v>0</v>
      </c>
      <c r="N1158" s="39">
        <f>E1158+F1158+G1158+H1158+I1158+M1158+J1158+L1158+K1158</f>
        <v>46863</v>
      </c>
    </row>
    <row r="1159" spans="1:14" x14ac:dyDescent="0.2">
      <c r="A1159" s="3" t="s">
        <v>442</v>
      </c>
      <c r="B1159" s="4" t="s">
        <v>1227</v>
      </c>
      <c r="C1159" s="4" t="s">
        <v>55</v>
      </c>
      <c r="D1159" s="3" t="s">
        <v>1226</v>
      </c>
      <c r="E1159" s="2">
        <v>25685</v>
      </c>
      <c r="F1159" s="2">
        <v>0</v>
      </c>
      <c r="G1159" s="2">
        <v>0</v>
      </c>
      <c r="H1159" s="3"/>
      <c r="I1159" s="2">
        <v>0</v>
      </c>
      <c r="J1159" s="2">
        <v>0</v>
      </c>
      <c r="K1159" s="2">
        <v>230</v>
      </c>
      <c r="L1159" s="2">
        <v>0</v>
      </c>
      <c r="M1159" s="2">
        <v>0</v>
      </c>
      <c r="N1159" s="39">
        <f>E1159+F1159+G1159+H1159+I1159+M1159+J1159+L1159+K1159</f>
        <v>25915</v>
      </c>
    </row>
    <row r="1160" spans="1:14" x14ac:dyDescent="0.2">
      <c r="A1160" s="3" t="s">
        <v>442</v>
      </c>
      <c r="B1160" s="4" t="s">
        <v>1225</v>
      </c>
      <c r="C1160" s="4" t="s">
        <v>55</v>
      </c>
      <c r="D1160" s="3" t="s">
        <v>1224</v>
      </c>
      <c r="E1160" s="2">
        <v>104917</v>
      </c>
      <c r="F1160" s="2">
        <v>0</v>
      </c>
      <c r="G1160" s="2">
        <v>0</v>
      </c>
      <c r="H1160" s="3"/>
      <c r="I1160" s="2">
        <v>0</v>
      </c>
      <c r="J1160" s="2">
        <v>0</v>
      </c>
      <c r="K1160" s="2">
        <v>797</v>
      </c>
      <c r="L1160" s="2">
        <v>0</v>
      </c>
      <c r="M1160" s="2">
        <v>0</v>
      </c>
      <c r="N1160" s="39">
        <f>E1160+F1160+G1160+H1160+I1160+M1160+J1160+L1160+K1160</f>
        <v>105714</v>
      </c>
    </row>
    <row r="1161" spans="1:14" x14ac:dyDescent="0.2">
      <c r="A1161" s="3" t="s">
        <v>442</v>
      </c>
      <c r="B1161" s="4" t="s">
        <v>1223</v>
      </c>
      <c r="C1161" s="4" t="s">
        <v>55</v>
      </c>
      <c r="D1161" s="3" t="s">
        <v>1222</v>
      </c>
      <c r="E1161" s="2">
        <v>46510</v>
      </c>
      <c r="F1161" s="2">
        <v>0</v>
      </c>
      <c r="G1161" s="2">
        <v>0</v>
      </c>
      <c r="H1161" s="3"/>
      <c r="I1161" s="2">
        <v>0</v>
      </c>
      <c r="J1161" s="2">
        <v>0</v>
      </c>
      <c r="K1161" s="2">
        <v>419</v>
      </c>
      <c r="L1161" s="2">
        <v>0</v>
      </c>
      <c r="M1161" s="2">
        <v>0</v>
      </c>
      <c r="N1161" s="39">
        <f>E1161+F1161+G1161+H1161+I1161+M1161+J1161+L1161+K1161</f>
        <v>46929</v>
      </c>
    </row>
    <row r="1162" spans="1:14" x14ac:dyDescent="0.2">
      <c r="A1162" s="3" t="s">
        <v>442</v>
      </c>
      <c r="B1162" s="4" t="s">
        <v>1221</v>
      </c>
      <c r="C1162" s="4" t="s">
        <v>55</v>
      </c>
      <c r="D1162" s="3" t="s">
        <v>1220</v>
      </c>
      <c r="E1162" s="2">
        <v>400592</v>
      </c>
      <c r="F1162" s="2">
        <v>0</v>
      </c>
      <c r="G1162" s="2">
        <v>0</v>
      </c>
      <c r="H1162" s="3"/>
      <c r="I1162" s="2">
        <v>0</v>
      </c>
      <c r="J1162" s="2">
        <v>0</v>
      </c>
      <c r="K1162" s="2">
        <v>3482</v>
      </c>
      <c r="L1162" s="2">
        <v>0</v>
      </c>
      <c r="M1162" s="2">
        <v>0</v>
      </c>
      <c r="N1162" s="39">
        <f>E1162+F1162+G1162+H1162+I1162+M1162+J1162+L1162+K1162</f>
        <v>404074</v>
      </c>
    </row>
    <row r="1163" spans="1:14" x14ac:dyDescent="0.2">
      <c r="A1163" s="3" t="s">
        <v>442</v>
      </c>
      <c r="B1163" s="4" t="s">
        <v>1219</v>
      </c>
      <c r="C1163" s="4" t="s">
        <v>55</v>
      </c>
      <c r="D1163" s="3" t="s">
        <v>1218</v>
      </c>
      <c r="E1163" s="2">
        <v>245034</v>
      </c>
      <c r="F1163" s="2">
        <v>0</v>
      </c>
      <c r="G1163" s="2">
        <v>0</v>
      </c>
      <c r="H1163" s="3"/>
      <c r="I1163" s="2">
        <v>0</v>
      </c>
      <c r="J1163" s="2">
        <v>0</v>
      </c>
      <c r="K1163" s="2">
        <v>1863</v>
      </c>
      <c r="L1163" s="2">
        <v>0</v>
      </c>
      <c r="M1163" s="2">
        <v>0</v>
      </c>
      <c r="N1163" s="39">
        <f>E1163+F1163+G1163+H1163+I1163+M1163+J1163+L1163+K1163</f>
        <v>246897</v>
      </c>
    </row>
    <row r="1164" spans="1:14" x14ac:dyDescent="0.2">
      <c r="A1164" s="3" t="s">
        <v>442</v>
      </c>
      <c r="B1164" s="4" t="s">
        <v>1217</v>
      </c>
      <c r="C1164" s="4" t="s">
        <v>55</v>
      </c>
      <c r="D1164" s="3" t="s">
        <v>1216</v>
      </c>
      <c r="E1164" s="2">
        <v>1160344</v>
      </c>
      <c r="F1164" s="2">
        <v>0</v>
      </c>
      <c r="G1164" s="2">
        <v>0</v>
      </c>
      <c r="H1164" s="3"/>
      <c r="I1164" s="2">
        <v>0</v>
      </c>
      <c r="J1164" s="2">
        <v>0</v>
      </c>
      <c r="K1164" s="2">
        <v>8934</v>
      </c>
      <c r="L1164" s="2">
        <v>0</v>
      </c>
      <c r="M1164" s="2">
        <v>0</v>
      </c>
      <c r="N1164" s="39">
        <f>E1164+F1164+G1164+H1164+I1164+M1164+J1164+L1164+K1164</f>
        <v>1169278</v>
      </c>
    </row>
    <row r="1165" spans="1:14" x14ac:dyDescent="0.2">
      <c r="A1165" s="3" t="s">
        <v>442</v>
      </c>
      <c r="B1165" s="4" t="s">
        <v>1215</v>
      </c>
      <c r="C1165" s="4" t="s">
        <v>55</v>
      </c>
      <c r="D1165" s="3" t="s">
        <v>1214</v>
      </c>
      <c r="E1165" s="2">
        <v>67483</v>
      </c>
      <c r="F1165" s="2">
        <v>0</v>
      </c>
      <c r="G1165" s="2">
        <v>0</v>
      </c>
      <c r="H1165" s="3"/>
      <c r="I1165" s="2">
        <v>0</v>
      </c>
      <c r="J1165" s="2">
        <v>0</v>
      </c>
      <c r="K1165" s="2">
        <v>648</v>
      </c>
      <c r="L1165" s="2">
        <v>0</v>
      </c>
      <c r="M1165" s="2">
        <v>0</v>
      </c>
      <c r="N1165" s="39">
        <f>E1165+F1165+G1165+H1165+I1165+M1165+J1165+L1165+K1165</f>
        <v>68131</v>
      </c>
    </row>
    <row r="1166" spans="1:14" x14ac:dyDescent="0.2">
      <c r="A1166" s="3" t="s">
        <v>442</v>
      </c>
      <c r="B1166" s="4" t="s">
        <v>1213</v>
      </c>
      <c r="C1166" s="4" t="s">
        <v>55</v>
      </c>
      <c r="D1166" s="3" t="s">
        <v>1212</v>
      </c>
      <c r="E1166" s="2">
        <v>66248</v>
      </c>
      <c r="F1166" s="2">
        <v>0</v>
      </c>
      <c r="G1166" s="2">
        <v>0</v>
      </c>
      <c r="H1166" s="3"/>
      <c r="I1166" s="2">
        <v>0</v>
      </c>
      <c r="J1166" s="2">
        <v>0</v>
      </c>
      <c r="K1166" s="2">
        <v>446</v>
      </c>
      <c r="L1166" s="2">
        <v>0</v>
      </c>
      <c r="M1166" s="2">
        <v>0</v>
      </c>
      <c r="N1166" s="39">
        <f>E1166+F1166+G1166+H1166+I1166+M1166+J1166+L1166+K1166</f>
        <v>66694</v>
      </c>
    </row>
    <row r="1167" spans="1:14" x14ac:dyDescent="0.2">
      <c r="A1167" s="3" t="s">
        <v>442</v>
      </c>
      <c r="B1167" s="4" t="s">
        <v>1211</v>
      </c>
      <c r="C1167" s="4" t="s">
        <v>55</v>
      </c>
      <c r="D1167" s="3" t="s">
        <v>1210</v>
      </c>
      <c r="E1167" s="2">
        <v>34819</v>
      </c>
      <c r="F1167" s="2">
        <v>0</v>
      </c>
      <c r="G1167" s="2">
        <v>0</v>
      </c>
      <c r="H1167" s="3"/>
      <c r="I1167" s="2">
        <v>0</v>
      </c>
      <c r="J1167" s="2">
        <v>0</v>
      </c>
      <c r="K1167" s="2">
        <v>419</v>
      </c>
      <c r="L1167" s="2">
        <v>0</v>
      </c>
      <c r="M1167" s="2">
        <v>0</v>
      </c>
      <c r="N1167" s="39">
        <f>E1167+F1167+G1167+H1167+I1167+M1167+J1167+L1167+K1167</f>
        <v>35238</v>
      </c>
    </row>
    <row r="1168" spans="1:14" x14ac:dyDescent="0.2">
      <c r="A1168" s="3" t="s">
        <v>442</v>
      </c>
      <c r="B1168" s="4" t="s">
        <v>1209</v>
      </c>
      <c r="C1168" s="4" t="s">
        <v>55</v>
      </c>
      <c r="D1168" s="3" t="s">
        <v>1208</v>
      </c>
      <c r="E1168" s="2">
        <v>11425</v>
      </c>
      <c r="F1168" s="2">
        <v>0</v>
      </c>
      <c r="G1168" s="2">
        <v>0</v>
      </c>
      <c r="H1168" s="3"/>
      <c r="I1168" s="2">
        <v>0</v>
      </c>
      <c r="J1168" s="2">
        <v>0</v>
      </c>
      <c r="K1168" s="2">
        <v>0</v>
      </c>
      <c r="L1168" s="2">
        <v>0</v>
      </c>
      <c r="M1168" s="2">
        <v>4991</v>
      </c>
      <c r="N1168" s="39">
        <f>E1168+F1168+G1168+H1168+I1168+M1168+J1168+L1168+K1168</f>
        <v>16416</v>
      </c>
    </row>
    <row r="1169" spans="1:14" x14ac:dyDescent="0.2">
      <c r="A1169" s="3" t="s">
        <v>442</v>
      </c>
      <c r="B1169" s="4" t="s">
        <v>1207</v>
      </c>
      <c r="C1169" s="4" t="s">
        <v>55</v>
      </c>
      <c r="D1169" s="3" t="s">
        <v>1206</v>
      </c>
      <c r="E1169" s="2">
        <v>221663</v>
      </c>
      <c r="F1169" s="2">
        <v>0</v>
      </c>
      <c r="G1169" s="2">
        <v>0</v>
      </c>
      <c r="H1169" s="3"/>
      <c r="I1169" s="2">
        <v>0</v>
      </c>
      <c r="J1169" s="2">
        <v>0</v>
      </c>
      <c r="K1169" s="2">
        <v>2146</v>
      </c>
      <c r="L1169" s="2">
        <v>1635</v>
      </c>
      <c r="M1169" s="2">
        <v>0</v>
      </c>
      <c r="N1169" s="39">
        <f>E1169+F1169+G1169+H1169+I1169+M1169+J1169+L1169+K1169</f>
        <v>225444</v>
      </c>
    </row>
    <row r="1170" spans="1:14" x14ac:dyDescent="0.2">
      <c r="A1170" s="3" t="s">
        <v>442</v>
      </c>
      <c r="B1170" s="4" t="s">
        <v>1205</v>
      </c>
      <c r="C1170" s="4" t="s">
        <v>55</v>
      </c>
      <c r="D1170" s="3" t="s">
        <v>1204</v>
      </c>
      <c r="E1170" s="2">
        <v>414220</v>
      </c>
      <c r="F1170" s="2">
        <v>0</v>
      </c>
      <c r="G1170" s="2">
        <v>0</v>
      </c>
      <c r="H1170" s="3"/>
      <c r="I1170" s="2">
        <v>0</v>
      </c>
      <c r="J1170" s="2">
        <v>0</v>
      </c>
      <c r="K1170" s="2">
        <v>3928</v>
      </c>
      <c r="L1170" s="2">
        <v>0</v>
      </c>
      <c r="M1170" s="2">
        <v>0</v>
      </c>
      <c r="N1170" s="39">
        <f>E1170+F1170+G1170+H1170+I1170+M1170+J1170+L1170+K1170</f>
        <v>418148</v>
      </c>
    </row>
    <row r="1171" spans="1:14" x14ac:dyDescent="0.2">
      <c r="A1171" s="3" t="s">
        <v>442</v>
      </c>
      <c r="B1171" s="4" t="s">
        <v>1203</v>
      </c>
      <c r="C1171" s="4" t="s">
        <v>55</v>
      </c>
      <c r="D1171" s="3" t="s">
        <v>1202</v>
      </c>
      <c r="E1171" s="2">
        <v>93913</v>
      </c>
      <c r="F1171" s="2">
        <v>0</v>
      </c>
      <c r="G1171" s="2">
        <v>0</v>
      </c>
      <c r="H1171" s="3"/>
      <c r="I1171" s="2">
        <v>0</v>
      </c>
      <c r="J1171" s="2">
        <v>0</v>
      </c>
      <c r="K1171" s="2">
        <v>905</v>
      </c>
      <c r="L1171" s="2">
        <v>0</v>
      </c>
      <c r="M1171" s="2">
        <v>0</v>
      </c>
      <c r="N1171" s="39">
        <f>E1171+F1171+G1171+H1171+I1171+M1171+J1171+L1171+K1171</f>
        <v>94818</v>
      </c>
    </row>
    <row r="1172" spans="1:14" x14ac:dyDescent="0.2">
      <c r="A1172" s="3" t="s">
        <v>442</v>
      </c>
      <c r="B1172" s="4" t="s">
        <v>1201</v>
      </c>
      <c r="C1172" s="4" t="s">
        <v>55</v>
      </c>
      <c r="D1172" s="3" t="s">
        <v>1200</v>
      </c>
      <c r="E1172" s="2">
        <v>1249853</v>
      </c>
      <c r="F1172" s="2">
        <v>0</v>
      </c>
      <c r="G1172" s="2">
        <v>0</v>
      </c>
      <c r="H1172" s="3"/>
      <c r="I1172" s="2">
        <v>0</v>
      </c>
      <c r="J1172" s="2">
        <v>0</v>
      </c>
      <c r="K1172" s="2">
        <v>10311</v>
      </c>
      <c r="L1172" s="2">
        <v>11152</v>
      </c>
      <c r="M1172" s="2">
        <v>0</v>
      </c>
      <c r="N1172" s="39">
        <f>E1172+F1172+G1172+H1172+I1172+M1172+J1172+L1172+K1172</f>
        <v>1271316</v>
      </c>
    </row>
    <row r="1173" spans="1:14" x14ac:dyDescent="0.2">
      <c r="A1173" s="3" t="s">
        <v>442</v>
      </c>
      <c r="B1173" s="4" t="s">
        <v>1199</v>
      </c>
      <c r="C1173" s="4" t="s">
        <v>55</v>
      </c>
      <c r="D1173" s="3" t="s">
        <v>1198</v>
      </c>
      <c r="E1173" s="2">
        <v>30927</v>
      </c>
      <c r="F1173" s="2">
        <v>0</v>
      </c>
      <c r="G1173" s="2">
        <v>0</v>
      </c>
      <c r="H1173" s="3"/>
      <c r="I1173" s="2">
        <v>0</v>
      </c>
      <c r="J1173" s="2">
        <v>0</v>
      </c>
      <c r="K1173" s="2">
        <v>216</v>
      </c>
      <c r="L1173" s="2">
        <v>0</v>
      </c>
      <c r="M1173" s="2">
        <v>0</v>
      </c>
      <c r="N1173" s="39">
        <f>E1173+F1173+G1173+H1173+I1173+M1173+J1173+L1173+K1173</f>
        <v>31143</v>
      </c>
    </row>
    <row r="1174" spans="1:14" x14ac:dyDescent="0.2">
      <c r="A1174" s="3" t="s">
        <v>442</v>
      </c>
      <c r="B1174" s="4" t="s">
        <v>1197</v>
      </c>
      <c r="C1174" s="4" t="s">
        <v>55</v>
      </c>
      <c r="D1174" s="3" t="s">
        <v>1196</v>
      </c>
      <c r="E1174" s="2">
        <v>769585</v>
      </c>
      <c r="F1174" s="2">
        <v>0</v>
      </c>
      <c r="G1174" s="2">
        <v>0</v>
      </c>
      <c r="H1174" s="3"/>
      <c r="I1174" s="2">
        <v>20357</v>
      </c>
      <c r="J1174" s="2">
        <v>0</v>
      </c>
      <c r="K1174" s="2">
        <v>6343</v>
      </c>
      <c r="L1174" s="2">
        <v>250</v>
      </c>
      <c r="M1174" s="2">
        <v>0</v>
      </c>
      <c r="N1174" s="39">
        <f>E1174+F1174+G1174+H1174+I1174+M1174+J1174+L1174+K1174</f>
        <v>796535</v>
      </c>
    </row>
    <row r="1175" spans="1:14" x14ac:dyDescent="0.2">
      <c r="A1175" s="3" t="s">
        <v>442</v>
      </c>
      <c r="B1175" s="4" t="s">
        <v>1195</v>
      </c>
      <c r="C1175" s="4" t="s">
        <v>55</v>
      </c>
      <c r="D1175" s="3" t="s">
        <v>1194</v>
      </c>
      <c r="E1175" s="2">
        <v>30358</v>
      </c>
      <c r="F1175" s="2">
        <v>0</v>
      </c>
      <c r="G1175" s="2">
        <v>0</v>
      </c>
      <c r="H1175" s="3"/>
      <c r="I1175" s="2">
        <v>0</v>
      </c>
      <c r="J1175" s="2">
        <v>0</v>
      </c>
      <c r="K1175" s="2">
        <v>270</v>
      </c>
      <c r="L1175" s="2">
        <v>0</v>
      </c>
      <c r="M1175" s="2">
        <v>0</v>
      </c>
      <c r="N1175" s="39">
        <f>E1175+F1175+G1175+H1175+I1175+M1175+J1175+L1175+K1175</f>
        <v>30628</v>
      </c>
    </row>
    <row r="1176" spans="1:14" x14ac:dyDescent="0.2">
      <c r="A1176" s="3" t="s">
        <v>442</v>
      </c>
      <c r="B1176" s="4" t="s">
        <v>1193</v>
      </c>
      <c r="C1176" s="4" t="s">
        <v>55</v>
      </c>
      <c r="D1176" s="3" t="s">
        <v>1192</v>
      </c>
      <c r="E1176" s="2">
        <v>729280</v>
      </c>
      <c r="F1176" s="2">
        <v>0</v>
      </c>
      <c r="G1176" s="2">
        <v>0</v>
      </c>
      <c r="H1176" s="3"/>
      <c r="I1176" s="2">
        <v>0</v>
      </c>
      <c r="J1176" s="2">
        <v>0</v>
      </c>
      <c r="K1176" s="2">
        <v>5938</v>
      </c>
      <c r="L1176" s="2">
        <v>870</v>
      </c>
      <c r="M1176" s="2">
        <v>0</v>
      </c>
      <c r="N1176" s="39">
        <f>E1176+F1176+G1176+H1176+I1176+M1176+J1176+L1176+K1176</f>
        <v>736088</v>
      </c>
    </row>
    <row r="1177" spans="1:14" x14ac:dyDescent="0.2">
      <c r="A1177" s="3" t="s">
        <v>442</v>
      </c>
      <c r="B1177" s="4" t="s">
        <v>1191</v>
      </c>
      <c r="C1177" s="4" t="s">
        <v>55</v>
      </c>
      <c r="D1177" s="3" t="s">
        <v>1190</v>
      </c>
      <c r="E1177" s="2">
        <v>397328</v>
      </c>
      <c r="F1177" s="2">
        <v>0</v>
      </c>
      <c r="G1177" s="2">
        <v>0</v>
      </c>
      <c r="H1177" s="3"/>
      <c r="I1177" s="2">
        <v>0</v>
      </c>
      <c r="J1177" s="2">
        <v>0</v>
      </c>
      <c r="K1177" s="2">
        <v>3185</v>
      </c>
      <c r="L1177" s="2">
        <v>0</v>
      </c>
      <c r="M1177" s="2">
        <v>0</v>
      </c>
      <c r="N1177" s="39">
        <f>E1177+F1177+G1177+H1177+I1177+M1177+J1177+L1177+K1177</f>
        <v>400513</v>
      </c>
    </row>
    <row r="1178" spans="1:14" x14ac:dyDescent="0.2">
      <c r="A1178" s="3" t="s">
        <v>442</v>
      </c>
      <c r="B1178" s="4" t="s">
        <v>1189</v>
      </c>
      <c r="C1178" s="4" t="s">
        <v>55</v>
      </c>
      <c r="D1178" s="3" t="s">
        <v>1188</v>
      </c>
      <c r="E1178" s="2">
        <v>20773</v>
      </c>
      <c r="F1178" s="2">
        <v>0</v>
      </c>
      <c r="G1178" s="2">
        <v>0</v>
      </c>
      <c r="H1178" s="3"/>
      <c r="I1178" s="2">
        <v>0</v>
      </c>
      <c r="J1178" s="2">
        <v>0</v>
      </c>
      <c r="K1178" s="2">
        <v>203</v>
      </c>
      <c r="L1178" s="2">
        <v>0</v>
      </c>
      <c r="M1178" s="2">
        <v>0</v>
      </c>
      <c r="N1178" s="39">
        <f>E1178+F1178+G1178+H1178+I1178+M1178+J1178+L1178+K1178</f>
        <v>20976</v>
      </c>
    </row>
    <row r="1179" spans="1:14" x14ac:dyDescent="0.2">
      <c r="A1179" s="3" t="s">
        <v>442</v>
      </c>
      <c r="B1179" s="4" t="s">
        <v>1187</v>
      </c>
      <c r="C1179" s="4" t="s">
        <v>55</v>
      </c>
      <c r="D1179" s="3" t="s">
        <v>1186</v>
      </c>
      <c r="E1179" s="2">
        <v>61450</v>
      </c>
      <c r="F1179" s="2">
        <v>0</v>
      </c>
      <c r="G1179" s="2">
        <v>0</v>
      </c>
      <c r="H1179" s="3"/>
      <c r="I1179" s="2">
        <v>0</v>
      </c>
      <c r="J1179" s="2">
        <v>0</v>
      </c>
      <c r="K1179" s="2">
        <v>635</v>
      </c>
      <c r="L1179" s="2">
        <v>399</v>
      </c>
      <c r="M1179" s="2">
        <v>0</v>
      </c>
      <c r="N1179" s="39">
        <f>E1179+F1179+G1179+H1179+I1179+M1179+J1179+L1179+K1179</f>
        <v>62484</v>
      </c>
    </row>
    <row r="1180" spans="1:14" x14ac:dyDescent="0.2">
      <c r="A1180" s="3" t="s">
        <v>442</v>
      </c>
      <c r="B1180" s="4" t="s">
        <v>1185</v>
      </c>
      <c r="C1180" s="4" t="s">
        <v>55</v>
      </c>
      <c r="D1180" s="3" t="s">
        <v>1183</v>
      </c>
      <c r="E1180" s="2">
        <v>18359</v>
      </c>
      <c r="F1180" s="2">
        <v>0</v>
      </c>
      <c r="G1180" s="2">
        <v>0</v>
      </c>
      <c r="H1180" s="3"/>
      <c r="I1180" s="2">
        <v>0</v>
      </c>
      <c r="J1180" s="2">
        <v>0</v>
      </c>
      <c r="K1180" s="2">
        <v>230</v>
      </c>
      <c r="L1180" s="2">
        <v>0</v>
      </c>
      <c r="M1180" s="2">
        <v>0</v>
      </c>
      <c r="N1180" s="39">
        <f>E1180+F1180+G1180+H1180+I1180+M1180+J1180+L1180+K1180</f>
        <v>18589</v>
      </c>
    </row>
    <row r="1181" spans="1:14" x14ac:dyDescent="0.2">
      <c r="A1181" s="3" t="s">
        <v>442</v>
      </c>
      <c r="B1181" s="4" t="s">
        <v>1184</v>
      </c>
      <c r="C1181" s="4" t="s">
        <v>55</v>
      </c>
      <c r="D1181" s="3" t="s">
        <v>1183</v>
      </c>
      <c r="E1181" s="2">
        <v>44552</v>
      </c>
      <c r="F1181" s="2">
        <v>0</v>
      </c>
      <c r="G1181" s="2">
        <v>0</v>
      </c>
      <c r="H1181" s="3"/>
      <c r="I1181" s="2">
        <v>0</v>
      </c>
      <c r="J1181" s="2">
        <v>0</v>
      </c>
      <c r="K1181" s="2">
        <v>419</v>
      </c>
      <c r="L1181" s="2">
        <v>0</v>
      </c>
      <c r="M1181" s="2">
        <v>0</v>
      </c>
      <c r="N1181" s="39">
        <f>E1181+F1181+G1181+H1181+I1181+M1181+J1181+L1181+K1181</f>
        <v>44971</v>
      </c>
    </row>
    <row r="1182" spans="1:14" x14ac:dyDescent="0.2">
      <c r="A1182" s="3" t="s">
        <v>442</v>
      </c>
      <c r="B1182" s="4" t="s">
        <v>1182</v>
      </c>
      <c r="C1182" s="4" t="s">
        <v>55</v>
      </c>
      <c r="D1182" s="3" t="s">
        <v>1181</v>
      </c>
      <c r="E1182" s="2">
        <v>29722</v>
      </c>
      <c r="F1182" s="2">
        <v>0</v>
      </c>
      <c r="G1182" s="2">
        <v>0</v>
      </c>
      <c r="H1182" s="3"/>
      <c r="I1182" s="2">
        <v>0</v>
      </c>
      <c r="J1182" s="2">
        <v>0</v>
      </c>
      <c r="K1182" s="2">
        <v>351</v>
      </c>
      <c r="L1182" s="2">
        <v>0</v>
      </c>
      <c r="M1182" s="2">
        <v>0</v>
      </c>
      <c r="N1182" s="39">
        <f>E1182+F1182+G1182+H1182+I1182+M1182+J1182+L1182+K1182</f>
        <v>30073</v>
      </c>
    </row>
    <row r="1183" spans="1:14" x14ac:dyDescent="0.2">
      <c r="A1183" s="3" t="s">
        <v>442</v>
      </c>
      <c r="B1183" s="4" t="s">
        <v>1180</v>
      </c>
      <c r="C1183" s="4" t="s">
        <v>55</v>
      </c>
      <c r="D1183" s="3" t="s">
        <v>1179</v>
      </c>
      <c r="E1183" s="2">
        <v>27777</v>
      </c>
      <c r="F1183" s="2">
        <v>0</v>
      </c>
      <c r="G1183" s="2">
        <v>0</v>
      </c>
      <c r="H1183" s="3"/>
      <c r="I1183" s="2">
        <v>0</v>
      </c>
      <c r="J1183" s="2">
        <v>0</v>
      </c>
      <c r="K1183" s="2">
        <v>203</v>
      </c>
      <c r="L1183" s="2">
        <v>0</v>
      </c>
      <c r="M1183" s="2">
        <v>0</v>
      </c>
      <c r="N1183" s="39">
        <f>E1183+F1183+G1183+H1183+I1183+M1183+J1183+L1183+K1183</f>
        <v>27980</v>
      </c>
    </row>
    <row r="1184" spans="1:14" x14ac:dyDescent="0.2">
      <c r="A1184" s="3" t="s">
        <v>442</v>
      </c>
      <c r="B1184" s="4" t="s">
        <v>1178</v>
      </c>
      <c r="C1184" s="4" t="s">
        <v>55</v>
      </c>
      <c r="D1184" s="3" t="s">
        <v>1177</v>
      </c>
      <c r="E1184" s="2">
        <v>101080</v>
      </c>
      <c r="F1184" s="2">
        <v>0</v>
      </c>
      <c r="G1184" s="2">
        <v>0</v>
      </c>
      <c r="H1184" s="3"/>
      <c r="I1184" s="2">
        <v>0</v>
      </c>
      <c r="J1184" s="2">
        <v>0</v>
      </c>
      <c r="K1184" s="2">
        <v>743</v>
      </c>
      <c r="L1184" s="2">
        <v>0</v>
      </c>
      <c r="M1184" s="2">
        <v>0</v>
      </c>
      <c r="N1184" s="39">
        <f>E1184+F1184+G1184+H1184+I1184+M1184+J1184+L1184+K1184</f>
        <v>101823</v>
      </c>
    </row>
    <row r="1185" spans="1:14" x14ac:dyDescent="0.2">
      <c r="A1185" s="3" t="s">
        <v>442</v>
      </c>
      <c r="B1185" s="4" t="s">
        <v>1176</v>
      </c>
      <c r="C1185" s="4" t="s">
        <v>55</v>
      </c>
      <c r="D1185" s="3" t="s">
        <v>1175</v>
      </c>
      <c r="E1185" s="2">
        <v>286231</v>
      </c>
      <c r="F1185" s="2">
        <v>0</v>
      </c>
      <c r="G1185" s="2">
        <v>0</v>
      </c>
      <c r="H1185" s="3"/>
      <c r="I1185" s="2">
        <v>0</v>
      </c>
      <c r="J1185" s="2">
        <v>0</v>
      </c>
      <c r="K1185" s="2">
        <v>2416</v>
      </c>
      <c r="L1185" s="2">
        <v>3734</v>
      </c>
      <c r="M1185" s="2">
        <v>3736</v>
      </c>
      <c r="N1185" s="39">
        <f>E1185+F1185+G1185+H1185+I1185+M1185+J1185+L1185+K1185</f>
        <v>296117</v>
      </c>
    </row>
    <row r="1186" spans="1:14" x14ac:dyDescent="0.2">
      <c r="A1186" s="3" t="s">
        <v>442</v>
      </c>
      <c r="B1186" s="4" t="s">
        <v>1174</v>
      </c>
      <c r="C1186" s="4" t="s">
        <v>55</v>
      </c>
      <c r="D1186" s="3" t="s">
        <v>1173</v>
      </c>
      <c r="E1186" s="2">
        <v>864184</v>
      </c>
      <c r="F1186" s="2">
        <v>0</v>
      </c>
      <c r="G1186" s="2">
        <v>0</v>
      </c>
      <c r="H1186" s="3"/>
      <c r="I1186" s="2">
        <v>0</v>
      </c>
      <c r="J1186" s="2">
        <v>0</v>
      </c>
      <c r="K1186" s="2">
        <v>7301</v>
      </c>
      <c r="L1186" s="2">
        <v>1085</v>
      </c>
      <c r="M1186" s="2">
        <v>0</v>
      </c>
      <c r="N1186" s="39">
        <f>E1186+F1186+G1186+H1186+I1186+M1186+J1186+L1186+K1186</f>
        <v>872570</v>
      </c>
    </row>
    <row r="1187" spans="1:14" x14ac:dyDescent="0.2">
      <c r="A1187" s="3" t="s">
        <v>442</v>
      </c>
      <c r="B1187" s="4" t="s">
        <v>1172</v>
      </c>
      <c r="C1187" s="4" t="s">
        <v>55</v>
      </c>
      <c r="D1187" s="3" t="s">
        <v>1171</v>
      </c>
      <c r="E1187" s="2">
        <v>105228</v>
      </c>
      <c r="F1187" s="2">
        <v>0</v>
      </c>
      <c r="G1187" s="2">
        <v>0</v>
      </c>
      <c r="H1187" s="3"/>
      <c r="I1187" s="2">
        <v>0</v>
      </c>
      <c r="J1187" s="2">
        <v>0</v>
      </c>
      <c r="K1187" s="2">
        <v>1094</v>
      </c>
      <c r="L1187" s="2">
        <v>896</v>
      </c>
      <c r="M1187" s="2">
        <v>0</v>
      </c>
      <c r="N1187" s="39">
        <f>E1187+F1187+G1187+H1187+I1187+M1187+J1187+L1187+K1187</f>
        <v>107218</v>
      </c>
    </row>
    <row r="1188" spans="1:14" x14ac:dyDescent="0.2">
      <c r="A1188" s="3" t="s">
        <v>442</v>
      </c>
      <c r="B1188" s="4" t="s">
        <v>1170</v>
      </c>
      <c r="C1188" s="4" t="s">
        <v>55</v>
      </c>
      <c r="D1188" s="3" t="s">
        <v>1169</v>
      </c>
      <c r="E1188" s="2">
        <v>343073</v>
      </c>
      <c r="F1188" s="2">
        <v>0</v>
      </c>
      <c r="G1188" s="2">
        <v>0</v>
      </c>
      <c r="H1188" s="3"/>
      <c r="I1188" s="2">
        <v>0</v>
      </c>
      <c r="J1188" s="2">
        <v>0</v>
      </c>
      <c r="K1188" s="2">
        <v>3023</v>
      </c>
      <c r="L1188" s="2">
        <v>7174</v>
      </c>
      <c r="M1188" s="2">
        <v>18000</v>
      </c>
      <c r="N1188" s="39">
        <f>E1188+F1188+G1188+H1188+I1188+M1188+J1188+L1188+K1188</f>
        <v>371270</v>
      </c>
    </row>
    <row r="1189" spans="1:14" x14ac:dyDescent="0.2">
      <c r="A1189" s="3" t="s">
        <v>442</v>
      </c>
      <c r="B1189" s="4" t="s">
        <v>1168</v>
      </c>
      <c r="C1189" s="4" t="s">
        <v>55</v>
      </c>
      <c r="D1189" s="3" t="s">
        <v>1167</v>
      </c>
      <c r="E1189" s="2">
        <v>45071</v>
      </c>
      <c r="F1189" s="2">
        <v>0</v>
      </c>
      <c r="G1189" s="2">
        <v>0</v>
      </c>
      <c r="H1189" s="3"/>
      <c r="I1189" s="2">
        <v>0</v>
      </c>
      <c r="J1189" s="2">
        <v>0</v>
      </c>
      <c r="K1189" s="2">
        <v>405</v>
      </c>
      <c r="L1189" s="2">
        <v>0</v>
      </c>
      <c r="M1189" s="2">
        <v>0</v>
      </c>
      <c r="N1189" s="39">
        <f>E1189+F1189+G1189+H1189+I1189+M1189+J1189+L1189+K1189</f>
        <v>45476</v>
      </c>
    </row>
    <row r="1190" spans="1:14" x14ac:dyDescent="0.2">
      <c r="A1190" s="3" t="s">
        <v>442</v>
      </c>
      <c r="B1190" s="4" t="s">
        <v>1166</v>
      </c>
      <c r="C1190" s="4" t="s">
        <v>55</v>
      </c>
      <c r="D1190" s="3" t="s">
        <v>1165</v>
      </c>
      <c r="E1190" s="2">
        <v>49299</v>
      </c>
      <c r="F1190" s="2">
        <v>0</v>
      </c>
      <c r="G1190" s="2">
        <v>0</v>
      </c>
      <c r="H1190" s="3"/>
      <c r="I1190" s="2">
        <v>0</v>
      </c>
      <c r="J1190" s="2">
        <v>0</v>
      </c>
      <c r="K1190" s="2">
        <v>419</v>
      </c>
      <c r="L1190" s="2">
        <v>541</v>
      </c>
      <c r="M1190" s="2">
        <v>0</v>
      </c>
      <c r="N1190" s="39">
        <f>E1190+F1190+G1190+H1190+I1190+M1190+J1190+L1190+K1190</f>
        <v>50259</v>
      </c>
    </row>
    <row r="1191" spans="1:14" x14ac:dyDescent="0.2">
      <c r="A1191" s="3" t="s">
        <v>442</v>
      </c>
      <c r="B1191" s="4" t="s">
        <v>1164</v>
      </c>
      <c r="C1191" s="4" t="s">
        <v>55</v>
      </c>
      <c r="D1191" s="3" t="s">
        <v>1163</v>
      </c>
      <c r="E1191" s="2">
        <v>296875</v>
      </c>
      <c r="F1191" s="2">
        <v>0</v>
      </c>
      <c r="G1191" s="2">
        <v>0</v>
      </c>
      <c r="H1191" s="3"/>
      <c r="I1191" s="2">
        <v>0</v>
      </c>
      <c r="J1191" s="2">
        <v>0</v>
      </c>
      <c r="K1191" s="2">
        <v>2632</v>
      </c>
      <c r="L1191" s="2">
        <v>0</v>
      </c>
      <c r="M1191" s="2">
        <v>0</v>
      </c>
      <c r="N1191" s="39">
        <f>E1191+F1191+G1191+H1191+I1191+M1191+J1191+L1191+K1191</f>
        <v>299507</v>
      </c>
    </row>
    <row r="1192" spans="1:14" x14ac:dyDescent="0.2">
      <c r="A1192" s="3" t="s">
        <v>442</v>
      </c>
      <c r="B1192" s="4" t="s">
        <v>1162</v>
      </c>
      <c r="C1192" s="4" t="s">
        <v>55</v>
      </c>
      <c r="D1192" s="3" t="s">
        <v>1161</v>
      </c>
      <c r="E1192" s="2">
        <v>83363</v>
      </c>
      <c r="F1192" s="2">
        <v>0</v>
      </c>
      <c r="G1192" s="2">
        <v>0</v>
      </c>
      <c r="H1192" s="3"/>
      <c r="I1192" s="2">
        <v>0</v>
      </c>
      <c r="J1192" s="2">
        <v>0</v>
      </c>
      <c r="K1192" s="2">
        <v>621</v>
      </c>
      <c r="L1192" s="2">
        <v>0</v>
      </c>
      <c r="M1192" s="2">
        <v>0</v>
      </c>
      <c r="N1192" s="39">
        <f>E1192+F1192+G1192+H1192+I1192+M1192+J1192+L1192+K1192</f>
        <v>83984</v>
      </c>
    </row>
    <row r="1193" spans="1:14" x14ac:dyDescent="0.2">
      <c r="A1193" s="3" t="s">
        <v>442</v>
      </c>
      <c r="B1193" s="4" t="s">
        <v>1160</v>
      </c>
      <c r="C1193" s="4" t="s">
        <v>55</v>
      </c>
      <c r="D1193" s="3" t="s">
        <v>1159</v>
      </c>
      <c r="E1193" s="2">
        <v>13140</v>
      </c>
      <c r="F1193" s="2">
        <v>0</v>
      </c>
      <c r="G1193" s="2">
        <v>0</v>
      </c>
      <c r="H1193" s="3"/>
      <c r="I1193" s="2">
        <v>0</v>
      </c>
      <c r="J1193" s="2">
        <v>0</v>
      </c>
      <c r="K1193" s="2">
        <v>243</v>
      </c>
      <c r="L1193" s="2">
        <v>0</v>
      </c>
      <c r="M1193" s="2">
        <v>0</v>
      </c>
      <c r="N1193" s="39">
        <f>E1193+F1193+G1193+H1193+I1193+M1193+J1193+L1193+K1193</f>
        <v>13383</v>
      </c>
    </row>
    <row r="1194" spans="1:14" x14ac:dyDescent="0.2">
      <c r="A1194" s="3" t="s">
        <v>442</v>
      </c>
      <c r="B1194" s="4" t="s">
        <v>1158</v>
      </c>
      <c r="C1194" s="4" t="s">
        <v>55</v>
      </c>
      <c r="D1194" s="3" t="s">
        <v>1157</v>
      </c>
      <c r="E1194" s="2">
        <v>230094</v>
      </c>
      <c r="F1194" s="2">
        <v>0</v>
      </c>
      <c r="G1194" s="2">
        <v>0</v>
      </c>
      <c r="H1194" s="3"/>
      <c r="I1194" s="2">
        <v>0</v>
      </c>
      <c r="J1194" s="2">
        <v>0</v>
      </c>
      <c r="K1194" s="2">
        <v>1620</v>
      </c>
      <c r="L1194" s="2">
        <v>0</v>
      </c>
      <c r="M1194" s="2">
        <v>0</v>
      </c>
      <c r="N1194" s="39">
        <f>E1194+F1194+G1194+H1194+I1194+M1194+J1194+L1194+K1194</f>
        <v>231714</v>
      </c>
    </row>
    <row r="1195" spans="1:14" x14ac:dyDescent="0.2">
      <c r="A1195" s="3" t="s">
        <v>442</v>
      </c>
      <c r="B1195" s="4" t="s">
        <v>1156</v>
      </c>
      <c r="C1195" s="4" t="s">
        <v>55</v>
      </c>
      <c r="D1195" s="3" t="s">
        <v>1155</v>
      </c>
      <c r="E1195" s="2">
        <v>53085</v>
      </c>
      <c r="F1195" s="2">
        <v>0</v>
      </c>
      <c r="G1195" s="2">
        <v>0</v>
      </c>
      <c r="H1195" s="3"/>
      <c r="I1195" s="2">
        <v>0</v>
      </c>
      <c r="J1195" s="2">
        <v>0</v>
      </c>
      <c r="K1195" s="2">
        <v>446</v>
      </c>
      <c r="L1195" s="2">
        <v>0</v>
      </c>
      <c r="M1195" s="2">
        <v>0</v>
      </c>
      <c r="N1195" s="39">
        <f>E1195+F1195+G1195+H1195+I1195+M1195+J1195+L1195+K1195</f>
        <v>53531</v>
      </c>
    </row>
    <row r="1196" spans="1:14" x14ac:dyDescent="0.2">
      <c r="A1196" s="3" t="s">
        <v>442</v>
      </c>
      <c r="B1196" s="4" t="s">
        <v>1154</v>
      </c>
      <c r="C1196" s="4" t="s">
        <v>55</v>
      </c>
      <c r="D1196" s="3" t="s">
        <v>1153</v>
      </c>
      <c r="E1196" s="2">
        <v>172209</v>
      </c>
      <c r="F1196" s="2">
        <v>0</v>
      </c>
      <c r="G1196" s="2">
        <v>0</v>
      </c>
      <c r="H1196" s="3"/>
      <c r="I1196" s="2">
        <v>0</v>
      </c>
      <c r="J1196" s="2">
        <v>0</v>
      </c>
      <c r="K1196" s="2">
        <v>1701</v>
      </c>
      <c r="L1196" s="2">
        <v>1578</v>
      </c>
      <c r="M1196" s="2">
        <v>10499</v>
      </c>
      <c r="N1196" s="39">
        <f>E1196+F1196+G1196+H1196+I1196+M1196+J1196+L1196+K1196</f>
        <v>185987</v>
      </c>
    </row>
    <row r="1197" spans="1:14" x14ac:dyDescent="0.2">
      <c r="A1197" s="3" t="s">
        <v>442</v>
      </c>
      <c r="B1197" s="4" t="s">
        <v>1152</v>
      </c>
      <c r="C1197" s="4" t="s">
        <v>55</v>
      </c>
      <c r="D1197" s="3" t="s">
        <v>1151</v>
      </c>
      <c r="E1197" s="2">
        <v>149145</v>
      </c>
      <c r="F1197" s="2">
        <v>0</v>
      </c>
      <c r="G1197" s="2">
        <v>0</v>
      </c>
      <c r="H1197" s="3"/>
      <c r="I1197" s="2">
        <v>0</v>
      </c>
      <c r="J1197" s="2">
        <v>0</v>
      </c>
      <c r="K1197" s="2">
        <v>1458</v>
      </c>
      <c r="L1197" s="2">
        <v>0</v>
      </c>
      <c r="M1197" s="2">
        <v>776</v>
      </c>
      <c r="N1197" s="39">
        <f>E1197+F1197+G1197+H1197+I1197+M1197+J1197+L1197+K1197</f>
        <v>151379</v>
      </c>
    </row>
    <row r="1198" spans="1:14" x14ac:dyDescent="0.2">
      <c r="A1198" s="3" t="s">
        <v>442</v>
      </c>
      <c r="B1198" s="4" t="s">
        <v>1150</v>
      </c>
      <c r="C1198" s="4" t="s">
        <v>55</v>
      </c>
      <c r="D1198" s="3" t="s">
        <v>1149</v>
      </c>
      <c r="E1198" s="2">
        <v>50195</v>
      </c>
      <c r="F1198" s="2">
        <v>0</v>
      </c>
      <c r="G1198" s="2">
        <v>0</v>
      </c>
      <c r="H1198" s="3"/>
      <c r="I1198" s="2">
        <v>0</v>
      </c>
      <c r="J1198" s="2">
        <v>0</v>
      </c>
      <c r="K1198" s="2">
        <v>392</v>
      </c>
      <c r="L1198" s="2">
        <v>0</v>
      </c>
      <c r="M1198" s="2">
        <v>0</v>
      </c>
      <c r="N1198" s="39">
        <f>E1198+F1198+G1198+H1198+I1198+M1198+J1198+L1198+K1198</f>
        <v>50587</v>
      </c>
    </row>
    <row r="1199" spans="1:14" x14ac:dyDescent="0.2">
      <c r="A1199" s="3" t="s">
        <v>442</v>
      </c>
      <c r="B1199" s="4" t="s">
        <v>1148</v>
      </c>
      <c r="C1199" s="4" t="s">
        <v>55</v>
      </c>
      <c r="D1199" s="3" t="s">
        <v>1147</v>
      </c>
      <c r="E1199" s="2">
        <v>19875</v>
      </c>
      <c r="F1199" s="2">
        <v>0</v>
      </c>
      <c r="G1199" s="2">
        <v>0</v>
      </c>
      <c r="H1199" s="3"/>
      <c r="I1199" s="2">
        <v>0</v>
      </c>
      <c r="J1199" s="2">
        <v>0</v>
      </c>
      <c r="K1199" s="2">
        <v>203</v>
      </c>
      <c r="L1199" s="2">
        <v>0</v>
      </c>
      <c r="M1199" s="2">
        <v>0</v>
      </c>
      <c r="N1199" s="39">
        <f>E1199+F1199+G1199+H1199+I1199+M1199+J1199+L1199+K1199</f>
        <v>20078</v>
      </c>
    </row>
    <row r="1200" spans="1:14" x14ac:dyDescent="0.2">
      <c r="A1200" s="3" t="s">
        <v>442</v>
      </c>
      <c r="B1200" s="4" t="s">
        <v>1146</v>
      </c>
      <c r="C1200" s="4" t="s">
        <v>55</v>
      </c>
      <c r="D1200" s="3" t="s">
        <v>1145</v>
      </c>
      <c r="E1200" s="2">
        <v>42599</v>
      </c>
      <c r="F1200" s="2">
        <v>0</v>
      </c>
      <c r="G1200" s="2">
        <v>0</v>
      </c>
      <c r="H1200" s="3"/>
      <c r="I1200" s="2">
        <v>0</v>
      </c>
      <c r="J1200" s="2">
        <v>0</v>
      </c>
      <c r="K1200" s="2">
        <v>405</v>
      </c>
      <c r="L1200" s="2">
        <v>0</v>
      </c>
      <c r="M1200" s="2">
        <v>0</v>
      </c>
      <c r="N1200" s="39">
        <f>E1200+F1200+G1200+H1200+I1200+M1200+J1200+L1200+K1200</f>
        <v>43004</v>
      </c>
    </row>
    <row r="1201" spans="1:14" x14ac:dyDescent="0.2">
      <c r="A1201" s="3" t="s">
        <v>442</v>
      </c>
      <c r="B1201" s="4" t="s">
        <v>1144</v>
      </c>
      <c r="C1201" s="4" t="s">
        <v>55</v>
      </c>
      <c r="D1201" s="3" t="s">
        <v>1143</v>
      </c>
      <c r="E1201" s="2">
        <v>96335</v>
      </c>
      <c r="F1201" s="2">
        <v>0</v>
      </c>
      <c r="G1201" s="2">
        <v>0</v>
      </c>
      <c r="H1201" s="3"/>
      <c r="I1201" s="2">
        <v>0</v>
      </c>
      <c r="J1201" s="2">
        <v>0</v>
      </c>
      <c r="K1201" s="2">
        <v>648</v>
      </c>
      <c r="L1201" s="2">
        <v>0</v>
      </c>
      <c r="M1201" s="2">
        <v>28000</v>
      </c>
      <c r="N1201" s="39">
        <f>E1201+F1201+G1201+H1201+I1201+M1201+J1201+L1201+K1201</f>
        <v>124983</v>
      </c>
    </row>
    <row r="1202" spans="1:14" x14ac:dyDescent="0.2">
      <c r="A1202" s="3" t="s">
        <v>442</v>
      </c>
      <c r="B1202" s="4" t="s">
        <v>1142</v>
      </c>
      <c r="C1202" s="4" t="s">
        <v>55</v>
      </c>
      <c r="D1202" s="3" t="s">
        <v>1141</v>
      </c>
      <c r="E1202" s="2">
        <v>11797</v>
      </c>
      <c r="F1202" s="2">
        <v>985</v>
      </c>
      <c r="G1202" s="2">
        <v>0</v>
      </c>
      <c r="H1202" s="3"/>
      <c r="I1202" s="2">
        <v>0</v>
      </c>
      <c r="J1202" s="2">
        <v>0</v>
      </c>
      <c r="K1202" s="2">
        <v>162</v>
      </c>
      <c r="L1202" s="2">
        <v>0</v>
      </c>
      <c r="M1202" s="2">
        <v>0</v>
      </c>
      <c r="N1202" s="39">
        <f>E1202+F1202+G1202+H1202+I1202+M1202+J1202+L1202+K1202</f>
        <v>12944</v>
      </c>
    </row>
    <row r="1203" spans="1:14" x14ac:dyDescent="0.2">
      <c r="A1203" s="3" t="s">
        <v>442</v>
      </c>
      <c r="B1203" s="4" t="s">
        <v>1140</v>
      </c>
      <c r="C1203" s="4" t="s">
        <v>55</v>
      </c>
      <c r="D1203" s="3" t="s">
        <v>1139</v>
      </c>
      <c r="E1203" s="2">
        <v>57062</v>
      </c>
      <c r="F1203" s="2">
        <v>0</v>
      </c>
      <c r="G1203" s="2">
        <v>0</v>
      </c>
      <c r="H1203" s="3"/>
      <c r="I1203" s="2">
        <v>0</v>
      </c>
      <c r="J1203" s="2">
        <v>0</v>
      </c>
      <c r="K1203" s="2">
        <v>351</v>
      </c>
      <c r="L1203" s="2">
        <v>0</v>
      </c>
      <c r="M1203" s="2">
        <v>0</v>
      </c>
      <c r="N1203" s="39">
        <f>E1203+F1203+G1203+H1203+I1203+M1203+J1203+L1203+K1203</f>
        <v>57413</v>
      </c>
    </row>
    <row r="1204" spans="1:14" x14ac:dyDescent="0.2">
      <c r="A1204" s="3" t="s">
        <v>442</v>
      </c>
      <c r="B1204" s="4" t="s">
        <v>1138</v>
      </c>
      <c r="C1204" s="4" t="s">
        <v>55</v>
      </c>
      <c r="D1204" s="3" t="s">
        <v>1137</v>
      </c>
      <c r="E1204" s="2">
        <v>22719</v>
      </c>
      <c r="F1204" s="2">
        <v>0</v>
      </c>
      <c r="G1204" s="2">
        <v>0</v>
      </c>
      <c r="H1204" s="3"/>
      <c r="I1204" s="2">
        <v>0</v>
      </c>
      <c r="J1204" s="2">
        <v>0</v>
      </c>
      <c r="K1204" s="2">
        <v>135</v>
      </c>
      <c r="L1204" s="2">
        <v>0</v>
      </c>
      <c r="M1204" s="2">
        <v>0</v>
      </c>
      <c r="N1204" s="39">
        <f>E1204+F1204+G1204+H1204+I1204+M1204+J1204+L1204+K1204</f>
        <v>22854</v>
      </c>
    </row>
    <row r="1205" spans="1:14" x14ac:dyDescent="0.2">
      <c r="A1205" s="3" t="s">
        <v>442</v>
      </c>
      <c r="B1205" s="4" t="s">
        <v>1136</v>
      </c>
      <c r="C1205" s="4" t="s">
        <v>55</v>
      </c>
      <c r="D1205" s="3" t="s">
        <v>1135</v>
      </c>
      <c r="E1205" s="2">
        <v>191325</v>
      </c>
      <c r="F1205" s="2">
        <v>0</v>
      </c>
      <c r="G1205" s="2">
        <v>0</v>
      </c>
      <c r="H1205" s="3"/>
      <c r="I1205" s="2">
        <v>0</v>
      </c>
      <c r="J1205" s="2">
        <v>0</v>
      </c>
      <c r="K1205" s="2">
        <v>1755</v>
      </c>
      <c r="L1205" s="2">
        <v>0</v>
      </c>
      <c r="M1205" s="2">
        <v>0</v>
      </c>
      <c r="N1205" s="39">
        <f>E1205+F1205+G1205+H1205+I1205+M1205+J1205+L1205+K1205</f>
        <v>193080</v>
      </c>
    </row>
    <row r="1206" spans="1:14" x14ac:dyDescent="0.2">
      <c r="A1206" s="3" t="s">
        <v>442</v>
      </c>
      <c r="B1206" s="4" t="s">
        <v>1134</v>
      </c>
      <c r="C1206" s="4" t="s">
        <v>55</v>
      </c>
      <c r="D1206" s="3" t="s">
        <v>1133</v>
      </c>
      <c r="E1206" s="2">
        <v>29326</v>
      </c>
      <c r="F1206" s="2">
        <v>0</v>
      </c>
      <c r="G1206" s="2">
        <v>0</v>
      </c>
      <c r="H1206" s="3"/>
      <c r="I1206" s="2">
        <v>0</v>
      </c>
      <c r="J1206" s="2">
        <v>0</v>
      </c>
      <c r="K1206" s="2">
        <v>216</v>
      </c>
      <c r="L1206" s="2">
        <v>0</v>
      </c>
      <c r="M1206" s="2">
        <v>0</v>
      </c>
      <c r="N1206" s="39">
        <f>E1206+F1206+G1206+H1206+I1206+M1206+J1206+L1206+K1206</f>
        <v>29542</v>
      </c>
    </row>
    <row r="1207" spans="1:14" x14ac:dyDescent="0.2">
      <c r="A1207" s="3" t="s">
        <v>442</v>
      </c>
      <c r="B1207" s="4" t="s">
        <v>1132</v>
      </c>
      <c r="C1207" s="4" t="s">
        <v>55</v>
      </c>
      <c r="D1207" s="3" t="s">
        <v>1131</v>
      </c>
      <c r="E1207" s="2">
        <v>477388</v>
      </c>
      <c r="F1207" s="2">
        <v>0</v>
      </c>
      <c r="G1207" s="2">
        <v>0</v>
      </c>
      <c r="H1207" s="3"/>
      <c r="I1207" s="2">
        <v>0</v>
      </c>
      <c r="J1207" s="2">
        <v>0</v>
      </c>
      <c r="K1207" s="2">
        <v>3239</v>
      </c>
      <c r="L1207" s="2">
        <v>545</v>
      </c>
      <c r="M1207" s="2">
        <v>0</v>
      </c>
      <c r="N1207" s="39">
        <f>E1207+F1207+G1207+H1207+I1207+M1207+J1207+L1207+K1207</f>
        <v>481172</v>
      </c>
    </row>
    <row r="1208" spans="1:14" x14ac:dyDescent="0.2">
      <c r="A1208" s="3" t="s">
        <v>442</v>
      </c>
      <c r="B1208" s="4" t="s">
        <v>1130</v>
      </c>
      <c r="C1208" s="4" t="s">
        <v>55</v>
      </c>
      <c r="D1208" s="3" t="s">
        <v>1129</v>
      </c>
      <c r="E1208" s="2">
        <v>88391</v>
      </c>
      <c r="F1208" s="2">
        <v>0</v>
      </c>
      <c r="G1208" s="2">
        <v>0</v>
      </c>
      <c r="H1208" s="3"/>
      <c r="I1208" s="2">
        <v>0</v>
      </c>
      <c r="J1208" s="2">
        <v>0</v>
      </c>
      <c r="K1208" s="2">
        <v>621</v>
      </c>
      <c r="L1208" s="2">
        <v>0</v>
      </c>
      <c r="M1208" s="2">
        <v>1580</v>
      </c>
      <c r="N1208" s="39">
        <f>E1208+F1208+G1208+H1208+I1208+M1208+J1208+L1208+K1208</f>
        <v>90592</v>
      </c>
    </row>
    <row r="1209" spans="1:14" x14ac:dyDescent="0.2">
      <c r="A1209" s="3" t="s">
        <v>442</v>
      </c>
      <c r="B1209" s="4" t="s">
        <v>1128</v>
      </c>
      <c r="C1209" s="4" t="s">
        <v>55</v>
      </c>
      <c r="D1209" s="3" t="s">
        <v>1127</v>
      </c>
      <c r="E1209" s="2">
        <v>167659</v>
      </c>
      <c r="F1209" s="2">
        <v>0</v>
      </c>
      <c r="G1209" s="2">
        <v>0</v>
      </c>
      <c r="H1209" s="3"/>
      <c r="I1209" s="2">
        <v>0</v>
      </c>
      <c r="J1209" s="2">
        <v>0</v>
      </c>
      <c r="K1209" s="2">
        <v>1552</v>
      </c>
      <c r="L1209" s="2">
        <v>0</v>
      </c>
      <c r="M1209" s="2">
        <v>0</v>
      </c>
      <c r="N1209" s="39">
        <f>E1209+F1209+G1209+H1209+I1209+M1209+J1209+L1209+K1209</f>
        <v>169211</v>
      </c>
    </row>
    <row r="1210" spans="1:14" x14ac:dyDescent="0.2">
      <c r="A1210" s="3" t="s">
        <v>442</v>
      </c>
      <c r="B1210" s="4" t="s">
        <v>1126</v>
      </c>
      <c r="C1210" s="4" t="s">
        <v>55</v>
      </c>
      <c r="D1210" s="3" t="s">
        <v>1125</v>
      </c>
      <c r="E1210" s="2">
        <v>333498</v>
      </c>
      <c r="F1210" s="2">
        <v>0</v>
      </c>
      <c r="G1210" s="2">
        <v>0</v>
      </c>
      <c r="H1210" s="3"/>
      <c r="I1210" s="2">
        <v>0</v>
      </c>
      <c r="J1210" s="2">
        <v>0</v>
      </c>
      <c r="K1210" s="2">
        <v>2780</v>
      </c>
      <c r="L1210" s="2">
        <v>625</v>
      </c>
      <c r="M1210" s="2">
        <v>1190</v>
      </c>
      <c r="N1210" s="39">
        <f>E1210+F1210+G1210+H1210+I1210+M1210+J1210+L1210+K1210</f>
        <v>338093</v>
      </c>
    </row>
    <row r="1211" spans="1:14" x14ac:dyDescent="0.2">
      <c r="A1211" s="3" t="s">
        <v>442</v>
      </c>
      <c r="B1211" s="4" t="s">
        <v>1124</v>
      </c>
      <c r="C1211" s="4" t="s">
        <v>55</v>
      </c>
      <c r="D1211" s="3" t="s">
        <v>1123</v>
      </c>
      <c r="E1211" s="2">
        <v>101512</v>
      </c>
      <c r="F1211" s="2">
        <v>0</v>
      </c>
      <c r="G1211" s="2">
        <v>0</v>
      </c>
      <c r="H1211" s="3"/>
      <c r="I1211" s="2">
        <v>0</v>
      </c>
      <c r="J1211" s="2">
        <v>0</v>
      </c>
      <c r="K1211" s="2">
        <v>918</v>
      </c>
      <c r="L1211" s="2">
        <v>0</v>
      </c>
      <c r="M1211" s="2">
        <v>0</v>
      </c>
      <c r="N1211" s="39">
        <f>E1211+F1211+G1211+H1211+I1211+M1211+J1211+L1211+K1211</f>
        <v>102430</v>
      </c>
    </row>
    <row r="1212" spans="1:14" x14ac:dyDescent="0.2">
      <c r="A1212" s="3" t="s">
        <v>442</v>
      </c>
      <c r="B1212" s="4" t="s">
        <v>1122</v>
      </c>
      <c r="C1212" s="4" t="s">
        <v>55</v>
      </c>
      <c r="D1212" s="3" t="s">
        <v>1121</v>
      </c>
      <c r="E1212" s="2">
        <v>18191</v>
      </c>
      <c r="F1212" s="2">
        <v>0</v>
      </c>
      <c r="G1212" s="2">
        <v>0</v>
      </c>
      <c r="H1212" s="3"/>
      <c r="I1212" s="2">
        <v>0</v>
      </c>
      <c r="J1212" s="2">
        <v>0</v>
      </c>
      <c r="K1212" s="2">
        <v>216</v>
      </c>
      <c r="L1212" s="2">
        <v>0</v>
      </c>
      <c r="M1212" s="2">
        <v>0</v>
      </c>
      <c r="N1212" s="39">
        <f>E1212+F1212+G1212+H1212+I1212+M1212+J1212+L1212+K1212</f>
        <v>18407</v>
      </c>
    </row>
    <row r="1213" spans="1:14" x14ac:dyDescent="0.2">
      <c r="A1213" s="3" t="s">
        <v>442</v>
      </c>
      <c r="B1213" s="4" t="s">
        <v>1120</v>
      </c>
      <c r="C1213" s="4" t="s">
        <v>55</v>
      </c>
      <c r="D1213" s="3" t="s">
        <v>1119</v>
      </c>
      <c r="E1213" s="2">
        <v>454678</v>
      </c>
      <c r="F1213" s="2">
        <v>0</v>
      </c>
      <c r="G1213" s="2">
        <v>0</v>
      </c>
      <c r="H1213" s="3"/>
      <c r="I1213" s="2">
        <v>0</v>
      </c>
      <c r="J1213" s="2">
        <v>0</v>
      </c>
      <c r="K1213" s="2">
        <v>3995</v>
      </c>
      <c r="L1213" s="2">
        <v>2468</v>
      </c>
      <c r="M1213" s="2">
        <v>0</v>
      </c>
      <c r="N1213" s="39">
        <f>E1213+F1213+G1213+H1213+I1213+M1213+J1213+L1213+K1213</f>
        <v>461141</v>
      </c>
    </row>
    <row r="1214" spans="1:14" x14ac:dyDescent="0.2">
      <c r="A1214" s="3" t="s">
        <v>442</v>
      </c>
      <c r="B1214" s="4" t="s">
        <v>1118</v>
      </c>
      <c r="C1214" s="4" t="s">
        <v>55</v>
      </c>
      <c r="D1214" s="3" t="s">
        <v>1117</v>
      </c>
      <c r="E1214" s="2">
        <v>223429</v>
      </c>
      <c r="F1214" s="2">
        <v>0</v>
      </c>
      <c r="G1214" s="2">
        <v>0</v>
      </c>
      <c r="H1214" s="3"/>
      <c r="I1214" s="2">
        <v>0</v>
      </c>
      <c r="J1214" s="2">
        <v>0</v>
      </c>
      <c r="K1214" s="2">
        <v>1930</v>
      </c>
      <c r="L1214" s="2">
        <v>0</v>
      </c>
      <c r="M1214" s="2">
        <v>13983</v>
      </c>
      <c r="N1214" s="39">
        <f>E1214+F1214+G1214+H1214+I1214+M1214+J1214+L1214+K1214</f>
        <v>239342</v>
      </c>
    </row>
    <row r="1215" spans="1:14" x14ac:dyDescent="0.2">
      <c r="A1215" s="3" t="s">
        <v>442</v>
      </c>
      <c r="B1215" s="4" t="s">
        <v>1116</v>
      </c>
      <c r="C1215" s="4" t="s">
        <v>55</v>
      </c>
      <c r="D1215" s="3" t="s">
        <v>1115</v>
      </c>
      <c r="E1215" s="2">
        <v>216762</v>
      </c>
      <c r="F1215" s="2">
        <v>0</v>
      </c>
      <c r="G1215" s="2">
        <v>0</v>
      </c>
      <c r="H1215" s="3"/>
      <c r="I1215" s="2">
        <v>0</v>
      </c>
      <c r="J1215" s="2">
        <v>0</v>
      </c>
      <c r="K1215" s="2">
        <v>2011</v>
      </c>
      <c r="L1215" s="2">
        <v>598</v>
      </c>
      <c r="M1215" s="2">
        <v>0</v>
      </c>
      <c r="N1215" s="39">
        <f>E1215+F1215+G1215+H1215+I1215+M1215+J1215+L1215+K1215</f>
        <v>219371</v>
      </c>
    </row>
    <row r="1216" spans="1:14" x14ac:dyDescent="0.2">
      <c r="A1216" s="3" t="s">
        <v>442</v>
      </c>
      <c r="B1216" s="4" t="s">
        <v>1114</v>
      </c>
      <c r="C1216" s="4" t="s">
        <v>55</v>
      </c>
      <c r="D1216" s="3" t="s">
        <v>1113</v>
      </c>
      <c r="E1216" s="2">
        <v>32636</v>
      </c>
      <c r="F1216" s="2">
        <v>0</v>
      </c>
      <c r="G1216" s="2">
        <v>0</v>
      </c>
      <c r="H1216" s="3"/>
      <c r="I1216" s="2">
        <v>0</v>
      </c>
      <c r="J1216" s="2">
        <v>0</v>
      </c>
      <c r="K1216" s="2">
        <v>297</v>
      </c>
      <c r="L1216" s="2">
        <v>230</v>
      </c>
      <c r="M1216" s="2">
        <v>0</v>
      </c>
      <c r="N1216" s="39">
        <f>E1216+F1216+G1216+H1216+I1216+M1216+J1216+L1216+K1216</f>
        <v>33163</v>
      </c>
    </row>
    <row r="1217" spans="1:14" x14ac:dyDescent="0.2">
      <c r="A1217" s="3" t="s">
        <v>442</v>
      </c>
      <c r="B1217" s="4" t="s">
        <v>1112</v>
      </c>
      <c r="C1217" s="4" t="s">
        <v>55</v>
      </c>
      <c r="D1217" s="3" t="s">
        <v>1111</v>
      </c>
      <c r="E1217" s="2">
        <v>26072</v>
      </c>
      <c r="F1217" s="2">
        <v>0</v>
      </c>
      <c r="G1217" s="2">
        <v>0</v>
      </c>
      <c r="H1217" s="3"/>
      <c r="I1217" s="2">
        <v>0</v>
      </c>
      <c r="J1217" s="2">
        <v>0</v>
      </c>
      <c r="K1217" s="2">
        <v>203</v>
      </c>
      <c r="L1217" s="2">
        <v>0</v>
      </c>
      <c r="M1217" s="2">
        <v>0</v>
      </c>
      <c r="N1217" s="39">
        <f>E1217+F1217+G1217+H1217+I1217+M1217+J1217+L1217+K1217</f>
        <v>26275</v>
      </c>
    </row>
    <row r="1218" spans="1:14" x14ac:dyDescent="0.2">
      <c r="A1218" s="3" t="s">
        <v>442</v>
      </c>
      <c r="B1218" s="4" t="s">
        <v>1110</v>
      </c>
      <c r="C1218" s="4" t="s">
        <v>55</v>
      </c>
      <c r="D1218" s="3" t="s">
        <v>1109</v>
      </c>
      <c r="E1218" s="2">
        <v>89336</v>
      </c>
      <c r="F1218" s="2">
        <v>0</v>
      </c>
      <c r="G1218" s="2">
        <v>0</v>
      </c>
      <c r="H1218" s="3"/>
      <c r="I1218" s="2">
        <v>0</v>
      </c>
      <c r="J1218" s="2">
        <v>0</v>
      </c>
      <c r="K1218" s="2">
        <v>621</v>
      </c>
      <c r="L1218" s="2">
        <v>0</v>
      </c>
      <c r="M1218" s="2">
        <v>0</v>
      </c>
      <c r="N1218" s="39">
        <f>E1218+F1218+G1218+H1218+I1218+M1218+J1218+L1218+K1218</f>
        <v>89957</v>
      </c>
    </row>
    <row r="1219" spans="1:14" x14ac:dyDescent="0.2">
      <c r="A1219" s="3" t="s">
        <v>442</v>
      </c>
      <c r="B1219" s="4" t="s">
        <v>1108</v>
      </c>
      <c r="C1219" s="4" t="s">
        <v>55</v>
      </c>
      <c r="D1219" s="3" t="s">
        <v>1107</v>
      </c>
      <c r="E1219" s="2">
        <v>293058</v>
      </c>
      <c r="F1219" s="2">
        <v>0</v>
      </c>
      <c r="G1219" s="2">
        <v>0</v>
      </c>
      <c r="H1219" s="3"/>
      <c r="I1219" s="2">
        <v>0</v>
      </c>
      <c r="J1219" s="2">
        <v>0</v>
      </c>
      <c r="K1219" s="2">
        <v>2187</v>
      </c>
      <c r="L1219" s="2">
        <v>353</v>
      </c>
      <c r="M1219" s="2">
        <v>0</v>
      </c>
      <c r="N1219" s="39">
        <f>E1219+F1219+G1219+H1219+I1219+M1219+J1219+L1219+K1219</f>
        <v>295598</v>
      </c>
    </row>
    <row r="1220" spans="1:14" x14ac:dyDescent="0.2">
      <c r="A1220" s="3" t="s">
        <v>442</v>
      </c>
      <c r="B1220" s="4" t="s">
        <v>1106</v>
      </c>
      <c r="C1220" s="4" t="s">
        <v>55</v>
      </c>
      <c r="D1220" s="3" t="s">
        <v>1105</v>
      </c>
      <c r="E1220" s="2">
        <v>95867</v>
      </c>
      <c r="F1220" s="2">
        <v>0</v>
      </c>
      <c r="G1220" s="2">
        <v>0</v>
      </c>
      <c r="H1220" s="3"/>
      <c r="I1220" s="2">
        <v>0</v>
      </c>
      <c r="J1220" s="2">
        <v>0</v>
      </c>
      <c r="K1220" s="2">
        <v>716</v>
      </c>
      <c r="L1220" s="2">
        <v>0</v>
      </c>
      <c r="M1220" s="2">
        <v>0</v>
      </c>
      <c r="N1220" s="39">
        <f>E1220+F1220+G1220+H1220+I1220+M1220+J1220+L1220+K1220</f>
        <v>96583</v>
      </c>
    </row>
    <row r="1221" spans="1:14" x14ac:dyDescent="0.2">
      <c r="A1221" s="3" t="s">
        <v>442</v>
      </c>
      <c r="B1221" s="4" t="s">
        <v>1104</v>
      </c>
      <c r="C1221" s="4" t="s">
        <v>55</v>
      </c>
      <c r="D1221" s="3" t="s">
        <v>1103</v>
      </c>
      <c r="E1221" s="2">
        <v>30271</v>
      </c>
      <c r="F1221" s="2">
        <v>931</v>
      </c>
      <c r="G1221" s="2">
        <v>0</v>
      </c>
      <c r="H1221" s="3"/>
      <c r="I1221" s="2">
        <v>0</v>
      </c>
      <c r="J1221" s="2">
        <v>0</v>
      </c>
      <c r="K1221" s="2">
        <v>432</v>
      </c>
      <c r="L1221" s="2">
        <v>0</v>
      </c>
      <c r="M1221" s="2">
        <v>0</v>
      </c>
      <c r="N1221" s="39">
        <f>E1221+F1221+G1221+H1221+I1221+M1221+J1221+L1221+K1221</f>
        <v>31634</v>
      </c>
    </row>
    <row r="1222" spans="1:14" x14ac:dyDescent="0.2">
      <c r="A1222" s="3" t="s">
        <v>442</v>
      </c>
      <c r="B1222" s="4" t="s">
        <v>1102</v>
      </c>
      <c r="C1222" s="4" t="s">
        <v>55</v>
      </c>
      <c r="D1222" s="3" t="s">
        <v>1101</v>
      </c>
      <c r="E1222" s="2">
        <v>30745</v>
      </c>
      <c r="F1222" s="2">
        <v>0</v>
      </c>
      <c r="G1222" s="2">
        <v>0</v>
      </c>
      <c r="H1222" s="3"/>
      <c r="I1222" s="2">
        <v>0</v>
      </c>
      <c r="J1222" s="2">
        <v>0</v>
      </c>
      <c r="K1222" s="2">
        <v>365</v>
      </c>
      <c r="L1222" s="2">
        <v>0</v>
      </c>
      <c r="M1222" s="2">
        <v>0</v>
      </c>
      <c r="N1222" s="39">
        <f>E1222+F1222+G1222+H1222+I1222+M1222+J1222+L1222+K1222</f>
        <v>31110</v>
      </c>
    </row>
    <row r="1223" spans="1:14" x14ac:dyDescent="0.2">
      <c r="A1223" s="3" t="s">
        <v>442</v>
      </c>
      <c r="B1223" s="4" t="s">
        <v>1100</v>
      </c>
      <c r="C1223" s="4" t="s">
        <v>55</v>
      </c>
      <c r="D1223" s="3" t="s">
        <v>1099</v>
      </c>
      <c r="E1223" s="2">
        <v>208204</v>
      </c>
      <c r="F1223" s="2">
        <v>0</v>
      </c>
      <c r="G1223" s="2">
        <v>0</v>
      </c>
      <c r="H1223" s="3"/>
      <c r="I1223" s="2">
        <v>0</v>
      </c>
      <c r="J1223" s="2">
        <v>0</v>
      </c>
      <c r="K1223" s="2">
        <v>1849</v>
      </c>
      <c r="L1223" s="2">
        <v>0</v>
      </c>
      <c r="M1223" s="2">
        <v>0</v>
      </c>
      <c r="N1223" s="39">
        <f>E1223+F1223+G1223+H1223+I1223+M1223+J1223+L1223+K1223</f>
        <v>210053</v>
      </c>
    </row>
    <row r="1224" spans="1:14" x14ac:dyDescent="0.2">
      <c r="A1224" s="3" t="s">
        <v>442</v>
      </c>
      <c r="B1224" s="4" t="s">
        <v>1098</v>
      </c>
      <c r="C1224" s="4" t="s">
        <v>55</v>
      </c>
      <c r="D1224" s="3" t="s">
        <v>1097</v>
      </c>
      <c r="E1224" s="2">
        <v>101339</v>
      </c>
      <c r="F1224" s="2">
        <v>0</v>
      </c>
      <c r="G1224" s="2">
        <v>0</v>
      </c>
      <c r="H1224" s="3"/>
      <c r="I1224" s="2">
        <v>0</v>
      </c>
      <c r="J1224" s="2">
        <v>0</v>
      </c>
      <c r="K1224" s="2">
        <v>810</v>
      </c>
      <c r="L1224" s="2">
        <v>0</v>
      </c>
      <c r="M1224" s="2">
        <v>0</v>
      </c>
      <c r="N1224" s="39">
        <f>E1224+F1224+G1224+H1224+I1224+M1224+J1224+L1224+K1224</f>
        <v>102149</v>
      </c>
    </row>
    <row r="1225" spans="1:14" x14ac:dyDescent="0.2">
      <c r="A1225" s="3" t="s">
        <v>442</v>
      </c>
      <c r="B1225" s="4" t="s">
        <v>1096</v>
      </c>
      <c r="C1225" s="4" t="s">
        <v>55</v>
      </c>
      <c r="D1225" s="3" t="s">
        <v>1095</v>
      </c>
      <c r="E1225" s="2">
        <v>81524</v>
      </c>
      <c r="F1225" s="2">
        <v>0</v>
      </c>
      <c r="G1225" s="2">
        <v>0</v>
      </c>
      <c r="H1225" s="3"/>
      <c r="I1225" s="2">
        <v>0</v>
      </c>
      <c r="J1225" s="2">
        <v>0</v>
      </c>
      <c r="K1225" s="2">
        <v>1498</v>
      </c>
      <c r="L1225" s="2">
        <v>0</v>
      </c>
      <c r="M1225" s="2">
        <v>4000</v>
      </c>
      <c r="N1225" s="39">
        <f>E1225+F1225+G1225+H1225+I1225+M1225+J1225+L1225+K1225</f>
        <v>87022</v>
      </c>
    </row>
    <row r="1226" spans="1:14" x14ac:dyDescent="0.2">
      <c r="A1226" s="3" t="s">
        <v>442</v>
      </c>
      <c r="B1226" s="4" t="s">
        <v>1094</v>
      </c>
      <c r="C1226" s="4" t="s">
        <v>55</v>
      </c>
      <c r="D1226" s="3" t="s">
        <v>1093</v>
      </c>
      <c r="E1226" s="2">
        <v>707824</v>
      </c>
      <c r="F1226" s="2">
        <v>0</v>
      </c>
      <c r="G1226" s="2">
        <v>0</v>
      </c>
      <c r="H1226" s="3"/>
      <c r="I1226" s="2">
        <v>0</v>
      </c>
      <c r="J1226" s="2">
        <v>0</v>
      </c>
      <c r="K1226" s="2">
        <v>5763</v>
      </c>
      <c r="L1226" s="2">
        <v>587</v>
      </c>
      <c r="M1226" s="2">
        <v>0</v>
      </c>
      <c r="N1226" s="39">
        <f>E1226+F1226+G1226+H1226+I1226+M1226+J1226+L1226+K1226</f>
        <v>714174</v>
      </c>
    </row>
    <row r="1227" spans="1:14" x14ac:dyDescent="0.2">
      <c r="A1227" s="3" t="s">
        <v>442</v>
      </c>
      <c r="B1227" s="4" t="s">
        <v>1092</v>
      </c>
      <c r="C1227" s="4" t="s">
        <v>55</v>
      </c>
      <c r="D1227" s="3" t="s">
        <v>1091</v>
      </c>
      <c r="E1227" s="2">
        <v>157880</v>
      </c>
      <c r="F1227" s="2">
        <v>0</v>
      </c>
      <c r="G1227" s="2">
        <v>0</v>
      </c>
      <c r="H1227" s="3"/>
      <c r="I1227" s="2">
        <v>0</v>
      </c>
      <c r="J1227" s="2">
        <v>0</v>
      </c>
      <c r="K1227" s="2">
        <v>1013</v>
      </c>
      <c r="L1227" s="2">
        <v>614</v>
      </c>
      <c r="M1227" s="2">
        <v>0</v>
      </c>
      <c r="N1227" s="39">
        <f>E1227+F1227+G1227+H1227+I1227+M1227+J1227+L1227+K1227</f>
        <v>159507</v>
      </c>
    </row>
    <row r="1228" spans="1:14" x14ac:dyDescent="0.2">
      <c r="A1228" s="3" t="s">
        <v>442</v>
      </c>
      <c r="B1228" s="4" t="s">
        <v>1090</v>
      </c>
      <c r="C1228" s="4" t="s">
        <v>55</v>
      </c>
      <c r="D1228" s="3" t="s">
        <v>1089</v>
      </c>
      <c r="E1228" s="2">
        <v>301591</v>
      </c>
      <c r="F1228" s="2">
        <v>0</v>
      </c>
      <c r="G1228" s="2">
        <v>0</v>
      </c>
      <c r="H1228" s="3"/>
      <c r="I1228" s="2">
        <v>0</v>
      </c>
      <c r="J1228" s="2">
        <v>0</v>
      </c>
      <c r="K1228" s="2">
        <v>2430</v>
      </c>
      <c r="L1228" s="2">
        <v>807</v>
      </c>
      <c r="M1228" s="2">
        <v>0</v>
      </c>
      <c r="N1228" s="39">
        <f>E1228+F1228+G1228+H1228+I1228+M1228+J1228+L1228+K1228</f>
        <v>304828</v>
      </c>
    </row>
    <row r="1229" spans="1:14" x14ac:dyDescent="0.2">
      <c r="A1229" s="3" t="s">
        <v>442</v>
      </c>
      <c r="B1229" s="4" t="s">
        <v>1088</v>
      </c>
      <c r="C1229" s="4" t="s">
        <v>55</v>
      </c>
      <c r="D1229" s="3" t="s">
        <v>1087</v>
      </c>
      <c r="E1229" s="2">
        <v>30800</v>
      </c>
      <c r="F1229" s="2">
        <v>0</v>
      </c>
      <c r="G1229" s="2">
        <v>0</v>
      </c>
      <c r="H1229" s="3"/>
      <c r="I1229" s="2">
        <v>0</v>
      </c>
      <c r="J1229" s="2">
        <v>0</v>
      </c>
      <c r="K1229" s="2">
        <v>230</v>
      </c>
      <c r="L1229" s="2">
        <v>0</v>
      </c>
      <c r="M1229" s="2">
        <v>0</v>
      </c>
      <c r="N1229" s="39">
        <f>E1229+F1229+G1229+H1229+I1229+M1229+J1229+L1229+K1229</f>
        <v>31030</v>
      </c>
    </row>
    <row r="1230" spans="1:14" x14ac:dyDescent="0.2">
      <c r="A1230" s="3" t="s">
        <v>442</v>
      </c>
      <c r="B1230" s="4" t="s">
        <v>1086</v>
      </c>
      <c r="C1230" s="4" t="s">
        <v>55</v>
      </c>
      <c r="D1230" s="3" t="s">
        <v>1085</v>
      </c>
      <c r="E1230" s="2">
        <v>356045</v>
      </c>
      <c r="F1230" s="2">
        <v>0</v>
      </c>
      <c r="G1230" s="2">
        <v>0</v>
      </c>
      <c r="H1230" s="3"/>
      <c r="I1230" s="2">
        <v>0</v>
      </c>
      <c r="J1230" s="2">
        <v>0</v>
      </c>
      <c r="K1230" s="2">
        <v>2416</v>
      </c>
      <c r="L1230" s="2">
        <v>0</v>
      </c>
      <c r="M1230" s="2">
        <v>0</v>
      </c>
      <c r="N1230" s="39">
        <f>E1230+F1230+G1230+H1230+I1230+M1230+J1230+L1230+K1230</f>
        <v>358461</v>
      </c>
    </row>
    <row r="1231" spans="1:14" x14ac:dyDescent="0.2">
      <c r="A1231" s="3" t="s">
        <v>442</v>
      </c>
      <c r="B1231" s="4" t="s">
        <v>1084</v>
      </c>
      <c r="C1231" s="4" t="s">
        <v>55</v>
      </c>
      <c r="D1231" s="3" t="s">
        <v>1083</v>
      </c>
      <c r="E1231" s="2">
        <v>352380</v>
      </c>
      <c r="F1231" s="2">
        <v>0</v>
      </c>
      <c r="G1231" s="2">
        <v>0</v>
      </c>
      <c r="H1231" s="3"/>
      <c r="I1231" s="2">
        <v>0</v>
      </c>
      <c r="J1231" s="2">
        <v>0</v>
      </c>
      <c r="K1231" s="2">
        <v>2929</v>
      </c>
      <c r="L1231" s="2">
        <v>1806</v>
      </c>
      <c r="M1231" s="2">
        <v>0</v>
      </c>
      <c r="N1231" s="39">
        <f>E1231+F1231+G1231+H1231+I1231+M1231+J1231+L1231+K1231</f>
        <v>357115</v>
      </c>
    </row>
    <row r="1232" spans="1:14" x14ac:dyDescent="0.2">
      <c r="A1232" s="3" t="s">
        <v>442</v>
      </c>
      <c r="B1232" s="4" t="s">
        <v>1082</v>
      </c>
      <c r="C1232" s="4" t="s">
        <v>55</v>
      </c>
      <c r="D1232" s="3" t="s">
        <v>1080</v>
      </c>
      <c r="E1232" s="2">
        <v>516856</v>
      </c>
      <c r="F1232" s="2">
        <v>0</v>
      </c>
      <c r="G1232" s="2">
        <v>0</v>
      </c>
      <c r="H1232" s="3"/>
      <c r="I1232" s="2">
        <v>0</v>
      </c>
      <c r="J1232" s="2">
        <v>0</v>
      </c>
      <c r="K1232" s="2">
        <v>4049</v>
      </c>
      <c r="L1232" s="2">
        <v>3670</v>
      </c>
      <c r="M1232" s="2">
        <v>0</v>
      </c>
      <c r="N1232" s="39">
        <f>E1232+F1232+G1232+H1232+I1232+M1232+J1232+L1232+K1232</f>
        <v>524575</v>
      </c>
    </row>
    <row r="1233" spans="1:14" x14ac:dyDescent="0.2">
      <c r="A1233" s="3" t="s">
        <v>442</v>
      </c>
      <c r="B1233" s="4" t="s">
        <v>1081</v>
      </c>
      <c r="C1233" s="4" t="s">
        <v>55</v>
      </c>
      <c r="D1233" s="3" t="s">
        <v>1080</v>
      </c>
      <c r="E1233" s="2">
        <v>103647</v>
      </c>
      <c r="F1233" s="2">
        <v>0</v>
      </c>
      <c r="G1233" s="2">
        <v>0</v>
      </c>
      <c r="H1233" s="3"/>
      <c r="I1233" s="2">
        <v>0</v>
      </c>
      <c r="J1233" s="2">
        <v>0</v>
      </c>
      <c r="K1233" s="2">
        <v>716</v>
      </c>
      <c r="L1233" s="2">
        <v>0</v>
      </c>
      <c r="M1233" s="2">
        <v>0</v>
      </c>
      <c r="N1233" s="39">
        <f>E1233+F1233+G1233+H1233+I1233+M1233+J1233+L1233+K1233</f>
        <v>104363</v>
      </c>
    </row>
    <row r="1234" spans="1:14" x14ac:dyDescent="0.2">
      <c r="A1234" s="3" t="s">
        <v>442</v>
      </c>
      <c r="B1234" s="4" t="s">
        <v>1079</v>
      </c>
      <c r="C1234" s="4" t="s">
        <v>55</v>
      </c>
      <c r="D1234" s="3" t="s">
        <v>1078</v>
      </c>
      <c r="E1234" s="2">
        <v>29328</v>
      </c>
      <c r="F1234" s="2">
        <v>0</v>
      </c>
      <c r="G1234" s="2">
        <v>0</v>
      </c>
      <c r="H1234" s="3"/>
      <c r="I1234" s="2">
        <v>0</v>
      </c>
      <c r="J1234" s="2">
        <v>0</v>
      </c>
      <c r="K1234" s="2">
        <v>243</v>
      </c>
      <c r="L1234" s="2">
        <v>0</v>
      </c>
      <c r="M1234" s="2">
        <v>0</v>
      </c>
      <c r="N1234" s="39">
        <f>E1234+F1234+G1234+H1234+I1234+M1234+J1234+L1234+K1234</f>
        <v>29571</v>
      </c>
    </row>
    <row r="1235" spans="1:14" x14ac:dyDescent="0.2">
      <c r="A1235" s="3" t="s">
        <v>442</v>
      </c>
      <c r="B1235" s="4" t="s">
        <v>1077</v>
      </c>
      <c r="C1235" s="4" t="s">
        <v>55</v>
      </c>
      <c r="D1235" s="3" t="s">
        <v>1076</v>
      </c>
      <c r="E1235" s="2">
        <v>72698</v>
      </c>
      <c r="F1235" s="2">
        <v>0</v>
      </c>
      <c r="G1235" s="2">
        <v>0</v>
      </c>
      <c r="H1235" s="3"/>
      <c r="I1235" s="2">
        <v>0</v>
      </c>
      <c r="J1235" s="2">
        <v>0</v>
      </c>
      <c r="K1235" s="2">
        <v>594</v>
      </c>
      <c r="L1235" s="2">
        <v>0</v>
      </c>
      <c r="M1235" s="2">
        <v>0</v>
      </c>
      <c r="N1235" s="39">
        <f>E1235+F1235+G1235+H1235+I1235+M1235+J1235+L1235+K1235</f>
        <v>73292</v>
      </c>
    </row>
    <row r="1236" spans="1:14" x14ac:dyDescent="0.2">
      <c r="A1236" s="3" t="s">
        <v>442</v>
      </c>
      <c r="B1236" s="4" t="s">
        <v>1075</v>
      </c>
      <c r="C1236" s="4" t="s">
        <v>55</v>
      </c>
      <c r="D1236" s="3" t="s">
        <v>1074</v>
      </c>
      <c r="E1236" s="2">
        <v>141930</v>
      </c>
      <c r="F1236" s="2">
        <v>0</v>
      </c>
      <c r="G1236" s="2">
        <v>0</v>
      </c>
      <c r="H1236" s="3"/>
      <c r="I1236" s="2">
        <v>0</v>
      </c>
      <c r="J1236" s="2">
        <v>0</v>
      </c>
      <c r="K1236" s="2">
        <v>1701</v>
      </c>
      <c r="L1236" s="2">
        <v>0</v>
      </c>
      <c r="M1236" s="2">
        <v>0</v>
      </c>
      <c r="N1236" s="39">
        <f>E1236+F1236+G1236+H1236+I1236+M1236+J1236+L1236+K1236</f>
        <v>143631</v>
      </c>
    </row>
    <row r="1237" spans="1:14" x14ac:dyDescent="0.2">
      <c r="A1237" s="3" t="s">
        <v>442</v>
      </c>
      <c r="B1237" s="4" t="s">
        <v>1073</v>
      </c>
      <c r="C1237" s="4" t="s">
        <v>55</v>
      </c>
      <c r="D1237" s="3" t="s">
        <v>1072</v>
      </c>
      <c r="E1237" s="2">
        <v>26243</v>
      </c>
      <c r="F1237" s="2">
        <v>0</v>
      </c>
      <c r="G1237" s="2">
        <v>0</v>
      </c>
      <c r="H1237" s="3"/>
      <c r="I1237" s="2">
        <v>0</v>
      </c>
      <c r="J1237" s="2">
        <v>0</v>
      </c>
      <c r="K1237" s="2">
        <v>189</v>
      </c>
      <c r="L1237" s="2">
        <v>0</v>
      </c>
      <c r="M1237" s="2">
        <v>0</v>
      </c>
      <c r="N1237" s="39">
        <f>E1237+F1237+G1237+H1237+I1237+M1237+J1237+L1237+K1237</f>
        <v>26432</v>
      </c>
    </row>
    <row r="1238" spans="1:14" x14ac:dyDescent="0.2">
      <c r="A1238" s="3" t="s">
        <v>442</v>
      </c>
      <c r="B1238" s="4" t="s">
        <v>1071</v>
      </c>
      <c r="C1238" s="4" t="s">
        <v>55</v>
      </c>
      <c r="D1238" s="3" t="s">
        <v>1070</v>
      </c>
      <c r="E1238" s="2">
        <v>53111</v>
      </c>
      <c r="F1238" s="2">
        <v>0</v>
      </c>
      <c r="G1238" s="2">
        <v>0</v>
      </c>
      <c r="H1238" s="3"/>
      <c r="I1238" s="2">
        <v>0</v>
      </c>
      <c r="J1238" s="2">
        <v>0</v>
      </c>
      <c r="K1238" s="2">
        <v>351</v>
      </c>
      <c r="L1238" s="2">
        <v>0</v>
      </c>
      <c r="M1238" s="2">
        <v>0</v>
      </c>
      <c r="N1238" s="39">
        <f>E1238+F1238+G1238+H1238+I1238+M1238+J1238+L1238+K1238</f>
        <v>53462</v>
      </c>
    </row>
    <row r="1239" spans="1:14" x14ac:dyDescent="0.2">
      <c r="A1239" s="3" t="s">
        <v>442</v>
      </c>
      <c r="B1239" s="4" t="s">
        <v>1069</v>
      </c>
      <c r="C1239" s="4" t="s">
        <v>55</v>
      </c>
      <c r="D1239" s="3" t="s">
        <v>1068</v>
      </c>
      <c r="E1239" s="2">
        <v>237286</v>
      </c>
      <c r="F1239" s="2">
        <v>0</v>
      </c>
      <c r="G1239" s="2">
        <v>0</v>
      </c>
      <c r="H1239" s="3"/>
      <c r="I1239" s="2">
        <v>0</v>
      </c>
      <c r="J1239" s="2">
        <v>0</v>
      </c>
      <c r="K1239" s="2">
        <v>2025</v>
      </c>
      <c r="L1239" s="2">
        <v>0</v>
      </c>
      <c r="M1239" s="2">
        <v>0</v>
      </c>
      <c r="N1239" s="39">
        <f>E1239+F1239+G1239+H1239+I1239+M1239+J1239+L1239+K1239</f>
        <v>239311</v>
      </c>
    </row>
    <row r="1240" spans="1:14" x14ac:dyDescent="0.2">
      <c r="A1240" s="3" t="s">
        <v>442</v>
      </c>
      <c r="B1240" s="4" t="s">
        <v>1067</v>
      </c>
      <c r="C1240" s="4" t="s">
        <v>55</v>
      </c>
      <c r="D1240" s="3" t="s">
        <v>1066</v>
      </c>
      <c r="E1240" s="2">
        <v>843720</v>
      </c>
      <c r="F1240" s="2">
        <v>0</v>
      </c>
      <c r="G1240" s="2">
        <v>0</v>
      </c>
      <c r="H1240" s="3"/>
      <c r="I1240" s="2">
        <v>0</v>
      </c>
      <c r="J1240" s="2">
        <v>0</v>
      </c>
      <c r="K1240" s="2">
        <v>7625</v>
      </c>
      <c r="L1240" s="2">
        <v>358</v>
      </c>
      <c r="M1240" s="2">
        <v>0</v>
      </c>
      <c r="N1240" s="39">
        <f>E1240+F1240+G1240+H1240+I1240+M1240+J1240+L1240+K1240</f>
        <v>851703</v>
      </c>
    </row>
    <row r="1241" spans="1:14" x14ac:dyDescent="0.2">
      <c r="A1241" s="3" t="s">
        <v>442</v>
      </c>
      <c r="B1241" s="4" t="s">
        <v>1065</v>
      </c>
      <c r="C1241" s="4" t="s">
        <v>55</v>
      </c>
      <c r="D1241" s="3" t="s">
        <v>1064</v>
      </c>
      <c r="E1241" s="2">
        <v>775750</v>
      </c>
      <c r="F1241" s="2">
        <v>0</v>
      </c>
      <c r="G1241" s="2">
        <v>0</v>
      </c>
      <c r="H1241" s="3"/>
      <c r="I1241" s="2">
        <v>25000</v>
      </c>
      <c r="J1241" s="2">
        <v>0</v>
      </c>
      <c r="K1241" s="2">
        <v>6478</v>
      </c>
      <c r="L1241" s="2">
        <v>0</v>
      </c>
      <c r="M1241" s="2">
        <v>0</v>
      </c>
      <c r="N1241" s="39">
        <f>E1241+F1241+G1241+H1241+I1241+M1241+J1241+L1241+K1241</f>
        <v>807228</v>
      </c>
    </row>
    <row r="1242" spans="1:14" x14ac:dyDescent="0.2">
      <c r="A1242" s="3" t="s">
        <v>442</v>
      </c>
      <c r="B1242" s="4" t="s">
        <v>1063</v>
      </c>
      <c r="C1242" s="4" t="s">
        <v>55</v>
      </c>
      <c r="D1242" s="3" t="s">
        <v>1062</v>
      </c>
      <c r="E1242" s="2">
        <v>45328</v>
      </c>
      <c r="F1242" s="2">
        <v>0</v>
      </c>
      <c r="G1242" s="2">
        <v>0</v>
      </c>
      <c r="H1242" s="3"/>
      <c r="I1242" s="2">
        <v>0</v>
      </c>
      <c r="J1242" s="2">
        <v>0</v>
      </c>
      <c r="K1242" s="2">
        <v>608</v>
      </c>
      <c r="L1242" s="2">
        <v>0</v>
      </c>
      <c r="M1242" s="2">
        <v>0</v>
      </c>
      <c r="N1242" s="39">
        <f>E1242+F1242+G1242+H1242+I1242+M1242+J1242+L1242+K1242</f>
        <v>45936</v>
      </c>
    </row>
    <row r="1243" spans="1:14" x14ac:dyDescent="0.2">
      <c r="A1243" s="3" t="s">
        <v>442</v>
      </c>
      <c r="B1243" s="4" t="s">
        <v>1061</v>
      </c>
      <c r="C1243" s="4" t="s">
        <v>55</v>
      </c>
      <c r="D1243" s="3" t="s">
        <v>1060</v>
      </c>
      <c r="E1243" s="2">
        <v>18419</v>
      </c>
      <c r="F1243" s="2">
        <v>0</v>
      </c>
      <c r="G1243" s="2">
        <v>0</v>
      </c>
      <c r="H1243" s="3"/>
      <c r="I1243" s="2">
        <v>0</v>
      </c>
      <c r="J1243" s="2">
        <v>0</v>
      </c>
      <c r="K1243" s="2">
        <v>203</v>
      </c>
      <c r="L1243" s="2">
        <v>0</v>
      </c>
      <c r="M1243" s="2">
        <v>0</v>
      </c>
      <c r="N1243" s="39">
        <f>E1243+F1243+G1243+H1243+I1243+M1243+J1243+L1243+K1243</f>
        <v>18622</v>
      </c>
    </row>
    <row r="1244" spans="1:14" x14ac:dyDescent="0.2">
      <c r="A1244" s="3" t="s">
        <v>442</v>
      </c>
      <c r="B1244" s="4" t="s">
        <v>1059</v>
      </c>
      <c r="C1244" s="4" t="s">
        <v>55</v>
      </c>
      <c r="D1244" s="3" t="s">
        <v>1058</v>
      </c>
      <c r="E1244" s="2">
        <v>75572</v>
      </c>
      <c r="F1244" s="2">
        <v>0</v>
      </c>
      <c r="G1244" s="2">
        <v>0</v>
      </c>
      <c r="H1244" s="3"/>
      <c r="I1244" s="2">
        <v>0</v>
      </c>
      <c r="J1244" s="2">
        <v>0</v>
      </c>
      <c r="K1244" s="2">
        <v>500</v>
      </c>
      <c r="L1244" s="2">
        <v>54</v>
      </c>
      <c r="M1244" s="2">
        <v>0</v>
      </c>
      <c r="N1244" s="39">
        <f>E1244+F1244+G1244+H1244+I1244+M1244+J1244+L1244+K1244</f>
        <v>76126</v>
      </c>
    </row>
    <row r="1245" spans="1:14" x14ac:dyDescent="0.2">
      <c r="A1245" s="3" t="s">
        <v>442</v>
      </c>
      <c r="B1245" s="4" t="s">
        <v>1057</v>
      </c>
      <c r="C1245" s="4" t="s">
        <v>55</v>
      </c>
      <c r="D1245" s="3" t="s">
        <v>1056</v>
      </c>
      <c r="E1245" s="2">
        <v>57087</v>
      </c>
      <c r="F1245" s="2">
        <v>0</v>
      </c>
      <c r="G1245" s="2">
        <v>0</v>
      </c>
      <c r="H1245" s="3"/>
      <c r="I1245" s="2">
        <v>0</v>
      </c>
      <c r="J1245" s="2">
        <v>0</v>
      </c>
      <c r="K1245" s="2">
        <v>446</v>
      </c>
      <c r="L1245" s="2">
        <v>0</v>
      </c>
      <c r="M1245" s="2">
        <v>0</v>
      </c>
      <c r="N1245" s="39">
        <f>E1245+F1245+G1245+H1245+I1245+M1245+J1245+L1245+K1245</f>
        <v>57533</v>
      </c>
    </row>
    <row r="1246" spans="1:14" x14ac:dyDescent="0.2">
      <c r="A1246" s="3" t="s">
        <v>442</v>
      </c>
      <c r="B1246" s="4" t="s">
        <v>1055</v>
      </c>
      <c r="C1246" s="4" t="s">
        <v>55</v>
      </c>
      <c r="D1246" s="3" t="s">
        <v>1054</v>
      </c>
      <c r="E1246" s="2">
        <v>35788</v>
      </c>
      <c r="F1246" s="2">
        <v>0</v>
      </c>
      <c r="G1246" s="2">
        <v>0</v>
      </c>
      <c r="H1246" s="3"/>
      <c r="I1246" s="2">
        <v>0</v>
      </c>
      <c r="J1246" s="2">
        <v>0</v>
      </c>
      <c r="K1246" s="2">
        <v>284</v>
      </c>
      <c r="L1246" s="2">
        <v>0</v>
      </c>
      <c r="M1246" s="2">
        <v>0</v>
      </c>
      <c r="N1246" s="39">
        <f>E1246+F1246+G1246+H1246+I1246+M1246+J1246+L1246+K1246</f>
        <v>36072</v>
      </c>
    </row>
    <row r="1247" spans="1:14" x14ac:dyDescent="0.2">
      <c r="A1247" s="3" t="s">
        <v>442</v>
      </c>
      <c r="B1247" s="4" t="s">
        <v>1053</v>
      </c>
      <c r="C1247" s="4" t="s">
        <v>55</v>
      </c>
      <c r="D1247" s="3" t="s">
        <v>1052</v>
      </c>
      <c r="E1247" s="2">
        <v>40319</v>
      </c>
      <c r="F1247" s="2">
        <v>0</v>
      </c>
      <c r="G1247" s="2">
        <v>0</v>
      </c>
      <c r="H1247" s="3"/>
      <c r="I1247" s="2">
        <v>0</v>
      </c>
      <c r="J1247" s="2">
        <v>0</v>
      </c>
      <c r="K1247" s="2">
        <v>351</v>
      </c>
      <c r="L1247" s="2">
        <v>0</v>
      </c>
      <c r="M1247" s="2">
        <v>0</v>
      </c>
      <c r="N1247" s="39">
        <f>E1247+F1247+G1247+H1247+I1247+M1247+J1247+L1247+K1247</f>
        <v>40670</v>
      </c>
    </row>
    <row r="1248" spans="1:14" x14ac:dyDescent="0.2">
      <c r="A1248" s="3" t="s">
        <v>442</v>
      </c>
      <c r="B1248" s="4" t="s">
        <v>1051</v>
      </c>
      <c r="C1248" s="4" t="s">
        <v>55</v>
      </c>
      <c r="D1248" s="3" t="s">
        <v>1050</v>
      </c>
      <c r="E1248" s="2">
        <v>123763</v>
      </c>
      <c r="F1248" s="2">
        <v>0</v>
      </c>
      <c r="G1248" s="2">
        <v>0</v>
      </c>
      <c r="H1248" s="3"/>
      <c r="I1248" s="2">
        <v>0</v>
      </c>
      <c r="J1248" s="2">
        <v>0</v>
      </c>
      <c r="K1248" s="2">
        <v>837</v>
      </c>
      <c r="L1248" s="2">
        <v>0</v>
      </c>
      <c r="M1248" s="2">
        <v>0</v>
      </c>
      <c r="N1248" s="39">
        <f>E1248+F1248+G1248+H1248+I1248+M1248+J1248+L1248+K1248</f>
        <v>124600</v>
      </c>
    </row>
    <row r="1249" spans="1:14" x14ac:dyDescent="0.2">
      <c r="A1249" s="3" t="s">
        <v>442</v>
      </c>
      <c r="B1249" s="4" t="s">
        <v>1049</v>
      </c>
      <c r="C1249" s="4" t="s">
        <v>55</v>
      </c>
      <c r="D1249" s="3" t="s">
        <v>1048</v>
      </c>
      <c r="E1249" s="2">
        <v>31766</v>
      </c>
      <c r="F1249" s="2">
        <v>0</v>
      </c>
      <c r="G1249" s="2">
        <v>0</v>
      </c>
      <c r="H1249" s="3"/>
      <c r="I1249" s="2">
        <v>0</v>
      </c>
      <c r="J1249" s="2">
        <v>0</v>
      </c>
      <c r="K1249" s="2">
        <v>216</v>
      </c>
      <c r="L1249" s="2">
        <v>0</v>
      </c>
      <c r="M1249" s="2">
        <v>0</v>
      </c>
      <c r="N1249" s="39">
        <f>E1249+F1249+G1249+H1249+I1249+M1249+J1249+L1249+K1249</f>
        <v>31982</v>
      </c>
    </row>
    <row r="1250" spans="1:14" x14ac:dyDescent="0.2">
      <c r="A1250" s="3" t="s">
        <v>442</v>
      </c>
      <c r="B1250" s="4" t="s">
        <v>1047</v>
      </c>
      <c r="C1250" s="4" t="s">
        <v>55</v>
      </c>
      <c r="D1250" s="3" t="s">
        <v>1046</v>
      </c>
      <c r="E1250" s="2">
        <v>30592</v>
      </c>
      <c r="F1250" s="2">
        <v>0</v>
      </c>
      <c r="G1250" s="2">
        <v>0</v>
      </c>
      <c r="H1250" s="3"/>
      <c r="I1250" s="2">
        <v>0</v>
      </c>
      <c r="J1250" s="2">
        <v>0</v>
      </c>
      <c r="K1250" s="2">
        <v>149</v>
      </c>
      <c r="L1250" s="2">
        <v>0</v>
      </c>
      <c r="M1250" s="2">
        <v>0</v>
      </c>
      <c r="N1250" s="39">
        <f>E1250+F1250+G1250+H1250+I1250+M1250+J1250+L1250+K1250</f>
        <v>30741</v>
      </c>
    </row>
    <row r="1251" spans="1:14" x14ac:dyDescent="0.2">
      <c r="A1251" s="3" t="s">
        <v>442</v>
      </c>
      <c r="B1251" s="4" t="s">
        <v>1045</v>
      </c>
      <c r="C1251" s="4" t="s">
        <v>55</v>
      </c>
      <c r="D1251" s="3" t="s">
        <v>1044</v>
      </c>
      <c r="E1251" s="2">
        <v>664971</v>
      </c>
      <c r="F1251" s="2">
        <v>0</v>
      </c>
      <c r="G1251" s="2">
        <v>0</v>
      </c>
      <c r="H1251" s="3"/>
      <c r="I1251" s="2">
        <v>0</v>
      </c>
      <c r="J1251" s="2">
        <v>0</v>
      </c>
      <c r="K1251" s="2">
        <v>5412</v>
      </c>
      <c r="L1251" s="2">
        <v>0</v>
      </c>
      <c r="M1251" s="2">
        <v>1047</v>
      </c>
      <c r="N1251" s="39">
        <f>E1251+F1251+G1251+H1251+I1251+M1251+J1251+L1251+K1251</f>
        <v>671430</v>
      </c>
    </row>
    <row r="1252" spans="1:14" x14ac:dyDescent="0.2">
      <c r="A1252" s="3" t="s">
        <v>442</v>
      </c>
      <c r="B1252" s="4" t="s">
        <v>1043</v>
      </c>
      <c r="C1252" s="4" t="s">
        <v>55</v>
      </c>
      <c r="D1252" s="3" t="s">
        <v>1042</v>
      </c>
      <c r="E1252" s="2">
        <v>418515</v>
      </c>
      <c r="F1252" s="2">
        <v>0</v>
      </c>
      <c r="G1252" s="2">
        <v>0</v>
      </c>
      <c r="H1252" s="3"/>
      <c r="I1252" s="2">
        <v>0</v>
      </c>
      <c r="J1252" s="2">
        <v>0</v>
      </c>
      <c r="K1252" s="2">
        <v>3212</v>
      </c>
      <c r="L1252" s="2">
        <v>0</v>
      </c>
      <c r="M1252" s="2">
        <v>0</v>
      </c>
      <c r="N1252" s="39">
        <f>E1252+F1252+G1252+H1252+I1252+M1252+J1252+L1252+K1252</f>
        <v>421727</v>
      </c>
    </row>
    <row r="1253" spans="1:14" x14ac:dyDescent="0.2">
      <c r="A1253" s="3" t="s">
        <v>442</v>
      </c>
      <c r="B1253" s="4" t="s">
        <v>1041</v>
      </c>
      <c r="C1253" s="4" t="s">
        <v>55</v>
      </c>
      <c r="D1253" s="3" t="s">
        <v>1040</v>
      </c>
      <c r="E1253" s="2">
        <v>316738</v>
      </c>
      <c r="F1253" s="2">
        <v>0</v>
      </c>
      <c r="G1253" s="2">
        <v>0</v>
      </c>
      <c r="H1253" s="3"/>
      <c r="I1253" s="2">
        <v>0</v>
      </c>
      <c r="J1253" s="2">
        <v>0</v>
      </c>
      <c r="K1253" s="2">
        <v>2403</v>
      </c>
      <c r="L1253" s="2">
        <v>0</v>
      </c>
      <c r="M1253" s="2">
        <v>0</v>
      </c>
      <c r="N1253" s="39">
        <f>E1253+F1253+G1253+H1253+I1253+M1253+J1253+L1253+K1253</f>
        <v>319141</v>
      </c>
    </row>
    <row r="1254" spans="1:14" x14ac:dyDescent="0.2">
      <c r="A1254" s="3" t="s">
        <v>442</v>
      </c>
      <c r="B1254" s="4" t="s">
        <v>1039</v>
      </c>
      <c r="C1254" s="4" t="s">
        <v>55</v>
      </c>
      <c r="D1254" s="3" t="s">
        <v>1038</v>
      </c>
      <c r="E1254" s="2">
        <v>120071</v>
      </c>
      <c r="F1254" s="2">
        <v>0</v>
      </c>
      <c r="G1254" s="2">
        <v>0</v>
      </c>
      <c r="H1254" s="3"/>
      <c r="I1254" s="2">
        <v>0</v>
      </c>
      <c r="J1254" s="2">
        <v>0</v>
      </c>
      <c r="K1254" s="2">
        <v>945</v>
      </c>
      <c r="L1254" s="2">
        <v>0</v>
      </c>
      <c r="M1254" s="2">
        <v>0</v>
      </c>
      <c r="N1254" s="39">
        <f>E1254+F1254+G1254+H1254+I1254+M1254+J1254+L1254+K1254</f>
        <v>121016</v>
      </c>
    </row>
    <row r="1255" spans="1:14" x14ac:dyDescent="0.2">
      <c r="A1255" s="3" t="s">
        <v>442</v>
      </c>
      <c r="B1255" s="4" t="s">
        <v>1037</v>
      </c>
      <c r="C1255" s="4" t="s">
        <v>55</v>
      </c>
      <c r="D1255" s="3" t="s">
        <v>1036</v>
      </c>
      <c r="E1255" s="2">
        <v>84974</v>
      </c>
      <c r="F1255" s="2">
        <v>0</v>
      </c>
      <c r="G1255" s="2">
        <v>0</v>
      </c>
      <c r="H1255" s="3"/>
      <c r="I1255" s="2">
        <v>0</v>
      </c>
      <c r="J1255" s="2">
        <v>0</v>
      </c>
      <c r="K1255" s="2">
        <v>716</v>
      </c>
      <c r="L1255" s="2">
        <v>0</v>
      </c>
      <c r="M1255" s="2">
        <v>0</v>
      </c>
      <c r="N1255" s="39">
        <f>E1255+F1255+G1255+H1255+I1255+M1255+J1255+L1255+K1255</f>
        <v>85690</v>
      </c>
    </row>
    <row r="1256" spans="1:14" x14ac:dyDescent="0.2">
      <c r="A1256" s="3" t="s">
        <v>442</v>
      </c>
      <c r="B1256" s="4" t="s">
        <v>1035</v>
      </c>
      <c r="C1256" s="4" t="s">
        <v>55</v>
      </c>
      <c r="D1256" s="3" t="s">
        <v>1034</v>
      </c>
      <c r="E1256" s="2">
        <v>335230</v>
      </c>
      <c r="F1256" s="2">
        <v>0</v>
      </c>
      <c r="G1256" s="2">
        <v>0</v>
      </c>
      <c r="H1256" s="3"/>
      <c r="I1256" s="2">
        <v>0</v>
      </c>
      <c r="J1256" s="2">
        <v>0</v>
      </c>
      <c r="K1256" s="2">
        <v>2726</v>
      </c>
      <c r="L1256" s="2">
        <v>0</v>
      </c>
      <c r="M1256" s="2">
        <v>0</v>
      </c>
      <c r="N1256" s="39">
        <f>E1256+F1256+G1256+H1256+I1256+M1256+J1256+L1256+K1256</f>
        <v>337956</v>
      </c>
    </row>
    <row r="1257" spans="1:14" x14ac:dyDescent="0.2">
      <c r="A1257" s="3" t="s">
        <v>442</v>
      </c>
      <c r="B1257" s="4" t="s">
        <v>1033</v>
      </c>
      <c r="C1257" s="4" t="s">
        <v>55</v>
      </c>
      <c r="D1257" s="3" t="s">
        <v>1032</v>
      </c>
      <c r="E1257" s="2">
        <v>695045</v>
      </c>
      <c r="F1257" s="2">
        <v>0</v>
      </c>
      <c r="G1257" s="2">
        <v>0</v>
      </c>
      <c r="H1257" s="3"/>
      <c r="I1257" s="2">
        <v>0</v>
      </c>
      <c r="J1257" s="2">
        <v>0</v>
      </c>
      <c r="K1257" s="2">
        <v>5587</v>
      </c>
      <c r="L1257" s="2">
        <v>310</v>
      </c>
      <c r="M1257" s="2">
        <v>0</v>
      </c>
      <c r="N1257" s="39">
        <f>E1257+F1257+G1257+H1257+I1257+M1257+J1257+L1257+K1257</f>
        <v>700942</v>
      </c>
    </row>
    <row r="1258" spans="1:14" x14ac:dyDescent="0.2">
      <c r="A1258" s="3" t="s">
        <v>442</v>
      </c>
      <c r="B1258" s="4" t="s">
        <v>1031</v>
      </c>
      <c r="C1258" s="4" t="s">
        <v>55</v>
      </c>
      <c r="D1258" s="3" t="s">
        <v>1030</v>
      </c>
      <c r="E1258" s="2">
        <v>27546</v>
      </c>
      <c r="F1258" s="2">
        <v>0</v>
      </c>
      <c r="G1258" s="2">
        <v>0</v>
      </c>
      <c r="H1258" s="3"/>
      <c r="I1258" s="2">
        <v>0</v>
      </c>
      <c r="J1258" s="2">
        <v>0</v>
      </c>
      <c r="K1258" s="2">
        <v>270</v>
      </c>
      <c r="L1258" s="2">
        <v>0</v>
      </c>
      <c r="M1258" s="2">
        <v>0</v>
      </c>
      <c r="N1258" s="39">
        <f>E1258+F1258+G1258+H1258+I1258+M1258+J1258+L1258+K1258</f>
        <v>27816</v>
      </c>
    </row>
    <row r="1259" spans="1:14" x14ac:dyDescent="0.2">
      <c r="A1259" s="3" t="s">
        <v>442</v>
      </c>
      <c r="B1259" s="4" t="s">
        <v>1029</v>
      </c>
      <c r="C1259" s="4" t="s">
        <v>55</v>
      </c>
      <c r="D1259" s="3" t="s">
        <v>1028</v>
      </c>
      <c r="E1259" s="2">
        <v>60897</v>
      </c>
      <c r="F1259" s="2">
        <v>0</v>
      </c>
      <c r="G1259" s="2">
        <v>0</v>
      </c>
      <c r="H1259" s="3"/>
      <c r="I1259" s="2">
        <v>0</v>
      </c>
      <c r="J1259" s="2">
        <v>0</v>
      </c>
      <c r="K1259" s="2">
        <v>405</v>
      </c>
      <c r="L1259" s="2">
        <v>0</v>
      </c>
      <c r="M1259" s="2">
        <v>0</v>
      </c>
      <c r="N1259" s="39">
        <f>E1259+F1259+G1259+H1259+I1259+M1259+J1259+L1259+K1259</f>
        <v>61302</v>
      </c>
    </row>
    <row r="1260" spans="1:14" x14ac:dyDescent="0.2">
      <c r="A1260" s="3" t="s">
        <v>442</v>
      </c>
      <c r="B1260" s="4" t="s">
        <v>1027</v>
      </c>
      <c r="C1260" s="4" t="s">
        <v>55</v>
      </c>
      <c r="D1260" s="3" t="s">
        <v>1026</v>
      </c>
      <c r="E1260" s="2">
        <v>75544</v>
      </c>
      <c r="F1260" s="2">
        <v>0</v>
      </c>
      <c r="G1260" s="2">
        <v>0</v>
      </c>
      <c r="H1260" s="3"/>
      <c r="I1260" s="2">
        <v>0</v>
      </c>
      <c r="J1260" s="2">
        <v>0</v>
      </c>
      <c r="K1260" s="2">
        <v>554</v>
      </c>
      <c r="L1260" s="2">
        <v>0</v>
      </c>
      <c r="M1260" s="2">
        <v>0</v>
      </c>
      <c r="N1260" s="39">
        <f>E1260+F1260+G1260+H1260+I1260+M1260+J1260+L1260+K1260</f>
        <v>76098</v>
      </c>
    </row>
    <row r="1261" spans="1:14" x14ac:dyDescent="0.2">
      <c r="A1261" s="3" t="s">
        <v>442</v>
      </c>
      <c r="B1261" s="4" t="s">
        <v>1025</v>
      </c>
      <c r="C1261" s="4" t="s">
        <v>55</v>
      </c>
      <c r="D1261" s="3" t="s">
        <v>1024</v>
      </c>
      <c r="E1261" s="2">
        <v>696235</v>
      </c>
      <c r="F1261" s="2">
        <v>0</v>
      </c>
      <c r="G1261" s="2">
        <v>0</v>
      </c>
      <c r="H1261" s="3"/>
      <c r="I1261" s="2">
        <v>0</v>
      </c>
      <c r="J1261" s="2">
        <v>0</v>
      </c>
      <c r="K1261" s="2">
        <v>5601</v>
      </c>
      <c r="L1261" s="2">
        <v>0</v>
      </c>
      <c r="M1261" s="2">
        <v>0</v>
      </c>
      <c r="N1261" s="39">
        <f>E1261+F1261+G1261+H1261+I1261+M1261+J1261+L1261+K1261</f>
        <v>701836</v>
      </c>
    </row>
    <row r="1262" spans="1:14" x14ac:dyDescent="0.2">
      <c r="A1262" s="3" t="s">
        <v>442</v>
      </c>
      <c r="B1262" s="4" t="s">
        <v>1023</v>
      </c>
      <c r="C1262" s="4" t="s">
        <v>55</v>
      </c>
      <c r="D1262" s="3" t="s">
        <v>1022</v>
      </c>
      <c r="E1262" s="2">
        <v>351841</v>
      </c>
      <c r="F1262" s="2">
        <v>0</v>
      </c>
      <c r="G1262" s="2">
        <v>0</v>
      </c>
      <c r="H1262" s="3"/>
      <c r="I1262" s="2">
        <v>0</v>
      </c>
      <c r="J1262" s="2">
        <v>0</v>
      </c>
      <c r="K1262" s="2">
        <v>2335</v>
      </c>
      <c r="L1262" s="2">
        <v>0</v>
      </c>
      <c r="M1262" s="2">
        <v>0</v>
      </c>
      <c r="N1262" s="39">
        <f>E1262+F1262+G1262+H1262+I1262+M1262+J1262+L1262+K1262</f>
        <v>354176</v>
      </c>
    </row>
    <row r="1263" spans="1:14" x14ac:dyDescent="0.2">
      <c r="A1263" s="3" t="s">
        <v>442</v>
      </c>
      <c r="B1263" s="4" t="s">
        <v>1021</v>
      </c>
      <c r="C1263" s="4" t="s">
        <v>55</v>
      </c>
      <c r="D1263" s="3" t="s">
        <v>1020</v>
      </c>
      <c r="E1263" s="2">
        <v>515030</v>
      </c>
      <c r="F1263" s="2">
        <v>0</v>
      </c>
      <c r="G1263" s="2">
        <v>0</v>
      </c>
      <c r="H1263" s="3"/>
      <c r="I1263" s="2">
        <v>0</v>
      </c>
      <c r="J1263" s="2">
        <v>0</v>
      </c>
      <c r="K1263" s="2">
        <v>4589</v>
      </c>
      <c r="L1263" s="2">
        <v>5164</v>
      </c>
      <c r="M1263" s="2">
        <v>0</v>
      </c>
      <c r="N1263" s="39">
        <f>E1263+F1263+G1263+H1263+I1263+M1263+J1263+L1263+K1263</f>
        <v>524783</v>
      </c>
    </row>
    <row r="1264" spans="1:14" x14ac:dyDescent="0.2">
      <c r="A1264" s="3" t="s">
        <v>442</v>
      </c>
      <c r="B1264" s="4" t="s">
        <v>1019</v>
      </c>
      <c r="C1264" s="4" t="s">
        <v>55</v>
      </c>
      <c r="D1264" s="3" t="s">
        <v>1018</v>
      </c>
      <c r="E1264" s="2">
        <v>315975</v>
      </c>
      <c r="F1264" s="2">
        <v>0</v>
      </c>
      <c r="G1264" s="2">
        <v>0</v>
      </c>
      <c r="H1264" s="3"/>
      <c r="I1264" s="2">
        <v>0</v>
      </c>
      <c r="J1264" s="2">
        <v>0</v>
      </c>
      <c r="K1264" s="2">
        <v>2025</v>
      </c>
      <c r="L1264" s="2">
        <v>168</v>
      </c>
      <c r="M1264" s="2">
        <v>0</v>
      </c>
      <c r="N1264" s="39">
        <f>E1264+F1264+G1264+H1264+I1264+M1264+J1264+L1264+K1264</f>
        <v>318168</v>
      </c>
    </row>
    <row r="1265" spans="1:14" x14ac:dyDescent="0.2">
      <c r="A1265" s="3" t="s">
        <v>442</v>
      </c>
      <c r="B1265" s="4" t="s">
        <v>1017</v>
      </c>
      <c r="C1265" s="4" t="s">
        <v>55</v>
      </c>
      <c r="D1265" s="3" t="s">
        <v>1016</v>
      </c>
      <c r="E1265" s="2">
        <v>471598</v>
      </c>
      <c r="F1265" s="2">
        <v>0</v>
      </c>
      <c r="G1265" s="2">
        <v>0</v>
      </c>
      <c r="H1265" s="3"/>
      <c r="I1265" s="2">
        <v>0</v>
      </c>
      <c r="J1265" s="2">
        <v>0</v>
      </c>
      <c r="K1265" s="2">
        <v>3671</v>
      </c>
      <c r="L1265" s="2">
        <v>0</v>
      </c>
      <c r="M1265" s="2">
        <v>0</v>
      </c>
      <c r="N1265" s="39">
        <f>E1265+F1265+G1265+H1265+I1265+M1265+J1265+L1265+K1265</f>
        <v>475269</v>
      </c>
    </row>
    <row r="1266" spans="1:14" x14ac:dyDescent="0.2">
      <c r="A1266" s="3" t="s">
        <v>442</v>
      </c>
      <c r="B1266" s="4" t="s">
        <v>1015</v>
      </c>
      <c r="C1266" s="4" t="s">
        <v>55</v>
      </c>
      <c r="D1266" s="3" t="s">
        <v>1014</v>
      </c>
      <c r="E1266" s="2">
        <v>634866</v>
      </c>
      <c r="F1266" s="2">
        <v>0</v>
      </c>
      <c r="G1266" s="2">
        <v>0</v>
      </c>
      <c r="H1266" s="3"/>
      <c r="I1266" s="2">
        <v>0</v>
      </c>
      <c r="J1266" s="2">
        <v>0</v>
      </c>
      <c r="K1266" s="2">
        <v>5169</v>
      </c>
      <c r="L1266" s="2">
        <v>2244</v>
      </c>
      <c r="M1266" s="2">
        <v>0</v>
      </c>
      <c r="N1266" s="39">
        <f>E1266+F1266+G1266+H1266+I1266+M1266+J1266+L1266+K1266</f>
        <v>642279</v>
      </c>
    </row>
    <row r="1267" spans="1:14" x14ac:dyDescent="0.2">
      <c r="A1267" s="3" t="s">
        <v>442</v>
      </c>
      <c r="B1267" s="4" t="s">
        <v>1013</v>
      </c>
      <c r="C1267" s="4" t="s">
        <v>55</v>
      </c>
      <c r="D1267" s="3" t="s">
        <v>1012</v>
      </c>
      <c r="E1267" s="2">
        <v>357749</v>
      </c>
      <c r="F1267" s="2">
        <v>0</v>
      </c>
      <c r="G1267" s="2">
        <v>0</v>
      </c>
      <c r="H1267" s="3"/>
      <c r="I1267" s="2">
        <v>0</v>
      </c>
      <c r="J1267" s="2">
        <v>0</v>
      </c>
      <c r="K1267" s="2">
        <v>3523</v>
      </c>
      <c r="L1267" s="2">
        <v>1879</v>
      </c>
      <c r="M1267" s="2">
        <v>0</v>
      </c>
      <c r="N1267" s="39">
        <f>E1267+F1267+G1267+H1267+I1267+M1267+J1267+L1267+K1267</f>
        <v>363151</v>
      </c>
    </row>
    <row r="1268" spans="1:14" x14ac:dyDescent="0.2">
      <c r="A1268" s="3" t="s">
        <v>442</v>
      </c>
      <c r="B1268" s="4" t="s">
        <v>1011</v>
      </c>
      <c r="C1268" s="4" t="s">
        <v>55</v>
      </c>
      <c r="D1268" s="3" t="s">
        <v>1010</v>
      </c>
      <c r="E1268" s="2">
        <v>368730</v>
      </c>
      <c r="F1268" s="2">
        <v>0</v>
      </c>
      <c r="G1268" s="2">
        <v>0</v>
      </c>
      <c r="H1268" s="3"/>
      <c r="I1268" s="2">
        <v>0</v>
      </c>
      <c r="J1268" s="2">
        <v>0</v>
      </c>
      <c r="K1268" s="2">
        <v>3374</v>
      </c>
      <c r="L1268" s="2">
        <v>0</v>
      </c>
      <c r="M1268" s="2">
        <v>0</v>
      </c>
      <c r="N1268" s="39">
        <f>E1268+F1268+G1268+H1268+I1268+M1268+J1268+L1268+K1268</f>
        <v>372104</v>
      </c>
    </row>
    <row r="1269" spans="1:14" x14ac:dyDescent="0.2">
      <c r="A1269" s="3" t="s">
        <v>442</v>
      </c>
      <c r="B1269" s="4" t="s">
        <v>1009</v>
      </c>
      <c r="C1269" s="4" t="s">
        <v>55</v>
      </c>
      <c r="D1269" s="3" t="s">
        <v>1008</v>
      </c>
      <c r="E1269" s="2">
        <v>53490</v>
      </c>
      <c r="F1269" s="2">
        <v>0</v>
      </c>
      <c r="G1269" s="2">
        <v>0</v>
      </c>
      <c r="H1269" s="3"/>
      <c r="I1269" s="2">
        <v>0</v>
      </c>
      <c r="J1269" s="2">
        <v>0</v>
      </c>
      <c r="K1269" s="2">
        <v>365</v>
      </c>
      <c r="L1269" s="2">
        <v>0</v>
      </c>
      <c r="M1269" s="2">
        <v>0</v>
      </c>
      <c r="N1269" s="39">
        <f>E1269+F1269+G1269+H1269+I1269+M1269+J1269+L1269+K1269</f>
        <v>53855</v>
      </c>
    </row>
    <row r="1270" spans="1:14" x14ac:dyDescent="0.2">
      <c r="A1270" s="3" t="s">
        <v>442</v>
      </c>
      <c r="B1270" s="4" t="s">
        <v>1007</v>
      </c>
      <c r="C1270" s="4" t="s">
        <v>55</v>
      </c>
      <c r="D1270" s="3" t="s">
        <v>1006</v>
      </c>
      <c r="E1270" s="2">
        <v>553709</v>
      </c>
      <c r="F1270" s="2">
        <v>0</v>
      </c>
      <c r="G1270" s="2">
        <v>0</v>
      </c>
      <c r="H1270" s="3"/>
      <c r="I1270" s="2">
        <v>0</v>
      </c>
      <c r="J1270" s="2">
        <v>0</v>
      </c>
      <c r="K1270" s="2">
        <v>5736</v>
      </c>
      <c r="L1270" s="2">
        <v>0</v>
      </c>
      <c r="M1270" s="2">
        <v>0</v>
      </c>
      <c r="N1270" s="39">
        <f>E1270+F1270+G1270+H1270+I1270+M1270+J1270+L1270+K1270</f>
        <v>559445</v>
      </c>
    </row>
    <row r="1271" spans="1:14" x14ac:dyDescent="0.2">
      <c r="A1271" s="3" t="s">
        <v>442</v>
      </c>
      <c r="B1271" s="4" t="s">
        <v>1005</v>
      </c>
      <c r="C1271" s="4" t="s">
        <v>55</v>
      </c>
      <c r="D1271" s="3" t="s">
        <v>1004</v>
      </c>
      <c r="E1271" s="2">
        <v>31758</v>
      </c>
      <c r="F1271" s="2">
        <v>0</v>
      </c>
      <c r="G1271" s="2">
        <v>0</v>
      </c>
      <c r="H1271" s="3"/>
      <c r="I1271" s="2">
        <v>0</v>
      </c>
      <c r="J1271" s="2">
        <v>0</v>
      </c>
      <c r="K1271" s="2">
        <v>284</v>
      </c>
      <c r="L1271" s="2">
        <v>0</v>
      </c>
      <c r="M1271" s="2">
        <v>0</v>
      </c>
      <c r="N1271" s="39">
        <f>E1271+F1271+G1271+H1271+I1271+M1271+J1271+L1271+K1271</f>
        <v>32042</v>
      </c>
    </row>
    <row r="1272" spans="1:14" x14ac:dyDescent="0.2">
      <c r="A1272" s="3" t="s">
        <v>442</v>
      </c>
      <c r="B1272" s="4" t="s">
        <v>1003</v>
      </c>
      <c r="C1272" s="4" t="s">
        <v>55</v>
      </c>
      <c r="D1272" s="3" t="s">
        <v>1002</v>
      </c>
      <c r="E1272" s="2">
        <v>56507</v>
      </c>
      <c r="F1272" s="2">
        <v>0</v>
      </c>
      <c r="G1272" s="2">
        <v>0</v>
      </c>
      <c r="H1272" s="3"/>
      <c r="I1272" s="2">
        <v>0</v>
      </c>
      <c r="J1272" s="2">
        <v>0</v>
      </c>
      <c r="K1272" s="2">
        <v>432</v>
      </c>
      <c r="L1272" s="2">
        <v>0</v>
      </c>
      <c r="M1272" s="2">
        <v>0</v>
      </c>
      <c r="N1272" s="39">
        <f>E1272+F1272+G1272+H1272+I1272+M1272+J1272+L1272+K1272</f>
        <v>56939</v>
      </c>
    </row>
    <row r="1273" spans="1:14" x14ac:dyDescent="0.2">
      <c r="A1273" s="3" t="s">
        <v>442</v>
      </c>
      <c r="B1273" s="4" t="s">
        <v>1001</v>
      </c>
      <c r="C1273" s="4" t="s">
        <v>55</v>
      </c>
      <c r="D1273" s="3" t="s">
        <v>1000</v>
      </c>
      <c r="E1273" s="2">
        <v>1220782</v>
      </c>
      <c r="F1273" s="2">
        <v>0</v>
      </c>
      <c r="G1273" s="2">
        <v>0</v>
      </c>
      <c r="H1273" s="3"/>
      <c r="I1273" s="2">
        <v>0</v>
      </c>
      <c r="J1273" s="2">
        <v>0</v>
      </c>
      <c r="K1273" s="2">
        <v>9946</v>
      </c>
      <c r="L1273" s="2">
        <v>12221</v>
      </c>
      <c r="M1273" s="2">
        <v>0</v>
      </c>
      <c r="N1273" s="39">
        <f>E1273+F1273+G1273+H1273+I1273+M1273+J1273+L1273+K1273</f>
        <v>1242949</v>
      </c>
    </row>
    <row r="1274" spans="1:14" x14ac:dyDescent="0.2">
      <c r="A1274" s="3" t="s">
        <v>442</v>
      </c>
      <c r="B1274" s="4" t="s">
        <v>999</v>
      </c>
      <c r="C1274" s="4" t="s">
        <v>55</v>
      </c>
      <c r="D1274" s="3" t="s">
        <v>998</v>
      </c>
      <c r="E1274" s="2">
        <v>108578</v>
      </c>
      <c r="F1274" s="2">
        <v>0</v>
      </c>
      <c r="G1274" s="2">
        <v>0</v>
      </c>
      <c r="H1274" s="3"/>
      <c r="I1274" s="2">
        <v>0</v>
      </c>
      <c r="J1274" s="2">
        <v>0</v>
      </c>
      <c r="K1274" s="2">
        <v>729</v>
      </c>
      <c r="L1274" s="2">
        <v>0</v>
      </c>
      <c r="M1274" s="2">
        <v>0</v>
      </c>
      <c r="N1274" s="39">
        <f>E1274+F1274+G1274+H1274+I1274+M1274+J1274+L1274+K1274</f>
        <v>109307</v>
      </c>
    </row>
    <row r="1275" spans="1:14" x14ac:dyDescent="0.2">
      <c r="A1275" s="3" t="s">
        <v>442</v>
      </c>
      <c r="B1275" s="4" t="s">
        <v>997</v>
      </c>
      <c r="C1275" s="4" t="s">
        <v>55</v>
      </c>
      <c r="D1275" s="3" t="s">
        <v>996</v>
      </c>
      <c r="E1275" s="2">
        <v>419808</v>
      </c>
      <c r="F1275" s="2">
        <v>0</v>
      </c>
      <c r="G1275" s="2">
        <v>0</v>
      </c>
      <c r="H1275" s="3"/>
      <c r="I1275" s="2">
        <v>0</v>
      </c>
      <c r="J1275" s="2">
        <v>0</v>
      </c>
      <c r="K1275" s="2">
        <v>3739</v>
      </c>
      <c r="L1275" s="2">
        <v>1538</v>
      </c>
      <c r="M1275" s="2">
        <v>0</v>
      </c>
      <c r="N1275" s="39">
        <f>E1275+F1275+G1275+H1275+I1275+M1275+J1275+L1275+K1275</f>
        <v>425085</v>
      </c>
    </row>
    <row r="1276" spans="1:14" x14ac:dyDescent="0.2">
      <c r="A1276" s="3" t="s">
        <v>442</v>
      </c>
      <c r="B1276" s="4" t="s">
        <v>995</v>
      </c>
      <c r="C1276" s="4" t="s">
        <v>55</v>
      </c>
      <c r="D1276" s="3" t="s">
        <v>994</v>
      </c>
      <c r="E1276" s="2">
        <v>335249</v>
      </c>
      <c r="F1276" s="2">
        <v>0</v>
      </c>
      <c r="G1276" s="2">
        <v>0</v>
      </c>
      <c r="H1276" s="3"/>
      <c r="I1276" s="2">
        <v>0</v>
      </c>
      <c r="J1276" s="2">
        <v>0</v>
      </c>
      <c r="K1276" s="2">
        <v>3050</v>
      </c>
      <c r="L1276" s="2">
        <v>0</v>
      </c>
      <c r="M1276" s="2">
        <v>3000</v>
      </c>
      <c r="N1276" s="39">
        <f>E1276+F1276+G1276+H1276+I1276+M1276+J1276+L1276+K1276</f>
        <v>341299</v>
      </c>
    </row>
    <row r="1277" spans="1:14" x14ac:dyDescent="0.2">
      <c r="A1277" s="3" t="s">
        <v>442</v>
      </c>
      <c r="B1277" s="4" t="s">
        <v>993</v>
      </c>
      <c r="C1277" s="4" t="s">
        <v>55</v>
      </c>
      <c r="D1277" s="3" t="s">
        <v>992</v>
      </c>
      <c r="E1277" s="2">
        <v>546852</v>
      </c>
      <c r="F1277" s="2">
        <v>0</v>
      </c>
      <c r="G1277" s="2">
        <v>0</v>
      </c>
      <c r="H1277" s="3"/>
      <c r="I1277" s="2">
        <v>0</v>
      </c>
      <c r="J1277" s="2">
        <v>0</v>
      </c>
      <c r="K1277" s="2">
        <v>4859</v>
      </c>
      <c r="L1277" s="2">
        <v>0</v>
      </c>
      <c r="M1277" s="2">
        <v>0</v>
      </c>
      <c r="N1277" s="39">
        <f>E1277+F1277+G1277+H1277+I1277+M1277+J1277+L1277+K1277</f>
        <v>551711</v>
      </c>
    </row>
    <row r="1278" spans="1:14" x14ac:dyDescent="0.2">
      <c r="A1278" s="3" t="s">
        <v>442</v>
      </c>
      <c r="B1278" s="4" t="s">
        <v>991</v>
      </c>
      <c r="C1278" s="4" t="s">
        <v>55</v>
      </c>
      <c r="D1278" s="3" t="s">
        <v>990</v>
      </c>
      <c r="E1278" s="2">
        <v>596701</v>
      </c>
      <c r="F1278" s="2">
        <v>0</v>
      </c>
      <c r="G1278" s="2">
        <v>0</v>
      </c>
      <c r="H1278" s="3"/>
      <c r="I1278" s="2">
        <v>0</v>
      </c>
      <c r="J1278" s="2">
        <v>0</v>
      </c>
      <c r="K1278" s="2">
        <v>5587</v>
      </c>
      <c r="L1278" s="2">
        <v>2818</v>
      </c>
      <c r="M1278" s="2">
        <v>0</v>
      </c>
      <c r="N1278" s="39">
        <f>E1278+F1278+G1278+H1278+I1278+M1278+J1278+L1278+K1278</f>
        <v>605106</v>
      </c>
    </row>
    <row r="1279" spans="1:14" x14ac:dyDescent="0.2">
      <c r="A1279" s="3" t="s">
        <v>442</v>
      </c>
      <c r="B1279" s="4" t="s">
        <v>989</v>
      </c>
      <c r="C1279" s="4" t="s">
        <v>55</v>
      </c>
      <c r="D1279" s="3" t="s">
        <v>988</v>
      </c>
      <c r="E1279" s="2">
        <v>58016</v>
      </c>
      <c r="F1279" s="2">
        <v>0</v>
      </c>
      <c r="G1279" s="2">
        <v>0</v>
      </c>
      <c r="H1279" s="3"/>
      <c r="I1279" s="2">
        <v>0</v>
      </c>
      <c r="J1279" s="2">
        <v>0</v>
      </c>
      <c r="K1279" s="2">
        <v>0</v>
      </c>
      <c r="L1279" s="2">
        <v>0</v>
      </c>
      <c r="M1279" s="2">
        <v>28625</v>
      </c>
      <c r="N1279" s="39">
        <f>E1279+F1279+G1279+H1279+I1279+M1279+J1279+L1279+K1279</f>
        <v>86641</v>
      </c>
    </row>
    <row r="1280" spans="1:14" x14ac:dyDescent="0.2">
      <c r="A1280" s="3" t="s">
        <v>442</v>
      </c>
      <c r="B1280" s="4" t="s">
        <v>987</v>
      </c>
      <c r="C1280" s="4" t="s">
        <v>55</v>
      </c>
      <c r="D1280" s="3" t="s">
        <v>986</v>
      </c>
      <c r="E1280" s="2">
        <v>40278</v>
      </c>
      <c r="F1280" s="2">
        <v>0</v>
      </c>
      <c r="G1280" s="2">
        <v>0</v>
      </c>
      <c r="H1280" s="3"/>
      <c r="I1280" s="2">
        <v>0</v>
      </c>
      <c r="J1280" s="2">
        <v>0</v>
      </c>
      <c r="K1280" s="2">
        <v>392</v>
      </c>
      <c r="L1280" s="2">
        <v>0</v>
      </c>
      <c r="M1280" s="2">
        <v>1500</v>
      </c>
      <c r="N1280" s="39">
        <f>E1280+F1280+G1280+H1280+I1280+M1280+J1280+L1280+K1280</f>
        <v>42170</v>
      </c>
    </row>
    <row r="1281" spans="1:14" x14ac:dyDescent="0.2">
      <c r="A1281" s="3" t="s">
        <v>442</v>
      </c>
      <c r="B1281" s="4" t="s">
        <v>985</v>
      </c>
      <c r="C1281" s="4" t="s">
        <v>55</v>
      </c>
      <c r="D1281" s="3" t="s">
        <v>984</v>
      </c>
      <c r="E1281" s="2">
        <v>588554</v>
      </c>
      <c r="F1281" s="2">
        <v>0</v>
      </c>
      <c r="G1281" s="2">
        <v>0</v>
      </c>
      <c r="H1281" s="3"/>
      <c r="I1281" s="2">
        <v>0</v>
      </c>
      <c r="J1281" s="2">
        <v>0</v>
      </c>
      <c r="K1281" s="2">
        <v>5210</v>
      </c>
      <c r="L1281" s="2">
        <v>2876</v>
      </c>
      <c r="M1281" s="2">
        <v>25435</v>
      </c>
      <c r="N1281" s="39">
        <f>E1281+F1281+G1281+H1281+I1281+M1281+J1281+L1281+K1281</f>
        <v>622075</v>
      </c>
    </row>
    <row r="1282" spans="1:14" x14ac:dyDescent="0.2">
      <c r="A1282" s="3" t="s">
        <v>442</v>
      </c>
      <c r="B1282" s="4" t="s">
        <v>983</v>
      </c>
      <c r="C1282" s="4" t="s">
        <v>55</v>
      </c>
      <c r="D1282" s="3" t="s">
        <v>982</v>
      </c>
      <c r="E1282" s="2">
        <v>349524</v>
      </c>
      <c r="F1282" s="2">
        <v>0</v>
      </c>
      <c r="G1282" s="2">
        <v>0</v>
      </c>
      <c r="H1282" s="3"/>
      <c r="I1282" s="2">
        <v>0</v>
      </c>
      <c r="J1282" s="2">
        <v>0</v>
      </c>
      <c r="K1282" s="2">
        <v>2956</v>
      </c>
      <c r="L1282" s="2">
        <v>0</v>
      </c>
      <c r="M1282" s="2">
        <v>22618</v>
      </c>
      <c r="N1282" s="39">
        <f>E1282+F1282+G1282+H1282+I1282+M1282+J1282+L1282+K1282</f>
        <v>375098</v>
      </c>
    </row>
    <row r="1283" spans="1:14" x14ac:dyDescent="0.2">
      <c r="A1283" s="3" t="s">
        <v>442</v>
      </c>
      <c r="B1283" s="4" t="s">
        <v>981</v>
      </c>
      <c r="C1283" s="4" t="s">
        <v>55</v>
      </c>
      <c r="D1283" s="3" t="s">
        <v>980</v>
      </c>
      <c r="E1283" s="2">
        <v>326835</v>
      </c>
      <c r="F1283" s="2">
        <v>0</v>
      </c>
      <c r="G1283" s="2">
        <v>0</v>
      </c>
      <c r="H1283" s="3"/>
      <c r="I1283" s="2">
        <v>0</v>
      </c>
      <c r="J1283" s="2">
        <v>0</v>
      </c>
      <c r="K1283" s="2">
        <v>2281</v>
      </c>
      <c r="L1283" s="2">
        <v>0</v>
      </c>
      <c r="M1283" s="2">
        <v>0</v>
      </c>
      <c r="N1283" s="39">
        <f>E1283+F1283+G1283+H1283+I1283+M1283+J1283+L1283+K1283</f>
        <v>329116</v>
      </c>
    </row>
    <row r="1284" spans="1:14" x14ac:dyDescent="0.2">
      <c r="A1284" s="3" t="s">
        <v>442</v>
      </c>
      <c r="B1284" s="4" t="s">
        <v>979</v>
      </c>
      <c r="C1284" s="4" t="s">
        <v>55</v>
      </c>
      <c r="D1284" s="3" t="s">
        <v>978</v>
      </c>
      <c r="E1284" s="2">
        <v>468613</v>
      </c>
      <c r="F1284" s="2">
        <v>0</v>
      </c>
      <c r="G1284" s="2">
        <v>0</v>
      </c>
      <c r="H1284" s="3"/>
      <c r="I1284" s="2">
        <v>0</v>
      </c>
      <c r="J1284" s="2">
        <v>0</v>
      </c>
      <c r="K1284" s="2">
        <v>3698</v>
      </c>
      <c r="L1284" s="2">
        <v>0</v>
      </c>
      <c r="M1284" s="2">
        <v>0</v>
      </c>
      <c r="N1284" s="39">
        <f>E1284+F1284+G1284+H1284+I1284+M1284+J1284+L1284+K1284</f>
        <v>472311</v>
      </c>
    </row>
    <row r="1285" spans="1:14" x14ac:dyDescent="0.2">
      <c r="A1285" s="3" t="s">
        <v>442</v>
      </c>
      <c r="B1285" s="4" t="s">
        <v>977</v>
      </c>
      <c r="C1285" s="4" t="s">
        <v>55</v>
      </c>
      <c r="D1285" s="3" t="s">
        <v>976</v>
      </c>
      <c r="E1285" s="2">
        <v>32527</v>
      </c>
      <c r="F1285" s="2">
        <v>0</v>
      </c>
      <c r="G1285" s="2">
        <v>0</v>
      </c>
      <c r="H1285" s="3"/>
      <c r="I1285" s="2">
        <v>0</v>
      </c>
      <c r="J1285" s="2">
        <v>0</v>
      </c>
      <c r="K1285" s="2">
        <v>230</v>
      </c>
      <c r="L1285" s="2">
        <v>0</v>
      </c>
      <c r="M1285" s="2">
        <v>0</v>
      </c>
      <c r="N1285" s="39">
        <f>E1285+F1285+G1285+H1285+I1285+M1285+J1285+L1285+K1285</f>
        <v>32757</v>
      </c>
    </row>
    <row r="1286" spans="1:14" x14ac:dyDescent="0.2">
      <c r="A1286" s="3" t="s">
        <v>442</v>
      </c>
      <c r="B1286" s="4" t="s">
        <v>975</v>
      </c>
      <c r="C1286" s="4" t="s">
        <v>55</v>
      </c>
      <c r="D1286" s="3" t="s">
        <v>974</v>
      </c>
      <c r="E1286" s="2">
        <v>500533</v>
      </c>
      <c r="F1286" s="2">
        <v>0</v>
      </c>
      <c r="G1286" s="2">
        <v>0</v>
      </c>
      <c r="H1286" s="3"/>
      <c r="I1286" s="2">
        <v>0</v>
      </c>
      <c r="J1286" s="2">
        <v>0</v>
      </c>
      <c r="K1286" s="2">
        <v>4697</v>
      </c>
      <c r="L1286" s="2">
        <v>6542</v>
      </c>
      <c r="M1286" s="2">
        <v>7912</v>
      </c>
      <c r="N1286" s="39">
        <f>E1286+F1286+G1286+H1286+I1286+M1286+J1286+L1286+K1286</f>
        <v>519684</v>
      </c>
    </row>
    <row r="1287" spans="1:14" x14ac:dyDescent="0.2">
      <c r="A1287" s="3" t="s">
        <v>442</v>
      </c>
      <c r="B1287" s="4" t="s">
        <v>973</v>
      </c>
      <c r="C1287" s="4" t="s">
        <v>55</v>
      </c>
      <c r="D1287" s="3" t="s">
        <v>972</v>
      </c>
      <c r="E1287" s="2">
        <v>260448</v>
      </c>
      <c r="F1287" s="2">
        <v>0</v>
      </c>
      <c r="G1287" s="2">
        <v>0</v>
      </c>
      <c r="H1287" s="3"/>
      <c r="I1287" s="2">
        <v>0</v>
      </c>
      <c r="J1287" s="2">
        <v>0</v>
      </c>
      <c r="K1287" s="2">
        <v>2092</v>
      </c>
      <c r="L1287" s="2">
        <v>0</v>
      </c>
      <c r="M1287" s="2">
        <v>0</v>
      </c>
      <c r="N1287" s="39">
        <f>E1287+F1287+G1287+H1287+I1287+M1287+J1287+L1287+K1287</f>
        <v>262540</v>
      </c>
    </row>
    <row r="1288" spans="1:14" x14ac:dyDescent="0.2">
      <c r="A1288" s="3" t="s">
        <v>442</v>
      </c>
      <c r="B1288" s="4" t="s">
        <v>971</v>
      </c>
      <c r="C1288" s="4" t="s">
        <v>55</v>
      </c>
      <c r="D1288" s="3" t="s">
        <v>970</v>
      </c>
      <c r="E1288" s="2">
        <v>407288</v>
      </c>
      <c r="F1288" s="2">
        <v>0</v>
      </c>
      <c r="G1288" s="2">
        <v>0</v>
      </c>
      <c r="H1288" s="3"/>
      <c r="I1288" s="2">
        <v>0</v>
      </c>
      <c r="J1288" s="2">
        <v>0</v>
      </c>
      <c r="K1288" s="2">
        <v>3455</v>
      </c>
      <c r="L1288" s="2">
        <v>524</v>
      </c>
      <c r="M1288" s="2">
        <v>0</v>
      </c>
      <c r="N1288" s="39">
        <f>E1288+F1288+G1288+H1288+I1288+M1288+J1288+L1288+K1288</f>
        <v>411267</v>
      </c>
    </row>
    <row r="1289" spans="1:14" x14ac:dyDescent="0.2">
      <c r="A1289" s="3" t="s">
        <v>442</v>
      </c>
      <c r="B1289" s="4" t="s">
        <v>969</v>
      </c>
      <c r="C1289" s="4" t="s">
        <v>55</v>
      </c>
      <c r="D1289" s="3" t="s">
        <v>968</v>
      </c>
      <c r="E1289" s="2">
        <v>246967</v>
      </c>
      <c r="F1289" s="2">
        <v>0</v>
      </c>
      <c r="G1289" s="2">
        <v>0</v>
      </c>
      <c r="H1289" s="3"/>
      <c r="I1289" s="2">
        <v>0</v>
      </c>
      <c r="J1289" s="2">
        <v>0</v>
      </c>
      <c r="K1289" s="2">
        <v>1660</v>
      </c>
      <c r="L1289" s="2">
        <v>0</v>
      </c>
      <c r="M1289" s="2">
        <v>0</v>
      </c>
      <c r="N1289" s="39">
        <f>E1289+F1289+G1289+H1289+I1289+M1289+J1289+L1289+K1289</f>
        <v>248627</v>
      </c>
    </row>
    <row r="1290" spans="1:14" x14ac:dyDescent="0.2">
      <c r="A1290" s="3" t="s">
        <v>442</v>
      </c>
      <c r="B1290" s="4" t="s">
        <v>967</v>
      </c>
      <c r="C1290" s="4" t="s">
        <v>55</v>
      </c>
      <c r="D1290" s="3" t="s">
        <v>966</v>
      </c>
      <c r="E1290" s="2">
        <v>382356</v>
      </c>
      <c r="F1290" s="2">
        <v>0</v>
      </c>
      <c r="G1290" s="2">
        <v>0</v>
      </c>
      <c r="H1290" s="3"/>
      <c r="I1290" s="2">
        <v>0</v>
      </c>
      <c r="J1290" s="2">
        <v>0</v>
      </c>
      <c r="K1290" s="2">
        <v>2605</v>
      </c>
      <c r="L1290" s="2">
        <v>0</v>
      </c>
      <c r="M1290" s="2">
        <v>0</v>
      </c>
      <c r="N1290" s="39">
        <f>E1290+F1290+G1290+H1290+I1290+M1290+J1290+L1290+K1290</f>
        <v>384961</v>
      </c>
    </row>
    <row r="1291" spans="1:14" x14ac:dyDescent="0.2">
      <c r="A1291" s="3" t="s">
        <v>442</v>
      </c>
      <c r="B1291" s="4" t="s">
        <v>965</v>
      </c>
      <c r="C1291" s="4" t="s">
        <v>55</v>
      </c>
      <c r="D1291" s="3" t="s">
        <v>964</v>
      </c>
      <c r="E1291" s="2">
        <v>17238</v>
      </c>
      <c r="F1291" s="2">
        <v>0</v>
      </c>
      <c r="G1291" s="2">
        <v>0</v>
      </c>
      <c r="H1291" s="3"/>
      <c r="I1291" s="2">
        <v>0</v>
      </c>
      <c r="J1291" s="2">
        <v>0</v>
      </c>
      <c r="K1291" s="2">
        <v>162</v>
      </c>
      <c r="L1291" s="2">
        <v>0</v>
      </c>
      <c r="M1291" s="2">
        <v>0</v>
      </c>
      <c r="N1291" s="39">
        <f>E1291+F1291+G1291+H1291+I1291+M1291+J1291+L1291+K1291</f>
        <v>17400</v>
      </c>
    </row>
    <row r="1292" spans="1:14" x14ac:dyDescent="0.2">
      <c r="A1292" s="3" t="s">
        <v>442</v>
      </c>
      <c r="B1292" s="4" t="s">
        <v>963</v>
      </c>
      <c r="C1292" s="4" t="s">
        <v>55</v>
      </c>
      <c r="D1292" s="3" t="s">
        <v>962</v>
      </c>
      <c r="E1292" s="2">
        <v>389758</v>
      </c>
      <c r="F1292" s="2">
        <v>0</v>
      </c>
      <c r="G1292" s="2">
        <v>0</v>
      </c>
      <c r="H1292" s="3"/>
      <c r="I1292" s="2">
        <v>0</v>
      </c>
      <c r="J1292" s="2">
        <v>0</v>
      </c>
      <c r="K1292" s="2">
        <v>2875</v>
      </c>
      <c r="L1292" s="2">
        <v>0</v>
      </c>
      <c r="M1292" s="2">
        <v>0</v>
      </c>
      <c r="N1292" s="39">
        <f>E1292+F1292+G1292+H1292+I1292+M1292+J1292+L1292+K1292</f>
        <v>392633</v>
      </c>
    </row>
    <row r="1293" spans="1:14" x14ac:dyDescent="0.2">
      <c r="A1293" s="3" t="s">
        <v>442</v>
      </c>
      <c r="B1293" s="4" t="s">
        <v>961</v>
      </c>
      <c r="C1293" s="4" t="s">
        <v>55</v>
      </c>
      <c r="D1293" s="3" t="s">
        <v>960</v>
      </c>
      <c r="E1293" s="2">
        <v>227223</v>
      </c>
      <c r="F1293" s="2">
        <v>0</v>
      </c>
      <c r="G1293" s="2">
        <v>0</v>
      </c>
      <c r="H1293" s="3"/>
      <c r="I1293" s="2">
        <v>0</v>
      </c>
      <c r="J1293" s="2">
        <v>0</v>
      </c>
      <c r="K1293" s="2">
        <v>1836</v>
      </c>
      <c r="L1293" s="2">
        <v>1639</v>
      </c>
      <c r="M1293" s="2">
        <v>0</v>
      </c>
      <c r="N1293" s="39">
        <f>E1293+F1293+G1293+H1293+I1293+M1293+J1293+L1293+K1293</f>
        <v>230698</v>
      </c>
    </row>
    <row r="1294" spans="1:14" x14ac:dyDescent="0.2">
      <c r="A1294" s="3" t="s">
        <v>442</v>
      </c>
      <c r="B1294" s="4" t="s">
        <v>959</v>
      </c>
      <c r="C1294" s="4" t="s">
        <v>55</v>
      </c>
      <c r="D1294" s="3" t="s">
        <v>958</v>
      </c>
      <c r="E1294" s="2">
        <v>81326</v>
      </c>
      <c r="F1294" s="2">
        <v>0</v>
      </c>
      <c r="G1294" s="2">
        <v>0</v>
      </c>
      <c r="H1294" s="3"/>
      <c r="I1294" s="2">
        <v>0</v>
      </c>
      <c r="J1294" s="2">
        <v>0</v>
      </c>
      <c r="K1294" s="2">
        <v>824</v>
      </c>
      <c r="L1294" s="2">
        <v>0</v>
      </c>
      <c r="M1294" s="2">
        <v>7000</v>
      </c>
      <c r="N1294" s="39">
        <f>E1294+F1294+G1294+H1294+I1294+M1294+J1294+L1294+K1294</f>
        <v>89150</v>
      </c>
    </row>
    <row r="1295" spans="1:14" x14ac:dyDescent="0.2">
      <c r="A1295" s="3" t="s">
        <v>442</v>
      </c>
      <c r="B1295" s="4" t="s">
        <v>957</v>
      </c>
      <c r="C1295" s="4" t="s">
        <v>55</v>
      </c>
      <c r="D1295" s="3" t="s">
        <v>956</v>
      </c>
      <c r="E1295" s="2">
        <v>40827</v>
      </c>
      <c r="F1295" s="2">
        <v>0</v>
      </c>
      <c r="G1295" s="2">
        <v>0</v>
      </c>
      <c r="H1295" s="3"/>
      <c r="I1295" s="2">
        <v>0</v>
      </c>
      <c r="J1295" s="2">
        <v>0</v>
      </c>
      <c r="K1295" s="2">
        <v>0</v>
      </c>
      <c r="L1295" s="2">
        <v>0</v>
      </c>
      <c r="M1295" s="2">
        <v>38000</v>
      </c>
      <c r="N1295" s="39">
        <f>E1295+F1295+G1295+H1295+I1295+M1295+J1295+L1295+K1295</f>
        <v>78827</v>
      </c>
    </row>
    <row r="1296" spans="1:14" x14ac:dyDescent="0.2">
      <c r="A1296" s="3" t="s">
        <v>442</v>
      </c>
      <c r="B1296" s="4" t="s">
        <v>955</v>
      </c>
      <c r="C1296" s="4" t="s">
        <v>55</v>
      </c>
      <c r="D1296" s="3" t="s">
        <v>954</v>
      </c>
      <c r="E1296" s="2">
        <v>47187</v>
      </c>
      <c r="F1296" s="2">
        <v>0</v>
      </c>
      <c r="G1296" s="2">
        <v>0</v>
      </c>
      <c r="H1296" s="3"/>
      <c r="I1296" s="2">
        <v>0</v>
      </c>
      <c r="J1296" s="2">
        <v>0</v>
      </c>
      <c r="K1296" s="2">
        <v>351</v>
      </c>
      <c r="L1296" s="2">
        <v>0</v>
      </c>
      <c r="M1296" s="2">
        <v>0</v>
      </c>
      <c r="N1296" s="39">
        <f>E1296+F1296+G1296+H1296+I1296+M1296+J1296+L1296+K1296</f>
        <v>47538</v>
      </c>
    </row>
    <row r="1297" spans="1:14" x14ac:dyDescent="0.2">
      <c r="A1297" s="3" t="s">
        <v>442</v>
      </c>
      <c r="B1297" s="4" t="s">
        <v>953</v>
      </c>
      <c r="C1297" s="4" t="s">
        <v>55</v>
      </c>
      <c r="D1297" s="3" t="s">
        <v>952</v>
      </c>
      <c r="E1297" s="2">
        <v>203385</v>
      </c>
      <c r="F1297" s="2">
        <v>0</v>
      </c>
      <c r="G1297" s="2">
        <v>0</v>
      </c>
      <c r="H1297" s="3"/>
      <c r="I1297" s="2">
        <v>0</v>
      </c>
      <c r="J1297" s="2">
        <v>0</v>
      </c>
      <c r="K1297" s="2">
        <v>1890</v>
      </c>
      <c r="L1297" s="2">
        <v>184</v>
      </c>
      <c r="M1297" s="2">
        <v>0</v>
      </c>
      <c r="N1297" s="39">
        <f>E1297+F1297+G1297+H1297+I1297+M1297+J1297+L1297+K1297</f>
        <v>205459</v>
      </c>
    </row>
    <row r="1298" spans="1:14" x14ac:dyDescent="0.2">
      <c r="A1298" s="3" t="s">
        <v>442</v>
      </c>
      <c r="B1298" s="4" t="s">
        <v>951</v>
      </c>
      <c r="C1298" s="4" t="s">
        <v>55</v>
      </c>
      <c r="D1298" s="3" t="s">
        <v>950</v>
      </c>
      <c r="E1298" s="2">
        <v>210928</v>
      </c>
      <c r="F1298" s="2">
        <v>0</v>
      </c>
      <c r="G1298" s="2">
        <v>0</v>
      </c>
      <c r="H1298" s="3"/>
      <c r="I1298" s="2">
        <v>0</v>
      </c>
      <c r="J1298" s="2">
        <v>0</v>
      </c>
      <c r="K1298" s="2">
        <v>2322</v>
      </c>
      <c r="L1298" s="2">
        <v>139</v>
      </c>
      <c r="M1298" s="2">
        <v>999</v>
      </c>
      <c r="N1298" s="39">
        <f>E1298+F1298+G1298+H1298+I1298+M1298+J1298+L1298+K1298</f>
        <v>214388</v>
      </c>
    </row>
    <row r="1299" spans="1:14" x14ac:dyDescent="0.2">
      <c r="A1299" s="3" t="s">
        <v>442</v>
      </c>
      <c r="B1299" s="4" t="s">
        <v>949</v>
      </c>
      <c r="C1299" s="4" t="s">
        <v>55</v>
      </c>
      <c r="D1299" s="3" t="s">
        <v>948</v>
      </c>
      <c r="E1299" s="2">
        <v>17237</v>
      </c>
      <c r="F1299" s="2">
        <v>0</v>
      </c>
      <c r="G1299" s="2">
        <v>0</v>
      </c>
      <c r="H1299" s="3"/>
      <c r="I1299" s="2">
        <v>0</v>
      </c>
      <c r="J1299" s="2">
        <v>0</v>
      </c>
      <c r="K1299" s="2">
        <v>135</v>
      </c>
      <c r="L1299" s="2">
        <v>0</v>
      </c>
      <c r="M1299" s="2">
        <v>0</v>
      </c>
      <c r="N1299" s="39">
        <f>E1299+F1299+G1299+H1299+I1299+M1299+J1299+L1299+K1299</f>
        <v>17372</v>
      </c>
    </row>
    <row r="1300" spans="1:14" x14ac:dyDescent="0.2">
      <c r="A1300" s="3" t="s">
        <v>442</v>
      </c>
      <c r="B1300" s="4" t="s">
        <v>947</v>
      </c>
      <c r="C1300" s="4" t="s">
        <v>55</v>
      </c>
      <c r="D1300" s="3" t="s">
        <v>946</v>
      </c>
      <c r="E1300" s="2">
        <v>259291</v>
      </c>
      <c r="F1300" s="2">
        <v>0</v>
      </c>
      <c r="G1300" s="2">
        <v>0</v>
      </c>
      <c r="H1300" s="3"/>
      <c r="I1300" s="2">
        <v>0</v>
      </c>
      <c r="J1300" s="2">
        <v>0</v>
      </c>
      <c r="K1300" s="2">
        <v>2173</v>
      </c>
      <c r="L1300" s="2">
        <v>0</v>
      </c>
      <c r="M1300" s="2">
        <v>0</v>
      </c>
      <c r="N1300" s="39">
        <f>E1300+F1300+G1300+H1300+I1300+M1300+J1300+L1300+K1300</f>
        <v>261464</v>
      </c>
    </row>
    <row r="1301" spans="1:14" x14ac:dyDescent="0.2">
      <c r="A1301" s="3" t="s">
        <v>442</v>
      </c>
      <c r="B1301" s="4" t="s">
        <v>945</v>
      </c>
      <c r="C1301" s="4" t="s">
        <v>55</v>
      </c>
      <c r="D1301" s="3" t="s">
        <v>944</v>
      </c>
      <c r="E1301" s="2">
        <v>19038</v>
      </c>
      <c r="F1301" s="2">
        <v>0</v>
      </c>
      <c r="G1301" s="2">
        <v>0</v>
      </c>
      <c r="H1301" s="3"/>
      <c r="I1301" s="2">
        <v>0</v>
      </c>
      <c r="J1301" s="2">
        <v>0</v>
      </c>
      <c r="K1301" s="2">
        <v>95</v>
      </c>
      <c r="L1301" s="2">
        <v>0</v>
      </c>
      <c r="M1301" s="2">
        <v>0</v>
      </c>
      <c r="N1301" s="39">
        <f>E1301+F1301+G1301+H1301+I1301+M1301+J1301+L1301+K1301</f>
        <v>19133</v>
      </c>
    </row>
    <row r="1302" spans="1:14" x14ac:dyDescent="0.2">
      <c r="A1302" s="3" t="s">
        <v>442</v>
      </c>
      <c r="B1302" s="4" t="s">
        <v>943</v>
      </c>
      <c r="C1302" s="4" t="s">
        <v>55</v>
      </c>
      <c r="D1302" s="3" t="s">
        <v>942</v>
      </c>
      <c r="E1302" s="2">
        <v>160115</v>
      </c>
      <c r="F1302" s="2">
        <v>0</v>
      </c>
      <c r="G1302" s="2">
        <v>0</v>
      </c>
      <c r="H1302" s="3"/>
      <c r="I1302" s="2">
        <v>0</v>
      </c>
      <c r="J1302" s="2">
        <v>0</v>
      </c>
      <c r="K1302" s="2">
        <v>689</v>
      </c>
      <c r="L1302" s="2">
        <v>198</v>
      </c>
      <c r="M1302" s="2">
        <v>0</v>
      </c>
      <c r="N1302" s="39">
        <f>E1302+F1302+G1302+H1302+I1302+M1302+J1302+L1302+K1302</f>
        <v>161002</v>
      </c>
    </row>
    <row r="1303" spans="1:14" x14ac:dyDescent="0.2">
      <c r="A1303" s="3" t="s">
        <v>442</v>
      </c>
      <c r="B1303" s="4" t="s">
        <v>941</v>
      </c>
      <c r="C1303" s="4" t="s">
        <v>55</v>
      </c>
      <c r="D1303" s="3" t="s">
        <v>940</v>
      </c>
      <c r="E1303" s="2">
        <v>37946</v>
      </c>
      <c r="F1303" s="2">
        <v>0</v>
      </c>
      <c r="G1303" s="2">
        <v>0</v>
      </c>
      <c r="H1303" s="3"/>
      <c r="I1303" s="2">
        <v>0</v>
      </c>
      <c r="J1303" s="2">
        <v>0</v>
      </c>
      <c r="K1303" s="2">
        <v>351</v>
      </c>
      <c r="L1303" s="2">
        <v>1336</v>
      </c>
      <c r="M1303" s="2">
        <v>0</v>
      </c>
      <c r="N1303" s="39">
        <f>E1303+F1303+G1303+H1303+I1303+M1303+J1303+L1303+K1303</f>
        <v>39633</v>
      </c>
    </row>
    <row r="1304" spans="1:14" x14ac:dyDescent="0.2">
      <c r="A1304" s="3" t="s">
        <v>442</v>
      </c>
      <c r="B1304" s="4" t="s">
        <v>939</v>
      </c>
      <c r="C1304" s="4" t="s">
        <v>55</v>
      </c>
      <c r="D1304" s="3" t="s">
        <v>938</v>
      </c>
      <c r="E1304" s="2">
        <v>277975</v>
      </c>
      <c r="F1304" s="2">
        <v>0</v>
      </c>
      <c r="G1304" s="2">
        <v>0</v>
      </c>
      <c r="H1304" s="3"/>
      <c r="I1304" s="2">
        <v>0</v>
      </c>
      <c r="J1304" s="2">
        <v>0</v>
      </c>
      <c r="K1304" s="2">
        <v>2065</v>
      </c>
      <c r="L1304" s="2">
        <v>2947</v>
      </c>
      <c r="M1304" s="2">
        <v>0</v>
      </c>
      <c r="N1304" s="39">
        <f>E1304+F1304+G1304+H1304+I1304+M1304+J1304+L1304+K1304</f>
        <v>282987</v>
      </c>
    </row>
    <row r="1305" spans="1:14" x14ac:dyDescent="0.2">
      <c r="A1305" s="3" t="s">
        <v>442</v>
      </c>
      <c r="B1305" s="4" t="s">
        <v>937</v>
      </c>
      <c r="C1305" s="4" t="s">
        <v>55</v>
      </c>
      <c r="D1305" s="3" t="s">
        <v>936</v>
      </c>
      <c r="E1305" s="2">
        <v>349549</v>
      </c>
      <c r="F1305" s="2">
        <v>0</v>
      </c>
      <c r="G1305" s="2">
        <v>0</v>
      </c>
      <c r="H1305" s="3"/>
      <c r="I1305" s="2">
        <v>0</v>
      </c>
      <c r="J1305" s="2">
        <v>0</v>
      </c>
      <c r="K1305" s="2">
        <v>2632</v>
      </c>
      <c r="L1305" s="2">
        <v>53</v>
      </c>
      <c r="M1305" s="2">
        <v>0</v>
      </c>
      <c r="N1305" s="39">
        <f>E1305+F1305+G1305+H1305+I1305+M1305+J1305+L1305+K1305</f>
        <v>352234</v>
      </c>
    </row>
    <row r="1306" spans="1:14" x14ac:dyDescent="0.2">
      <c r="A1306" s="3" t="s">
        <v>442</v>
      </c>
      <c r="B1306" s="4" t="s">
        <v>935</v>
      </c>
      <c r="C1306" s="4" t="s">
        <v>55</v>
      </c>
      <c r="D1306" s="3" t="s">
        <v>934</v>
      </c>
      <c r="E1306" s="2">
        <v>44153</v>
      </c>
      <c r="F1306" s="2">
        <v>0</v>
      </c>
      <c r="G1306" s="2">
        <v>0</v>
      </c>
      <c r="H1306" s="3"/>
      <c r="I1306" s="2">
        <v>0</v>
      </c>
      <c r="J1306" s="2">
        <v>0</v>
      </c>
      <c r="K1306" s="2">
        <v>324</v>
      </c>
      <c r="L1306" s="2">
        <v>169</v>
      </c>
      <c r="M1306" s="2">
        <v>0</v>
      </c>
      <c r="N1306" s="39">
        <f>E1306+F1306+G1306+H1306+I1306+M1306+J1306+L1306+K1306</f>
        <v>44646</v>
      </c>
    </row>
    <row r="1307" spans="1:14" x14ac:dyDescent="0.2">
      <c r="A1307" s="3" t="s">
        <v>442</v>
      </c>
      <c r="B1307" s="4" t="s">
        <v>933</v>
      </c>
      <c r="C1307" s="4" t="s">
        <v>55</v>
      </c>
      <c r="D1307" s="3" t="s">
        <v>932</v>
      </c>
      <c r="E1307" s="2">
        <v>827531</v>
      </c>
      <c r="F1307" s="2">
        <v>0</v>
      </c>
      <c r="G1307" s="2">
        <v>0</v>
      </c>
      <c r="H1307" s="3"/>
      <c r="I1307" s="2">
        <v>0</v>
      </c>
      <c r="J1307" s="2">
        <v>0</v>
      </c>
      <c r="K1307" s="2">
        <v>5398</v>
      </c>
      <c r="L1307" s="2">
        <v>0</v>
      </c>
      <c r="M1307" s="2">
        <v>0</v>
      </c>
      <c r="N1307" s="39">
        <f>E1307+F1307+G1307+H1307+I1307+M1307+J1307+L1307+K1307</f>
        <v>832929</v>
      </c>
    </row>
    <row r="1308" spans="1:14" x14ac:dyDescent="0.2">
      <c r="A1308" s="3" t="s">
        <v>442</v>
      </c>
      <c r="B1308" s="4" t="s">
        <v>931</v>
      </c>
      <c r="C1308" s="4" t="s">
        <v>55</v>
      </c>
      <c r="D1308" s="3" t="s">
        <v>930</v>
      </c>
      <c r="E1308" s="2">
        <v>323407</v>
      </c>
      <c r="F1308" s="2">
        <v>0</v>
      </c>
      <c r="G1308" s="2">
        <v>0</v>
      </c>
      <c r="H1308" s="3"/>
      <c r="I1308" s="2">
        <v>0</v>
      </c>
      <c r="J1308" s="2">
        <v>0</v>
      </c>
      <c r="K1308" s="2">
        <v>2430</v>
      </c>
      <c r="L1308" s="2">
        <v>321</v>
      </c>
      <c r="M1308" s="2">
        <v>0</v>
      </c>
      <c r="N1308" s="39">
        <f>E1308+F1308+G1308+H1308+I1308+M1308+J1308+L1308+K1308</f>
        <v>326158</v>
      </c>
    </row>
    <row r="1309" spans="1:14" x14ac:dyDescent="0.2">
      <c r="A1309" s="3" t="s">
        <v>442</v>
      </c>
      <c r="B1309" s="4" t="s">
        <v>929</v>
      </c>
      <c r="C1309" s="4" t="s">
        <v>55</v>
      </c>
      <c r="D1309" s="3" t="s">
        <v>928</v>
      </c>
      <c r="E1309" s="2">
        <v>329193</v>
      </c>
      <c r="F1309" s="2">
        <v>0</v>
      </c>
      <c r="G1309" s="2">
        <v>0</v>
      </c>
      <c r="H1309" s="3"/>
      <c r="I1309" s="2">
        <v>0</v>
      </c>
      <c r="J1309" s="2">
        <v>0</v>
      </c>
      <c r="K1309" s="2">
        <v>2011</v>
      </c>
      <c r="L1309" s="2">
        <v>0</v>
      </c>
      <c r="M1309" s="2">
        <v>0</v>
      </c>
      <c r="N1309" s="39">
        <f>E1309+F1309+G1309+H1309+I1309+M1309+J1309+L1309+K1309</f>
        <v>331204</v>
      </c>
    </row>
    <row r="1310" spans="1:14" x14ac:dyDescent="0.2">
      <c r="A1310" s="3" t="s">
        <v>442</v>
      </c>
      <c r="B1310" s="4" t="s">
        <v>927</v>
      </c>
      <c r="C1310" s="4" t="s">
        <v>55</v>
      </c>
      <c r="D1310" s="3" t="s">
        <v>926</v>
      </c>
      <c r="E1310" s="2">
        <v>434667</v>
      </c>
      <c r="F1310" s="2">
        <v>0</v>
      </c>
      <c r="G1310" s="2">
        <v>0</v>
      </c>
      <c r="H1310" s="3"/>
      <c r="I1310" s="2">
        <v>0</v>
      </c>
      <c r="J1310" s="2">
        <v>0</v>
      </c>
      <c r="K1310" s="2">
        <v>3590</v>
      </c>
      <c r="L1310" s="2">
        <v>2890</v>
      </c>
      <c r="M1310" s="2">
        <v>0</v>
      </c>
      <c r="N1310" s="39">
        <f>E1310+F1310+G1310+H1310+I1310+M1310+J1310+L1310+K1310</f>
        <v>441147</v>
      </c>
    </row>
    <row r="1311" spans="1:14" x14ac:dyDescent="0.2">
      <c r="A1311" s="3" t="s">
        <v>442</v>
      </c>
      <c r="B1311" s="4" t="s">
        <v>925</v>
      </c>
      <c r="C1311" s="4" t="s">
        <v>55</v>
      </c>
      <c r="D1311" s="3" t="s">
        <v>924</v>
      </c>
      <c r="E1311" s="2">
        <v>29062</v>
      </c>
      <c r="F1311" s="2">
        <v>0</v>
      </c>
      <c r="G1311" s="2">
        <v>0</v>
      </c>
      <c r="H1311" s="3"/>
      <c r="I1311" s="2">
        <v>0</v>
      </c>
      <c r="J1311" s="2">
        <v>0</v>
      </c>
      <c r="K1311" s="2">
        <v>176</v>
      </c>
      <c r="L1311" s="2">
        <v>0</v>
      </c>
      <c r="M1311" s="2">
        <v>500</v>
      </c>
      <c r="N1311" s="39">
        <f>E1311+F1311+G1311+H1311+I1311+M1311+J1311+L1311+K1311</f>
        <v>29738</v>
      </c>
    </row>
    <row r="1312" spans="1:14" x14ac:dyDescent="0.2">
      <c r="A1312" s="3" t="s">
        <v>442</v>
      </c>
      <c r="B1312" s="4" t="s">
        <v>923</v>
      </c>
      <c r="C1312" s="4" t="s">
        <v>55</v>
      </c>
      <c r="D1312" s="3" t="s">
        <v>922</v>
      </c>
      <c r="E1312" s="2">
        <v>238777</v>
      </c>
      <c r="F1312" s="2">
        <v>0</v>
      </c>
      <c r="G1312" s="2">
        <v>0</v>
      </c>
      <c r="H1312" s="3"/>
      <c r="I1312" s="2">
        <v>0</v>
      </c>
      <c r="J1312" s="2">
        <v>0</v>
      </c>
      <c r="K1312" s="2">
        <v>1175</v>
      </c>
      <c r="L1312" s="2">
        <v>0</v>
      </c>
      <c r="M1312" s="2">
        <v>0</v>
      </c>
      <c r="N1312" s="39">
        <f>E1312+F1312+G1312+H1312+I1312+M1312+J1312+L1312+K1312</f>
        <v>239952</v>
      </c>
    </row>
    <row r="1313" spans="1:14" x14ac:dyDescent="0.2">
      <c r="A1313" s="3" t="s">
        <v>442</v>
      </c>
      <c r="B1313" s="4" t="s">
        <v>921</v>
      </c>
      <c r="C1313" s="4" t="s">
        <v>55</v>
      </c>
      <c r="D1313" s="3" t="s">
        <v>920</v>
      </c>
      <c r="E1313" s="2">
        <v>59517</v>
      </c>
      <c r="F1313" s="2">
        <v>0</v>
      </c>
      <c r="G1313" s="2">
        <v>0</v>
      </c>
      <c r="H1313" s="3"/>
      <c r="I1313" s="2">
        <v>0</v>
      </c>
      <c r="J1313" s="2">
        <v>0</v>
      </c>
      <c r="K1313" s="2">
        <v>486</v>
      </c>
      <c r="L1313" s="2">
        <v>0</v>
      </c>
      <c r="M1313" s="2">
        <v>0</v>
      </c>
      <c r="N1313" s="39">
        <f>E1313+F1313+G1313+H1313+I1313+M1313+J1313+L1313+K1313</f>
        <v>60003</v>
      </c>
    </row>
    <row r="1314" spans="1:14" x14ac:dyDescent="0.2">
      <c r="A1314" s="3" t="s">
        <v>442</v>
      </c>
      <c r="B1314" s="4" t="s">
        <v>919</v>
      </c>
      <c r="C1314" s="4" t="s">
        <v>55</v>
      </c>
      <c r="D1314" s="3" t="s">
        <v>918</v>
      </c>
      <c r="E1314" s="2">
        <v>52626</v>
      </c>
      <c r="F1314" s="2">
        <v>0</v>
      </c>
      <c r="G1314" s="2">
        <v>0</v>
      </c>
      <c r="H1314" s="3"/>
      <c r="I1314" s="2">
        <v>0</v>
      </c>
      <c r="J1314" s="2">
        <v>0</v>
      </c>
      <c r="K1314" s="2">
        <v>446</v>
      </c>
      <c r="L1314" s="2">
        <v>0</v>
      </c>
      <c r="M1314" s="2">
        <v>0</v>
      </c>
      <c r="N1314" s="39">
        <f>E1314+F1314+G1314+H1314+I1314+M1314+J1314+L1314+K1314</f>
        <v>53072</v>
      </c>
    </row>
    <row r="1315" spans="1:14" x14ac:dyDescent="0.2">
      <c r="A1315" s="3" t="s">
        <v>442</v>
      </c>
      <c r="B1315" s="4" t="s">
        <v>917</v>
      </c>
      <c r="C1315" s="4" t="s">
        <v>55</v>
      </c>
      <c r="D1315" s="3" t="s">
        <v>916</v>
      </c>
      <c r="E1315" s="2">
        <v>371234</v>
      </c>
      <c r="F1315" s="2">
        <v>0</v>
      </c>
      <c r="G1315" s="2">
        <v>0</v>
      </c>
      <c r="H1315" s="3"/>
      <c r="I1315" s="2">
        <v>0</v>
      </c>
      <c r="J1315" s="2">
        <v>0</v>
      </c>
      <c r="K1315" s="2">
        <v>2929</v>
      </c>
      <c r="L1315" s="2">
        <v>990</v>
      </c>
      <c r="M1315" s="2">
        <v>0</v>
      </c>
      <c r="N1315" s="39">
        <f>E1315+F1315+G1315+H1315+I1315+M1315+J1315+L1315+K1315</f>
        <v>375153</v>
      </c>
    </row>
    <row r="1316" spans="1:14" x14ac:dyDescent="0.2">
      <c r="A1316" s="3" t="s">
        <v>442</v>
      </c>
      <c r="B1316" s="4" t="s">
        <v>915</v>
      </c>
      <c r="C1316" s="4" t="s">
        <v>55</v>
      </c>
      <c r="D1316" s="3" t="s">
        <v>914</v>
      </c>
      <c r="E1316" s="2">
        <v>207337</v>
      </c>
      <c r="F1316" s="2">
        <v>0</v>
      </c>
      <c r="G1316" s="2">
        <v>0</v>
      </c>
      <c r="H1316" s="3"/>
      <c r="I1316" s="2">
        <v>0</v>
      </c>
      <c r="J1316" s="2">
        <v>0</v>
      </c>
      <c r="K1316" s="2">
        <v>1377</v>
      </c>
      <c r="L1316" s="2">
        <v>0</v>
      </c>
      <c r="M1316" s="2">
        <v>0</v>
      </c>
      <c r="N1316" s="39">
        <f>E1316+F1316+G1316+H1316+I1316+M1316+J1316+L1316+K1316</f>
        <v>208714</v>
      </c>
    </row>
    <row r="1317" spans="1:14" x14ac:dyDescent="0.2">
      <c r="A1317" s="3" t="s">
        <v>442</v>
      </c>
      <c r="B1317" s="4" t="s">
        <v>913</v>
      </c>
      <c r="C1317" s="4" t="s">
        <v>55</v>
      </c>
      <c r="D1317" s="3" t="s">
        <v>912</v>
      </c>
      <c r="E1317" s="2">
        <v>50975</v>
      </c>
      <c r="F1317" s="2">
        <v>0</v>
      </c>
      <c r="G1317" s="2">
        <v>0</v>
      </c>
      <c r="H1317" s="3"/>
      <c r="I1317" s="2">
        <v>0</v>
      </c>
      <c r="J1317" s="2">
        <v>0</v>
      </c>
      <c r="K1317" s="2">
        <v>486</v>
      </c>
      <c r="L1317" s="2">
        <v>0</v>
      </c>
      <c r="M1317" s="2">
        <v>0</v>
      </c>
      <c r="N1317" s="39">
        <f>E1317+F1317+G1317+H1317+I1317+M1317+J1317+L1317+K1317</f>
        <v>51461</v>
      </c>
    </row>
    <row r="1318" spans="1:14" x14ac:dyDescent="0.2">
      <c r="A1318" s="3" t="s">
        <v>442</v>
      </c>
      <c r="B1318" s="4" t="s">
        <v>911</v>
      </c>
      <c r="C1318" s="4" t="s">
        <v>55</v>
      </c>
      <c r="D1318" s="3" t="s">
        <v>910</v>
      </c>
      <c r="E1318" s="2">
        <v>26719</v>
      </c>
      <c r="F1318" s="2">
        <v>0</v>
      </c>
      <c r="G1318" s="2">
        <v>0</v>
      </c>
      <c r="H1318" s="3"/>
      <c r="I1318" s="2">
        <v>0</v>
      </c>
      <c r="J1318" s="2">
        <v>0</v>
      </c>
      <c r="K1318" s="2">
        <v>257</v>
      </c>
      <c r="L1318" s="2">
        <v>0</v>
      </c>
      <c r="M1318" s="2">
        <v>0</v>
      </c>
      <c r="N1318" s="39">
        <f>E1318+F1318+G1318+H1318+I1318+M1318+J1318+L1318+K1318</f>
        <v>26976</v>
      </c>
    </row>
    <row r="1319" spans="1:14" x14ac:dyDescent="0.2">
      <c r="A1319" s="3" t="s">
        <v>442</v>
      </c>
      <c r="B1319" s="4" t="s">
        <v>909</v>
      </c>
      <c r="C1319" s="4" t="s">
        <v>55</v>
      </c>
      <c r="D1319" s="3" t="s">
        <v>908</v>
      </c>
      <c r="E1319" s="2">
        <v>270483</v>
      </c>
      <c r="F1319" s="2">
        <v>0</v>
      </c>
      <c r="G1319" s="2">
        <v>0</v>
      </c>
      <c r="H1319" s="3"/>
      <c r="I1319" s="2">
        <v>0</v>
      </c>
      <c r="J1319" s="2">
        <v>0</v>
      </c>
      <c r="K1319" s="2">
        <v>2376</v>
      </c>
      <c r="L1319" s="2">
        <v>2621</v>
      </c>
      <c r="M1319" s="2">
        <v>0</v>
      </c>
      <c r="N1319" s="39">
        <f>E1319+F1319+G1319+H1319+I1319+M1319+J1319+L1319+K1319</f>
        <v>275480</v>
      </c>
    </row>
    <row r="1320" spans="1:14" x14ac:dyDescent="0.2">
      <c r="A1320" s="3" t="s">
        <v>442</v>
      </c>
      <c r="B1320" s="4" t="s">
        <v>907</v>
      </c>
      <c r="C1320" s="4" t="s">
        <v>55</v>
      </c>
      <c r="D1320" s="3" t="s">
        <v>906</v>
      </c>
      <c r="E1320" s="2">
        <v>132936</v>
      </c>
      <c r="F1320" s="2">
        <v>0</v>
      </c>
      <c r="G1320" s="2">
        <v>0</v>
      </c>
      <c r="H1320" s="3"/>
      <c r="I1320" s="2">
        <v>0</v>
      </c>
      <c r="J1320" s="2">
        <v>0</v>
      </c>
      <c r="K1320" s="2">
        <v>1269</v>
      </c>
      <c r="L1320" s="2">
        <v>982</v>
      </c>
      <c r="M1320" s="2">
        <v>0</v>
      </c>
      <c r="N1320" s="39">
        <f>E1320+F1320+G1320+H1320+I1320+M1320+J1320+L1320+K1320</f>
        <v>135187</v>
      </c>
    </row>
    <row r="1321" spans="1:14" x14ac:dyDescent="0.2">
      <c r="A1321" s="3" t="s">
        <v>442</v>
      </c>
      <c r="B1321" s="4" t="s">
        <v>905</v>
      </c>
      <c r="C1321" s="4" t="s">
        <v>55</v>
      </c>
      <c r="D1321" s="3" t="s">
        <v>904</v>
      </c>
      <c r="E1321" s="2">
        <v>40304</v>
      </c>
      <c r="F1321" s="2">
        <v>0</v>
      </c>
      <c r="G1321" s="2">
        <v>0</v>
      </c>
      <c r="H1321" s="3"/>
      <c r="I1321" s="2">
        <v>0</v>
      </c>
      <c r="J1321" s="2">
        <v>0</v>
      </c>
      <c r="K1321" s="2">
        <v>270</v>
      </c>
      <c r="L1321" s="2">
        <v>0</v>
      </c>
      <c r="M1321" s="2">
        <v>0</v>
      </c>
      <c r="N1321" s="39">
        <f>E1321+F1321+G1321+H1321+I1321+M1321+J1321+L1321+K1321</f>
        <v>40574</v>
      </c>
    </row>
    <row r="1322" spans="1:14" x14ac:dyDescent="0.2">
      <c r="A1322" s="3" t="s">
        <v>442</v>
      </c>
      <c r="B1322" s="4" t="s">
        <v>903</v>
      </c>
      <c r="C1322" s="4" t="s">
        <v>55</v>
      </c>
      <c r="D1322" s="3" t="s">
        <v>902</v>
      </c>
      <c r="E1322" s="2">
        <v>24964</v>
      </c>
      <c r="F1322" s="2">
        <v>0</v>
      </c>
      <c r="G1322" s="2">
        <v>0</v>
      </c>
      <c r="H1322" s="3"/>
      <c r="I1322" s="2">
        <v>0</v>
      </c>
      <c r="J1322" s="2">
        <v>0</v>
      </c>
      <c r="K1322" s="2">
        <v>189</v>
      </c>
      <c r="L1322" s="2">
        <v>0</v>
      </c>
      <c r="M1322" s="2">
        <v>0</v>
      </c>
      <c r="N1322" s="39">
        <f>E1322+F1322+G1322+H1322+I1322+M1322+J1322+L1322+K1322</f>
        <v>25153</v>
      </c>
    </row>
    <row r="1323" spans="1:14" x14ac:dyDescent="0.2">
      <c r="A1323" s="3" t="s">
        <v>442</v>
      </c>
      <c r="B1323" s="4" t="s">
        <v>901</v>
      </c>
      <c r="C1323" s="4" t="s">
        <v>55</v>
      </c>
      <c r="D1323" s="3" t="s">
        <v>900</v>
      </c>
      <c r="E1323" s="2">
        <v>358995</v>
      </c>
      <c r="F1323" s="2">
        <v>0</v>
      </c>
      <c r="G1323" s="2">
        <v>0</v>
      </c>
      <c r="H1323" s="3"/>
      <c r="I1323" s="2">
        <v>0</v>
      </c>
      <c r="J1323" s="2">
        <v>0</v>
      </c>
      <c r="K1323" s="2">
        <v>2888</v>
      </c>
      <c r="L1323" s="2">
        <v>0</v>
      </c>
      <c r="M1323" s="2">
        <v>0</v>
      </c>
      <c r="N1323" s="39">
        <f>E1323+F1323+G1323+H1323+I1323+M1323+J1323+L1323+K1323</f>
        <v>361883</v>
      </c>
    </row>
    <row r="1324" spans="1:14" x14ac:dyDescent="0.2">
      <c r="A1324" s="3" t="s">
        <v>442</v>
      </c>
      <c r="B1324" s="4" t="s">
        <v>899</v>
      </c>
      <c r="C1324" s="4" t="s">
        <v>55</v>
      </c>
      <c r="D1324" s="3" t="s">
        <v>898</v>
      </c>
      <c r="E1324" s="2">
        <v>102866</v>
      </c>
      <c r="F1324" s="2">
        <v>0</v>
      </c>
      <c r="G1324" s="2">
        <v>0</v>
      </c>
      <c r="H1324" s="3"/>
      <c r="I1324" s="2">
        <v>0</v>
      </c>
      <c r="J1324" s="2">
        <v>0</v>
      </c>
      <c r="K1324" s="2">
        <v>729</v>
      </c>
      <c r="L1324" s="2">
        <v>0</v>
      </c>
      <c r="M1324" s="2">
        <v>0</v>
      </c>
      <c r="N1324" s="39">
        <f>E1324+F1324+G1324+H1324+I1324+M1324+J1324+L1324+K1324</f>
        <v>103595</v>
      </c>
    </row>
    <row r="1325" spans="1:14" x14ac:dyDescent="0.2">
      <c r="A1325" s="3" t="s">
        <v>442</v>
      </c>
      <c r="B1325" s="4" t="s">
        <v>897</v>
      </c>
      <c r="C1325" s="4" t="s">
        <v>55</v>
      </c>
      <c r="D1325" s="3" t="s">
        <v>896</v>
      </c>
      <c r="E1325" s="2">
        <v>547572</v>
      </c>
      <c r="F1325" s="2">
        <v>0</v>
      </c>
      <c r="G1325" s="2">
        <v>0</v>
      </c>
      <c r="H1325" s="3"/>
      <c r="I1325" s="2">
        <v>0</v>
      </c>
      <c r="J1325" s="2">
        <v>0</v>
      </c>
      <c r="K1325" s="2">
        <v>5075</v>
      </c>
      <c r="L1325" s="2">
        <v>710</v>
      </c>
      <c r="M1325" s="2">
        <v>0</v>
      </c>
      <c r="N1325" s="39">
        <f>E1325+F1325+G1325+H1325+I1325+M1325+J1325+L1325+K1325</f>
        <v>553357</v>
      </c>
    </row>
    <row r="1326" spans="1:14" x14ac:dyDescent="0.2">
      <c r="A1326" s="3" t="s">
        <v>442</v>
      </c>
      <c r="B1326" s="4" t="s">
        <v>895</v>
      </c>
      <c r="C1326" s="4" t="s">
        <v>55</v>
      </c>
      <c r="D1326" s="3" t="s">
        <v>453</v>
      </c>
      <c r="E1326" s="2">
        <v>22947</v>
      </c>
      <c r="F1326" s="2">
        <v>0</v>
      </c>
      <c r="G1326" s="2">
        <v>0</v>
      </c>
      <c r="H1326" s="3"/>
      <c r="I1326" s="2">
        <v>0</v>
      </c>
      <c r="J1326" s="2">
        <v>0</v>
      </c>
      <c r="K1326" s="2">
        <v>203</v>
      </c>
      <c r="L1326" s="2">
        <v>0</v>
      </c>
      <c r="M1326" s="2">
        <v>0</v>
      </c>
      <c r="N1326" s="39">
        <f>E1326+F1326+G1326+H1326+I1326+M1326+J1326+L1326+K1326</f>
        <v>23150</v>
      </c>
    </row>
    <row r="1327" spans="1:14" x14ac:dyDescent="0.2">
      <c r="A1327" s="3" t="s">
        <v>442</v>
      </c>
      <c r="B1327" s="4" t="s">
        <v>894</v>
      </c>
      <c r="C1327" s="4" t="s">
        <v>55</v>
      </c>
      <c r="D1327" s="3" t="s">
        <v>893</v>
      </c>
      <c r="E1327" s="2">
        <v>835659</v>
      </c>
      <c r="F1327" s="2">
        <v>0</v>
      </c>
      <c r="G1327" s="2">
        <v>0</v>
      </c>
      <c r="H1327" s="3"/>
      <c r="I1327" s="2">
        <v>0</v>
      </c>
      <c r="J1327" s="2">
        <v>0</v>
      </c>
      <c r="K1327" s="2">
        <v>7463</v>
      </c>
      <c r="L1327" s="2">
        <v>5467</v>
      </c>
      <c r="M1327" s="2">
        <v>0</v>
      </c>
      <c r="N1327" s="39">
        <f>E1327+F1327+G1327+H1327+I1327+M1327+J1327+L1327+K1327</f>
        <v>848589</v>
      </c>
    </row>
    <row r="1328" spans="1:14" x14ac:dyDescent="0.2">
      <c r="A1328" s="3" t="s">
        <v>442</v>
      </c>
      <c r="B1328" s="4" t="s">
        <v>892</v>
      </c>
      <c r="C1328" s="4" t="s">
        <v>55</v>
      </c>
      <c r="D1328" s="3" t="s">
        <v>891</v>
      </c>
      <c r="E1328" s="2">
        <v>185413</v>
      </c>
      <c r="F1328" s="2">
        <v>0</v>
      </c>
      <c r="G1328" s="2">
        <v>0</v>
      </c>
      <c r="H1328" s="3"/>
      <c r="I1328" s="2">
        <v>0</v>
      </c>
      <c r="J1328" s="2">
        <v>0</v>
      </c>
      <c r="K1328" s="2">
        <v>945</v>
      </c>
      <c r="L1328" s="2">
        <v>0</v>
      </c>
      <c r="M1328" s="2">
        <v>0</v>
      </c>
      <c r="N1328" s="39">
        <f>E1328+F1328+G1328+H1328+I1328+M1328+J1328+L1328+K1328</f>
        <v>186358</v>
      </c>
    </row>
    <row r="1329" spans="1:14" x14ac:dyDescent="0.2">
      <c r="A1329" s="3" t="s">
        <v>442</v>
      </c>
      <c r="B1329" s="4" t="s">
        <v>890</v>
      </c>
      <c r="C1329" s="4" t="s">
        <v>55</v>
      </c>
      <c r="D1329" s="3" t="s">
        <v>889</v>
      </c>
      <c r="E1329" s="2">
        <v>216932</v>
      </c>
      <c r="F1329" s="2">
        <v>0</v>
      </c>
      <c r="G1329" s="2">
        <v>0</v>
      </c>
      <c r="H1329" s="3"/>
      <c r="I1329" s="2">
        <v>0</v>
      </c>
      <c r="J1329" s="2">
        <v>0</v>
      </c>
      <c r="K1329" s="2">
        <v>1782</v>
      </c>
      <c r="L1329" s="2">
        <v>0</v>
      </c>
      <c r="M1329" s="2">
        <v>0</v>
      </c>
      <c r="N1329" s="39">
        <f>E1329+F1329+G1329+H1329+I1329+M1329+J1329+L1329+K1329</f>
        <v>218714</v>
      </c>
    </row>
    <row r="1330" spans="1:14" x14ac:dyDescent="0.2">
      <c r="A1330" s="3" t="s">
        <v>442</v>
      </c>
      <c r="B1330" s="4" t="s">
        <v>888</v>
      </c>
      <c r="C1330" s="4" t="s">
        <v>55</v>
      </c>
      <c r="D1330" s="3" t="s">
        <v>887</v>
      </c>
      <c r="E1330" s="2">
        <v>49491</v>
      </c>
      <c r="F1330" s="2">
        <v>0</v>
      </c>
      <c r="G1330" s="2">
        <v>0</v>
      </c>
      <c r="H1330" s="3"/>
      <c r="I1330" s="2">
        <v>0</v>
      </c>
      <c r="J1330" s="2">
        <v>0</v>
      </c>
      <c r="K1330" s="2">
        <v>432</v>
      </c>
      <c r="L1330" s="2">
        <v>0</v>
      </c>
      <c r="M1330" s="2">
        <v>0</v>
      </c>
      <c r="N1330" s="39">
        <f>E1330+F1330+G1330+H1330+I1330+M1330+J1330+L1330+K1330</f>
        <v>49923</v>
      </c>
    </row>
    <row r="1331" spans="1:14" x14ac:dyDescent="0.2">
      <c r="A1331" s="3" t="s">
        <v>442</v>
      </c>
      <c r="B1331" s="4" t="s">
        <v>886</v>
      </c>
      <c r="C1331" s="4" t="s">
        <v>55</v>
      </c>
      <c r="D1331" s="3" t="s">
        <v>885</v>
      </c>
      <c r="E1331" s="2">
        <v>11908</v>
      </c>
      <c r="F1331" s="2">
        <v>0</v>
      </c>
      <c r="G1331" s="2">
        <v>0</v>
      </c>
      <c r="H1331" s="3"/>
      <c r="I1331" s="2">
        <v>0</v>
      </c>
      <c r="J1331" s="2">
        <v>0</v>
      </c>
      <c r="K1331" s="2">
        <v>149</v>
      </c>
      <c r="L1331" s="2">
        <v>0</v>
      </c>
      <c r="M1331" s="2">
        <v>0</v>
      </c>
      <c r="N1331" s="39">
        <f>E1331+F1331+G1331+H1331+I1331+M1331+J1331+L1331+K1331</f>
        <v>12057</v>
      </c>
    </row>
    <row r="1332" spans="1:14" x14ac:dyDescent="0.2">
      <c r="A1332" s="3" t="s">
        <v>442</v>
      </c>
      <c r="B1332" s="4" t="s">
        <v>884</v>
      </c>
      <c r="C1332" s="4" t="s">
        <v>55</v>
      </c>
      <c r="D1332" s="3" t="s">
        <v>883</v>
      </c>
      <c r="E1332" s="2">
        <v>54052</v>
      </c>
      <c r="F1332" s="2">
        <v>0</v>
      </c>
      <c r="G1332" s="2">
        <v>0</v>
      </c>
      <c r="H1332" s="3"/>
      <c r="I1332" s="2">
        <v>0</v>
      </c>
      <c r="J1332" s="2">
        <v>0</v>
      </c>
      <c r="K1332" s="2">
        <v>567</v>
      </c>
      <c r="L1332" s="2">
        <v>0</v>
      </c>
      <c r="M1332" s="2">
        <v>0</v>
      </c>
      <c r="N1332" s="39">
        <f>E1332+F1332+G1332+H1332+I1332+M1332+J1332+L1332+K1332</f>
        <v>54619</v>
      </c>
    </row>
    <row r="1333" spans="1:14" x14ac:dyDescent="0.2">
      <c r="A1333" s="3" t="s">
        <v>442</v>
      </c>
      <c r="B1333" s="4" t="s">
        <v>882</v>
      </c>
      <c r="C1333" s="4" t="s">
        <v>55</v>
      </c>
      <c r="D1333" s="3" t="s">
        <v>881</v>
      </c>
      <c r="E1333" s="2">
        <v>85285</v>
      </c>
      <c r="F1333" s="2">
        <v>0</v>
      </c>
      <c r="G1333" s="2">
        <v>0</v>
      </c>
      <c r="H1333" s="3"/>
      <c r="I1333" s="2">
        <v>0</v>
      </c>
      <c r="J1333" s="2">
        <v>0</v>
      </c>
      <c r="K1333" s="2">
        <v>621</v>
      </c>
      <c r="L1333" s="2">
        <v>0</v>
      </c>
      <c r="M1333" s="2">
        <v>0</v>
      </c>
      <c r="N1333" s="39">
        <f>E1333+F1333+G1333+H1333+I1333+M1333+J1333+L1333+K1333</f>
        <v>85906</v>
      </c>
    </row>
    <row r="1334" spans="1:14" x14ac:dyDescent="0.2">
      <c r="A1334" s="3" t="s">
        <v>442</v>
      </c>
      <c r="B1334" s="4" t="s">
        <v>880</v>
      </c>
      <c r="C1334" s="4" t="s">
        <v>55</v>
      </c>
      <c r="D1334" s="3" t="s">
        <v>879</v>
      </c>
      <c r="E1334" s="2">
        <v>333551</v>
      </c>
      <c r="F1334" s="2">
        <v>0</v>
      </c>
      <c r="G1334" s="2">
        <v>0</v>
      </c>
      <c r="H1334" s="3"/>
      <c r="I1334" s="2">
        <v>0</v>
      </c>
      <c r="J1334" s="2">
        <v>0</v>
      </c>
      <c r="K1334" s="2">
        <v>2592</v>
      </c>
      <c r="L1334" s="2">
        <v>0</v>
      </c>
      <c r="M1334" s="2">
        <v>0</v>
      </c>
      <c r="N1334" s="39">
        <f>E1334+F1334+G1334+H1334+I1334+M1334+J1334+L1334+K1334</f>
        <v>336143</v>
      </c>
    </row>
    <row r="1335" spans="1:14" x14ac:dyDescent="0.2">
      <c r="A1335" s="3" t="s">
        <v>442</v>
      </c>
      <c r="B1335" s="4" t="s">
        <v>878</v>
      </c>
      <c r="C1335" s="4" t="s">
        <v>55</v>
      </c>
      <c r="D1335" s="3" t="s">
        <v>877</v>
      </c>
      <c r="E1335" s="2">
        <v>252566</v>
      </c>
      <c r="F1335" s="2">
        <v>0</v>
      </c>
      <c r="G1335" s="2">
        <v>0</v>
      </c>
      <c r="H1335" s="3"/>
      <c r="I1335" s="2">
        <v>0</v>
      </c>
      <c r="J1335" s="2">
        <v>0</v>
      </c>
      <c r="K1335" s="2">
        <v>1998</v>
      </c>
      <c r="L1335" s="2">
        <v>0</v>
      </c>
      <c r="M1335" s="2">
        <v>0</v>
      </c>
      <c r="N1335" s="39">
        <f>E1335+F1335+G1335+H1335+I1335+M1335+J1335+L1335+K1335</f>
        <v>254564</v>
      </c>
    </row>
    <row r="1336" spans="1:14" x14ac:dyDescent="0.2">
      <c r="A1336" s="3" t="s">
        <v>442</v>
      </c>
      <c r="B1336" s="4" t="s">
        <v>876</v>
      </c>
      <c r="C1336" s="4" t="s">
        <v>55</v>
      </c>
      <c r="D1336" s="3" t="s">
        <v>875</v>
      </c>
      <c r="E1336" s="2">
        <v>40513</v>
      </c>
      <c r="F1336" s="2">
        <v>0</v>
      </c>
      <c r="G1336" s="2">
        <v>0</v>
      </c>
      <c r="H1336" s="3"/>
      <c r="I1336" s="2">
        <v>0</v>
      </c>
      <c r="J1336" s="2">
        <v>0</v>
      </c>
      <c r="K1336" s="2">
        <v>419</v>
      </c>
      <c r="L1336" s="2">
        <v>0</v>
      </c>
      <c r="M1336" s="2">
        <v>0</v>
      </c>
      <c r="N1336" s="39">
        <f>E1336+F1336+G1336+H1336+I1336+M1336+J1336+L1336+K1336</f>
        <v>40932</v>
      </c>
    </row>
    <row r="1337" spans="1:14" x14ac:dyDescent="0.2">
      <c r="A1337" s="3" t="s">
        <v>442</v>
      </c>
      <c r="B1337" s="4" t="s">
        <v>874</v>
      </c>
      <c r="C1337" s="4" t="s">
        <v>55</v>
      </c>
      <c r="D1337" s="3" t="s">
        <v>873</v>
      </c>
      <c r="E1337" s="2">
        <v>79831</v>
      </c>
      <c r="F1337" s="2">
        <v>0</v>
      </c>
      <c r="G1337" s="2">
        <v>0</v>
      </c>
      <c r="H1337" s="3"/>
      <c r="I1337" s="2">
        <v>0</v>
      </c>
      <c r="J1337" s="2">
        <v>0</v>
      </c>
      <c r="K1337" s="2">
        <v>594</v>
      </c>
      <c r="L1337" s="2">
        <v>0</v>
      </c>
      <c r="M1337" s="2">
        <v>0</v>
      </c>
      <c r="N1337" s="39">
        <f>E1337+F1337+G1337+H1337+I1337+M1337+J1337+L1337+K1337</f>
        <v>80425</v>
      </c>
    </row>
    <row r="1338" spans="1:14" x14ac:dyDescent="0.2">
      <c r="A1338" s="3" t="s">
        <v>442</v>
      </c>
      <c r="B1338" s="4" t="s">
        <v>872</v>
      </c>
      <c r="C1338" s="4" t="s">
        <v>1</v>
      </c>
      <c r="D1338" s="3" t="s">
        <v>871</v>
      </c>
      <c r="E1338" s="2">
        <v>748280</v>
      </c>
      <c r="F1338" s="2">
        <v>0</v>
      </c>
      <c r="G1338" s="2">
        <v>0</v>
      </c>
      <c r="H1338" s="3"/>
      <c r="I1338" s="2">
        <v>0</v>
      </c>
      <c r="J1338" s="2">
        <v>0</v>
      </c>
      <c r="K1338" s="2">
        <v>6762</v>
      </c>
      <c r="L1338" s="2">
        <v>3716</v>
      </c>
      <c r="M1338" s="2">
        <v>0</v>
      </c>
      <c r="N1338" s="39">
        <f>E1338+F1338+G1338+H1338+I1338+M1338+J1338+L1338+K1338</f>
        <v>758758</v>
      </c>
    </row>
    <row r="1339" spans="1:14" x14ac:dyDescent="0.2">
      <c r="A1339" s="3" t="s">
        <v>442</v>
      </c>
      <c r="B1339" s="4" t="s">
        <v>870</v>
      </c>
      <c r="C1339" s="4" t="s">
        <v>1</v>
      </c>
      <c r="D1339" s="3" t="s">
        <v>869</v>
      </c>
      <c r="E1339" s="2">
        <v>945534</v>
      </c>
      <c r="F1339" s="2">
        <v>0</v>
      </c>
      <c r="G1339" s="2">
        <v>0</v>
      </c>
      <c r="H1339" s="3"/>
      <c r="I1339" s="2">
        <v>0</v>
      </c>
      <c r="J1339" s="2">
        <v>0</v>
      </c>
      <c r="K1339" s="2">
        <v>6613</v>
      </c>
      <c r="L1339" s="2">
        <v>2700</v>
      </c>
      <c r="M1339" s="2">
        <v>0</v>
      </c>
      <c r="N1339" s="39">
        <f>E1339+F1339+G1339+H1339+I1339+M1339+J1339+L1339+K1339</f>
        <v>954847</v>
      </c>
    </row>
    <row r="1340" spans="1:14" x14ac:dyDescent="0.2">
      <c r="A1340" s="3" t="s">
        <v>442</v>
      </c>
      <c r="B1340" s="4" t="s">
        <v>868</v>
      </c>
      <c r="C1340" s="4" t="s">
        <v>1</v>
      </c>
      <c r="D1340" s="3" t="s">
        <v>867</v>
      </c>
      <c r="E1340" s="2">
        <v>782470</v>
      </c>
      <c r="F1340" s="2">
        <v>0</v>
      </c>
      <c r="G1340" s="2">
        <v>0</v>
      </c>
      <c r="H1340" s="3"/>
      <c r="I1340" s="2">
        <v>25000</v>
      </c>
      <c r="J1340" s="2">
        <v>0</v>
      </c>
      <c r="K1340" s="2">
        <v>6681</v>
      </c>
      <c r="L1340" s="2">
        <v>151</v>
      </c>
      <c r="M1340" s="2">
        <v>1412</v>
      </c>
      <c r="N1340" s="39">
        <f>E1340+F1340+G1340+H1340+I1340+M1340+J1340+L1340+K1340</f>
        <v>815714</v>
      </c>
    </row>
    <row r="1341" spans="1:14" x14ac:dyDescent="0.2">
      <c r="A1341" s="3" t="s">
        <v>442</v>
      </c>
      <c r="B1341" s="4" t="s">
        <v>866</v>
      </c>
      <c r="C1341" s="4" t="s">
        <v>1</v>
      </c>
      <c r="D1341" s="3" t="s">
        <v>865</v>
      </c>
      <c r="E1341" s="2">
        <v>22330991</v>
      </c>
      <c r="F1341" s="2">
        <v>0</v>
      </c>
      <c r="G1341" s="2">
        <v>0</v>
      </c>
      <c r="H1341" s="3"/>
      <c r="I1341" s="2">
        <v>125000</v>
      </c>
      <c r="J1341" s="2">
        <v>0</v>
      </c>
      <c r="K1341" s="2">
        <v>181025</v>
      </c>
      <c r="L1341" s="2">
        <v>68033</v>
      </c>
      <c r="M1341" s="2">
        <v>0</v>
      </c>
      <c r="N1341" s="39">
        <f>E1341+F1341+G1341+H1341+I1341+M1341+J1341+L1341+K1341</f>
        <v>22705049</v>
      </c>
    </row>
    <row r="1342" spans="1:14" x14ac:dyDescent="0.2">
      <c r="A1342" s="3" t="s">
        <v>442</v>
      </c>
      <c r="B1342" s="4" t="s">
        <v>864</v>
      </c>
      <c r="C1342" s="4" t="s">
        <v>1</v>
      </c>
      <c r="D1342" s="3" t="s">
        <v>863</v>
      </c>
      <c r="E1342" s="2">
        <v>1413775</v>
      </c>
      <c r="F1342" s="2">
        <v>0</v>
      </c>
      <c r="G1342" s="2">
        <v>0</v>
      </c>
      <c r="H1342" s="3"/>
      <c r="I1342" s="2">
        <v>0</v>
      </c>
      <c r="J1342" s="2">
        <v>0</v>
      </c>
      <c r="K1342" s="2">
        <v>12416</v>
      </c>
      <c r="L1342" s="2">
        <v>3961</v>
      </c>
      <c r="M1342" s="2">
        <v>0</v>
      </c>
      <c r="N1342" s="39">
        <f>E1342+F1342+G1342+H1342+I1342+M1342+J1342+L1342+K1342</f>
        <v>1430152</v>
      </c>
    </row>
    <row r="1343" spans="1:14" x14ac:dyDescent="0.2">
      <c r="A1343" s="3" t="s">
        <v>442</v>
      </c>
      <c r="B1343" s="4" t="s">
        <v>862</v>
      </c>
      <c r="C1343" s="4" t="s">
        <v>1</v>
      </c>
      <c r="D1343" s="3" t="s">
        <v>861</v>
      </c>
      <c r="E1343" s="2">
        <v>1342559</v>
      </c>
      <c r="F1343" s="2">
        <v>0</v>
      </c>
      <c r="G1343" s="2">
        <v>0</v>
      </c>
      <c r="H1343" s="3"/>
      <c r="I1343" s="2">
        <v>0</v>
      </c>
      <c r="J1343" s="2">
        <v>0</v>
      </c>
      <c r="K1343" s="2">
        <v>11040</v>
      </c>
      <c r="L1343" s="2">
        <v>4264</v>
      </c>
      <c r="M1343" s="2">
        <v>0</v>
      </c>
      <c r="N1343" s="39">
        <f>E1343+F1343+G1343+H1343+I1343+M1343+J1343+L1343+K1343</f>
        <v>1357863</v>
      </c>
    </row>
    <row r="1344" spans="1:14" x14ac:dyDescent="0.2">
      <c r="A1344" s="3" t="s">
        <v>442</v>
      </c>
      <c r="B1344" s="4" t="s">
        <v>860</v>
      </c>
      <c r="C1344" s="4" t="s">
        <v>1</v>
      </c>
      <c r="D1344" s="3" t="s">
        <v>859</v>
      </c>
      <c r="E1344" s="2">
        <v>887734</v>
      </c>
      <c r="F1344" s="2">
        <v>0</v>
      </c>
      <c r="G1344" s="2">
        <v>0</v>
      </c>
      <c r="H1344" s="3"/>
      <c r="I1344" s="2">
        <v>0</v>
      </c>
      <c r="J1344" s="2">
        <v>0</v>
      </c>
      <c r="K1344" s="2">
        <v>6208</v>
      </c>
      <c r="L1344" s="2">
        <v>11569</v>
      </c>
      <c r="M1344" s="2">
        <v>0</v>
      </c>
      <c r="N1344" s="39">
        <f>E1344+F1344+G1344+H1344+I1344+M1344+J1344+L1344+K1344</f>
        <v>905511</v>
      </c>
    </row>
    <row r="1345" spans="1:14" x14ac:dyDescent="0.2">
      <c r="A1345" s="3" t="s">
        <v>442</v>
      </c>
      <c r="B1345" s="4" t="s">
        <v>858</v>
      </c>
      <c r="C1345" s="4" t="s">
        <v>1</v>
      </c>
      <c r="D1345" s="3" t="s">
        <v>857</v>
      </c>
      <c r="E1345" s="2">
        <v>5935891</v>
      </c>
      <c r="F1345" s="2">
        <v>0</v>
      </c>
      <c r="G1345" s="2">
        <v>0</v>
      </c>
      <c r="H1345" s="3"/>
      <c r="I1345" s="2">
        <v>0</v>
      </c>
      <c r="J1345" s="2">
        <v>0</v>
      </c>
      <c r="K1345" s="2">
        <v>45429</v>
      </c>
      <c r="L1345" s="2">
        <v>20202</v>
      </c>
      <c r="M1345" s="2">
        <v>0</v>
      </c>
      <c r="N1345" s="39">
        <f>E1345+F1345+G1345+H1345+I1345+M1345+J1345+L1345+K1345</f>
        <v>6001522</v>
      </c>
    </row>
    <row r="1346" spans="1:14" x14ac:dyDescent="0.2">
      <c r="A1346" s="3" t="s">
        <v>442</v>
      </c>
      <c r="B1346" s="4" t="s">
        <v>856</v>
      </c>
      <c r="C1346" s="4" t="s">
        <v>1</v>
      </c>
      <c r="D1346" s="3" t="s">
        <v>855</v>
      </c>
      <c r="E1346" s="2">
        <v>2172945</v>
      </c>
      <c r="F1346" s="2">
        <v>0</v>
      </c>
      <c r="G1346" s="2">
        <v>0</v>
      </c>
      <c r="H1346" s="3"/>
      <c r="I1346" s="2">
        <v>0</v>
      </c>
      <c r="J1346" s="2">
        <v>1742</v>
      </c>
      <c r="K1346" s="2">
        <v>16506</v>
      </c>
      <c r="L1346" s="2">
        <v>25961</v>
      </c>
      <c r="M1346" s="2">
        <v>0</v>
      </c>
      <c r="N1346" s="39">
        <f>E1346+F1346+G1346+H1346+I1346+M1346+J1346+L1346+K1346</f>
        <v>2217154</v>
      </c>
    </row>
    <row r="1347" spans="1:14" x14ac:dyDescent="0.2">
      <c r="A1347" s="3" t="s">
        <v>442</v>
      </c>
      <c r="B1347" s="4" t="s">
        <v>854</v>
      </c>
      <c r="C1347" s="4" t="s">
        <v>1</v>
      </c>
      <c r="D1347" s="3" t="s">
        <v>853</v>
      </c>
      <c r="E1347" s="2">
        <v>3067413</v>
      </c>
      <c r="F1347" s="2">
        <v>0</v>
      </c>
      <c r="G1347" s="2">
        <v>0</v>
      </c>
      <c r="H1347" s="3"/>
      <c r="I1347" s="2">
        <v>0</v>
      </c>
      <c r="J1347" s="2">
        <v>0</v>
      </c>
      <c r="K1347" s="2">
        <v>24266</v>
      </c>
      <c r="L1347" s="2">
        <v>20995</v>
      </c>
      <c r="M1347" s="2">
        <v>-10000</v>
      </c>
      <c r="N1347" s="39">
        <f>E1347+F1347+G1347+H1347+I1347+M1347+J1347+L1347+K1347</f>
        <v>3102674</v>
      </c>
    </row>
    <row r="1348" spans="1:14" x14ac:dyDescent="0.2">
      <c r="A1348" s="3" t="s">
        <v>442</v>
      </c>
      <c r="B1348" s="4" t="s">
        <v>852</v>
      </c>
      <c r="C1348" s="4" t="s">
        <v>1</v>
      </c>
      <c r="D1348" s="3" t="s">
        <v>851</v>
      </c>
      <c r="E1348" s="2">
        <v>1447031</v>
      </c>
      <c r="F1348" s="2">
        <v>0</v>
      </c>
      <c r="G1348" s="2">
        <v>0</v>
      </c>
      <c r="H1348" s="3"/>
      <c r="I1348" s="2">
        <v>0</v>
      </c>
      <c r="J1348" s="2">
        <v>0</v>
      </c>
      <c r="K1348" s="2">
        <v>12133</v>
      </c>
      <c r="L1348" s="2">
        <v>6637</v>
      </c>
      <c r="M1348" s="2">
        <v>0</v>
      </c>
      <c r="N1348" s="39">
        <f>E1348+F1348+G1348+H1348+I1348+M1348+J1348+L1348+K1348</f>
        <v>1465801</v>
      </c>
    </row>
    <row r="1349" spans="1:14" x14ac:dyDescent="0.2">
      <c r="A1349" s="3" t="s">
        <v>442</v>
      </c>
      <c r="B1349" s="4" t="s">
        <v>850</v>
      </c>
      <c r="C1349" s="4" t="s">
        <v>1</v>
      </c>
      <c r="D1349" s="3" t="s">
        <v>849</v>
      </c>
      <c r="E1349" s="2">
        <v>1285316</v>
      </c>
      <c r="F1349" s="2">
        <v>0</v>
      </c>
      <c r="G1349" s="2">
        <v>0</v>
      </c>
      <c r="H1349" s="3"/>
      <c r="I1349" s="2">
        <v>0</v>
      </c>
      <c r="J1349" s="2">
        <v>0</v>
      </c>
      <c r="K1349" s="2">
        <v>11633</v>
      </c>
      <c r="L1349" s="2">
        <v>0</v>
      </c>
      <c r="M1349" s="2">
        <v>4525</v>
      </c>
      <c r="N1349" s="39">
        <f>E1349+F1349+G1349+H1349+I1349+M1349+J1349+L1349+K1349</f>
        <v>1301474</v>
      </c>
    </row>
    <row r="1350" spans="1:14" x14ac:dyDescent="0.2">
      <c r="A1350" s="3" t="s">
        <v>442</v>
      </c>
      <c r="B1350" s="4" t="s">
        <v>848</v>
      </c>
      <c r="C1350" s="4" t="s">
        <v>1</v>
      </c>
      <c r="D1350" s="3" t="s">
        <v>847</v>
      </c>
      <c r="E1350" s="2">
        <v>5773228</v>
      </c>
      <c r="F1350" s="2">
        <v>0</v>
      </c>
      <c r="G1350" s="2">
        <v>0</v>
      </c>
      <c r="H1350" s="3"/>
      <c r="I1350" s="2">
        <v>25000</v>
      </c>
      <c r="J1350" s="2">
        <v>0</v>
      </c>
      <c r="K1350" s="2">
        <v>45481</v>
      </c>
      <c r="L1350" s="2">
        <v>14985</v>
      </c>
      <c r="M1350" s="2">
        <v>0</v>
      </c>
      <c r="N1350" s="39">
        <f>E1350+F1350+G1350+H1350+I1350+M1350+J1350+L1350+K1350</f>
        <v>5858694</v>
      </c>
    </row>
    <row r="1351" spans="1:14" x14ac:dyDescent="0.2">
      <c r="A1351" s="3" t="s">
        <v>442</v>
      </c>
      <c r="B1351" s="4" t="s">
        <v>846</v>
      </c>
      <c r="C1351" s="4" t="s">
        <v>1</v>
      </c>
      <c r="D1351" s="3" t="s">
        <v>845</v>
      </c>
      <c r="E1351" s="2">
        <v>1046987</v>
      </c>
      <c r="F1351" s="2">
        <v>0</v>
      </c>
      <c r="G1351" s="2">
        <v>0</v>
      </c>
      <c r="H1351" s="3"/>
      <c r="I1351" s="2">
        <v>0</v>
      </c>
      <c r="J1351" s="2">
        <v>0</v>
      </c>
      <c r="K1351" s="2">
        <v>7099</v>
      </c>
      <c r="L1351" s="2">
        <v>0</v>
      </c>
      <c r="M1351" s="2">
        <v>900</v>
      </c>
      <c r="N1351" s="39">
        <f>E1351+F1351+G1351+H1351+I1351+M1351+J1351+L1351+K1351</f>
        <v>1054986</v>
      </c>
    </row>
    <row r="1352" spans="1:14" x14ac:dyDescent="0.2">
      <c r="A1352" s="3" t="s">
        <v>442</v>
      </c>
      <c r="B1352" s="4" t="s">
        <v>844</v>
      </c>
      <c r="C1352" s="4" t="s">
        <v>1</v>
      </c>
      <c r="D1352" s="3" t="s">
        <v>843</v>
      </c>
      <c r="E1352" s="2">
        <v>695198</v>
      </c>
      <c r="F1352" s="2">
        <v>0</v>
      </c>
      <c r="G1352" s="2">
        <v>0</v>
      </c>
      <c r="H1352" s="3"/>
      <c r="I1352" s="2">
        <v>0</v>
      </c>
      <c r="J1352" s="2">
        <v>0</v>
      </c>
      <c r="K1352" s="2">
        <v>5668</v>
      </c>
      <c r="L1352" s="2">
        <v>0</v>
      </c>
      <c r="M1352" s="2">
        <v>10960</v>
      </c>
      <c r="N1352" s="39">
        <f>E1352+F1352+G1352+H1352+I1352+M1352+J1352+L1352+K1352</f>
        <v>711826</v>
      </c>
    </row>
    <row r="1353" spans="1:14" x14ac:dyDescent="0.2">
      <c r="A1353" s="3" t="s">
        <v>442</v>
      </c>
      <c r="B1353" s="4" t="s">
        <v>842</v>
      </c>
      <c r="C1353" s="4" t="s">
        <v>1</v>
      </c>
      <c r="D1353" s="3" t="s">
        <v>841</v>
      </c>
      <c r="E1353" s="2">
        <v>4092212</v>
      </c>
      <c r="F1353" s="2">
        <v>0</v>
      </c>
      <c r="G1353" s="2">
        <v>0</v>
      </c>
      <c r="H1353" s="3"/>
      <c r="I1353" s="2">
        <v>0</v>
      </c>
      <c r="J1353" s="2">
        <v>0</v>
      </c>
      <c r="K1353" s="2">
        <v>30231</v>
      </c>
      <c r="L1353" s="2">
        <v>0</v>
      </c>
      <c r="M1353" s="2">
        <v>0</v>
      </c>
      <c r="N1353" s="39">
        <f>E1353+F1353+G1353+H1353+I1353+M1353+J1353+L1353+K1353</f>
        <v>4122443</v>
      </c>
    </row>
    <row r="1354" spans="1:14" x14ac:dyDescent="0.2">
      <c r="A1354" s="3" t="s">
        <v>442</v>
      </c>
      <c r="B1354" s="4" t="s">
        <v>840</v>
      </c>
      <c r="C1354" s="4" t="s">
        <v>1</v>
      </c>
      <c r="D1354" s="3" t="s">
        <v>839</v>
      </c>
      <c r="E1354" s="2">
        <v>1721117</v>
      </c>
      <c r="F1354" s="2">
        <v>0</v>
      </c>
      <c r="G1354" s="2">
        <v>0</v>
      </c>
      <c r="H1354" s="3"/>
      <c r="I1354" s="2">
        <v>0</v>
      </c>
      <c r="J1354" s="2">
        <v>0</v>
      </c>
      <c r="K1354" s="2">
        <v>12268</v>
      </c>
      <c r="L1354" s="2">
        <v>0</v>
      </c>
      <c r="M1354" s="2">
        <v>-28206</v>
      </c>
      <c r="N1354" s="39">
        <f>E1354+F1354+G1354+H1354+I1354+M1354+J1354+L1354+K1354</f>
        <v>1705179</v>
      </c>
    </row>
    <row r="1355" spans="1:14" x14ac:dyDescent="0.2">
      <c r="A1355" s="3" t="s">
        <v>442</v>
      </c>
      <c r="B1355" s="4" t="s">
        <v>838</v>
      </c>
      <c r="C1355" s="4" t="s">
        <v>1</v>
      </c>
      <c r="D1355" s="3" t="s">
        <v>837</v>
      </c>
      <c r="E1355" s="2">
        <v>60336</v>
      </c>
      <c r="F1355" s="2">
        <v>0</v>
      </c>
      <c r="G1355" s="2">
        <v>0</v>
      </c>
      <c r="H1355" s="3"/>
      <c r="I1355" s="2">
        <v>0</v>
      </c>
      <c r="J1355" s="2">
        <v>0</v>
      </c>
      <c r="K1355" s="2">
        <v>405</v>
      </c>
      <c r="L1355" s="2">
        <v>0</v>
      </c>
      <c r="M1355" s="2">
        <v>0</v>
      </c>
      <c r="N1355" s="39">
        <f>E1355+F1355+G1355+H1355+I1355+M1355+J1355+L1355+K1355</f>
        <v>60741</v>
      </c>
    </row>
    <row r="1356" spans="1:14" x14ac:dyDescent="0.2">
      <c r="A1356" s="3" t="s">
        <v>442</v>
      </c>
      <c r="B1356" s="4" t="s">
        <v>836</v>
      </c>
      <c r="C1356" s="4" t="s">
        <v>1</v>
      </c>
      <c r="D1356" s="3" t="s">
        <v>835</v>
      </c>
      <c r="E1356" s="2">
        <v>85742</v>
      </c>
      <c r="F1356" s="2">
        <v>0</v>
      </c>
      <c r="G1356" s="2">
        <v>0</v>
      </c>
      <c r="H1356" s="3"/>
      <c r="I1356" s="2">
        <v>0</v>
      </c>
      <c r="J1356" s="2">
        <v>0</v>
      </c>
      <c r="K1356" s="2">
        <v>581</v>
      </c>
      <c r="L1356" s="2">
        <v>213</v>
      </c>
      <c r="M1356" s="2">
        <v>0</v>
      </c>
      <c r="N1356" s="39">
        <f>E1356+F1356+G1356+H1356+I1356+M1356+J1356+L1356+K1356</f>
        <v>86536</v>
      </c>
    </row>
    <row r="1357" spans="1:14" x14ac:dyDescent="0.2">
      <c r="A1357" s="3" t="s">
        <v>442</v>
      </c>
      <c r="B1357" s="4" t="s">
        <v>834</v>
      </c>
      <c r="C1357" s="4" t="s">
        <v>1</v>
      </c>
      <c r="D1357" s="3" t="s">
        <v>833</v>
      </c>
      <c r="E1357" s="2">
        <v>73695</v>
      </c>
      <c r="F1357" s="2">
        <v>0</v>
      </c>
      <c r="G1357" s="2">
        <v>0</v>
      </c>
      <c r="H1357" s="3"/>
      <c r="I1357" s="2">
        <v>0</v>
      </c>
      <c r="J1357" s="2">
        <v>0</v>
      </c>
      <c r="K1357" s="2">
        <v>473</v>
      </c>
      <c r="L1357" s="2">
        <v>0</v>
      </c>
      <c r="M1357" s="2">
        <v>446</v>
      </c>
      <c r="N1357" s="39">
        <f>E1357+F1357+G1357+H1357+I1357+M1357+J1357+L1357+K1357</f>
        <v>74614</v>
      </c>
    </row>
    <row r="1358" spans="1:14" x14ac:dyDescent="0.2">
      <c r="A1358" s="3" t="s">
        <v>442</v>
      </c>
      <c r="B1358" s="4" t="s">
        <v>832</v>
      </c>
      <c r="C1358" s="4" t="s">
        <v>1</v>
      </c>
      <c r="D1358" s="3" t="s">
        <v>831</v>
      </c>
      <c r="E1358" s="2">
        <v>33745</v>
      </c>
      <c r="F1358" s="2">
        <v>0</v>
      </c>
      <c r="G1358" s="2">
        <v>0</v>
      </c>
      <c r="H1358" s="3"/>
      <c r="I1358" s="2">
        <v>0</v>
      </c>
      <c r="J1358" s="2">
        <v>0</v>
      </c>
      <c r="K1358" s="2">
        <v>257</v>
      </c>
      <c r="L1358" s="2">
        <v>0</v>
      </c>
      <c r="M1358" s="2">
        <v>0</v>
      </c>
      <c r="N1358" s="39">
        <f>E1358+F1358+G1358+H1358+I1358+M1358+J1358+L1358+K1358</f>
        <v>34002</v>
      </c>
    </row>
    <row r="1359" spans="1:14" x14ac:dyDescent="0.2">
      <c r="A1359" s="3" t="s">
        <v>442</v>
      </c>
      <c r="B1359" s="4" t="s">
        <v>830</v>
      </c>
      <c r="C1359" s="4" t="s">
        <v>1</v>
      </c>
      <c r="D1359" s="3" t="s">
        <v>829</v>
      </c>
      <c r="E1359" s="2">
        <v>20230</v>
      </c>
      <c r="F1359" s="2">
        <v>0</v>
      </c>
      <c r="G1359" s="2">
        <v>0</v>
      </c>
      <c r="H1359" s="3"/>
      <c r="I1359" s="2">
        <v>0</v>
      </c>
      <c r="J1359" s="2">
        <v>0</v>
      </c>
      <c r="K1359" s="2">
        <v>297</v>
      </c>
      <c r="L1359" s="2">
        <v>0</v>
      </c>
      <c r="M1359" s="2">
        <v>0</v>
      </c>
      <c r="N1359" s="39">
        <f>E1359+F1359+G1359+H1359+I1359+M1359+J1359+L1359+K1359</f>
        <v>20527</v>
      </c>
    </row>
    <row r="1360" spans="1:14" x14ac:dyDescent="0.2">
      <c r="A1360" s="3" t="s">
        <v>442</v>
      </c>
      <c r="B1360" s="4" t="s">
        <v>828</v>
      </c>
      <c r="C1360" s="4" t="s">
        <v>1</v>
      </c>
      <c r="D1360" s="3" t="s">
        <v>827</v>
      </c>
      <c r="E1360" s="2">
        <v>329540</v>
      </c>
      <c r="F1360" s="2">
        <v>0</v>
      </c>
      <c r="G1360" s="2">
        <v>0</v>
      </c>
      <c r="H1360" s="3"/>
      <c r="I1360" s="2">
        <v>0</v>
      </c>
      <c r="J1360" s="2">
        <v>0</v>
      </c>
      <c r="K1360" s="2">
        <v>2457</v>
      </c>
      <c r="L1360" s="2">
        <v>0</v>
      </c>
      <c r="M1360" s="2">
        <v>0</v>
      </c>
      <c r="N1360" s="39">
        <f>E1360+F1360+G1360+H1360+I1360+M1360+J1360+L1360+K1360</f>
        <v>331997</v>
      </c>
    </row>
    <row r="1361" spans="1:14" x14ac:dyDescent="0.2">
      <c r="A1361" s="3" t="s">
        <v>442</v>
      </c>
      <c r="B1361" s="4" t="s">
        <v>826</v>
      </c>
      <c r="C1361" s="4" t="s">
        <v>1</v>
      </c>
      <c r="D1361" s="3" t="s">
        <v>825</v>
      </c>
      <c r="E1361" s="2">
        <v>638202</v>
      </c>
      <c r="F1361" s="2">
        <v>0</v>
      </c>
      <c r="G1361" s="2">
        <v>0</v>
      </c>
      <c r="H1361" s="3"/>
      <c r="I1361" s="2">
        <v>0</v>
      </c>
      <c r="J1361" s="2">
        <v>0</v>
      </c>
      <c r="K1361" s="2">
        <v>5345</v>
      </c>
      <c r="L1361" s="2">
        <v>8095</v>
      </c>
      <c r="M1361" s="2">
        <v>-13983</v>
      </c>
      <c r="N1361" s="39">
        <f>E1361+F1361+G1361+H1361+I1361+M1361+J1361+L1361+K1361</f>
        <v>637659</v>
      </c>
    </row>
    <row r="1362" spans="1:14" x14ac:dyDescent="0.2">
      <c r="A1362" s="3" t="s">
        <v>442</v>
      </c>
      <c r="B1362" s="4" t="s">
        <v>824</v>
      </c>
      <c r="C1362" s="4" t="s">
        <v>1</v>
      </c>
      <c r="D1362" s="3" t="s">
        <v>823</v>
      </c>
      <c r="E1362" s="2">
        <v>419501</v>
      </c>
      <c r="F1362" s="2">
        <v>0</v>
      </c>
      <c r="G1362" s="2">
        <v>0</v>
      </c>
      <c r="H1362" s="3"/>
      <c r="I1362" s="2">
        <v>0</v>
      </c>
      <c r="J1362" s="2">
        <v>0</v>
      </c>
      <c r="K1362" s="2">
        <v>3347</v>
      </c>
      <c r="L1362" s="2">
        <v>151</v>
      </c>
      <c r="M1362" s="2">
        <v>0</v>
      </c>
      <c r="N1362" s="39">
        <f>E1362+F1362+G1362+H1362+I1362+M1362+J1362+L1362+K1362</f>
        <v>422999</v>
      </c>
    </row>
    <row r="1363" spans="1:14" x14ac:dyDescent="0.2">
      <c r="A1363" s="3" t="s">
        <v>442</v>
      </c>
      <c r="B1363" s="4" t="s">
        <v>822</v>
      </c>
      <c r="C1363" s="4" t="s">
        <v>1</v>
      </c>
      <c r="D1363" s="3" t="s">
        <v>821</v>
      </c>
      <c r="E1363" s="2">
        <v>307888</v>
      </c>
      <c r="F1363" s="2">
        <v>0</v>
      </c>
      <c r="G1363" s="2">
        <v>0</v>
      </c>
      <c r="H1363" s="3"/>
      <c r="I1363" s="2">
        <v>0</v>
      </c>
      <c r="J1363" s="2">
        <v>0</v>
      </c>
      <c r="K1363" s="2">
        <v>2780</v>
      </c>
      <c r="L1363" s="2">
        <v>0</v>
      </c>
      <c r="M1363" s="2">
        <v>0</v>
      </c>
      <c r="N1363" s="39">
        <f>E1363+F1363+G1363+H1363+I1363+M1363+J1363+L1363+K1363</f>
        <v>310668</v>
      </c>
    </row>
    <row r="1364" spans="1:14" x14ac:dyDescent="0.2">
      <c r="A1364" s="3" t="s">
        <v>442</v>
      </c>
      <c r="B1364" s="4" t="s">
        <v>820</v>
      </c>
      <c r="C1364" s="4" t="s">
        <v>1</v>
      </c>
      <c r="D1364" s="3" t="s">
        <v>819</v>
      </c>
      <c r="E1364" s="2">
        <v>392983</v>
      </c>
      <c r="F1364" s="2">
        <v>0</v>
      </c>
      <c r="G1364" s="2">
        <v>0</v>
      </c>
      <c r="H1364" s="3"/>
      <c r="I1364" s="2">
        <v>0</v>
      </c>
      <c r="J1364" s="2">
        <v>0</v>
      </c>
      <c r="K1364" s="2">
        <v>2875</v>
      </c>
      <c r="L1364" s="2">
        <v>959</v>
      </c>
      <c r="M1364" s="2">
        <v>0</v>
      </c>
      <c r="N1364" s="39">
        <f>E1364+F1364+G1364+H1364+I1364+M1364+J1364+L1364+K1364</f>
        <v>396817</v>
      </c>
    </row>
    <row r="1365" spans="1:14" x14ac:dyDescent="0.2">
      <c r="A1365" s="3" t="s">
        <v>442</v>
      </c>
      <c r="B1365" s="4" t="s">
        <v>818</v>
      </c>
      <c r="C1365" s="4" t="s">
        <v>1</v>
      </c>
      <c r="D1365" s="3" t="s">
        <v>817</v>
      </c>
      <c r="E1365" s="2">
        <v>341261</v>
      </c>
      <c r="F1365" s="2">
        <v>0</v>
      </c>
      <c r="G1365" s="2">
        <v>0</v>
      </c>
      <c r="H1365" s="3"/>
      <c r="I1365" s="2">
        <v>0</v>
      </c>
      <c r="J1365" s="2">
        <v>0</v>
      </c>
      <c r="K1365" s="2">
        <v>1458</v>
      </c>
      <c r="L1365" s="2">
        <v>2273</v>
      </c>
      <c r="M1365" s="2">
        <v>1352</v>
      </c>
      <c r="N1365" s="39">
        <f>E1365+F1365+G1365+H1365+I1365+M1365+J1365+L1365+K1365</f>
        <v>346344</v>
      </c>
    </row>
    <row r="1366" spans="1:14" x14ac:dyDescent="0.2">
      <c r="A1366" s="3" t="s">
        <v>442</v>
      </c>
      <c r="B1366" s="4" t="s">
        <v>816</v>
      </c>
      <c r="C1366" s="4" t="s">
        <v>1</v>
      </c>
      <c r="D1366" s="3" t="s">
        <v>815</v>
      </c>
      <c r="E1366" s="2">
        <v>158121</v>
      </c>
      <c r="F1366" s="2">
        <v>0</v>
      </c>
      <c r="G1366" s="2">
        <v>0</v>
      </c>
      <c r="H1366" s="3"/>
      <c r="I1366" s="2">
        <v>0</v>
      </c>
      <c r="J1366" s="2">
        <v>0</v>
      </c>
      <c r="K1366" s="2">
        <v>972</v>
      </c>
      <c r="L1366" s="2">
        <v>0</v>
      </c>
      <c r="M1366" s="2">
        <v>0</v>
      </c>
      <c r="N1366" s="39">
        <f>E1366+F1366+G1366+H1366+I1366+M1366+J1366+L1366+K1366</f>
        <v>159093</v>
      </c>
    </row>
    <row r="1367" spans="1:14" x14ac:dyDescent="0.2">
      <c r="A1367" s="3" t="s">
        <v>442</v>
      </c>
      <c r="B1367" s="4" t="s">
        <v>814</v>
      </c>
      <c r="C1367" s="4" t="s">
        <v>1</v>
      </c>
      <c r="D1367" s="3" t="s">
        <v>813</v>
      </c>
      <c r="E1367" s="2">
        <v>360427</v>
      </c>
      <c r="F1367" s="2">
        <v>0</v>
      </c>
      <c r="G1367" s="2">
        <v>0</v>
      </c>
      <c r="H1367" s="3"/>
      <c r="I1367" s="2">
        <v>0</v>
      </c>
      <c r="J1367" s="2">
        <v>0</v>
      </c>
      <c r="K1367" s="2">
        <v>2902</v>
      </c>
      <c r="L1367" s="2">
        <v>0</v>
      </c>
      <c r="M1367" s="2">
        <v>0</v>
      </c>
      <c r="N1367" s="39">
        <f>E1367+F1367+G1367+H1367+I1367+M1367+J1367+L1367+K1367</f>
        <v>363329</v>
      </c>
    </row>
    <row r="1368" spans="1:14" x14ac:dyDescent="0.2">
      <c r="A1368" s="3" t="s">
        <v>442</v>
      </c>
      <c r="B1368" s="4" t="s">
        <v>812</v>
      </c>
      <c r="C1368" s="4" t="s">
        <v>1</v>
      </c>
      <c r="D1368" s="3" t="s">
        <v>811</v>
      </c>
      <c r="E1368" s="2">
        <v>126469</v>
      </c>
      <c r="F1368" s="2">
        <v>0</v>
      </c>
      <c r="G1368" s="2">
        <v>0</v>
      </c>
      <c r="H1368" s="3"/>
      <c r="I1368" s="2">
        <v>0</v>
      </c>
      <c r="J1368" s="2">
        <v>0</v>
      </c>
      <c r="K1368" s="2">
        <v>837</v>
      </c>
      <c r="L1368" s="2">
        <v>1495</v>
      </c>
      <c r="M1368" s="2">
        <v>0</v>
      </c>
      <c r="N1368" s="39">
        <f>E1368+F1368+G1368+H1368+I1368+M1368+J1368+L1368+K1368</f>
        <v>128801</v>
      </c>
    </row>
    <row r="1369" spans="1:14" x14ac:dyDescent="0.2">
      <c r="A1369" s="3" t="s">
        <v>442</v>
      </c>
      <c r="B1369" s="4" t="s">
        <v>810</v>
      </c>
      <c r="C1369" s="4" t="s">
        <v>1</v>
      </c>
      <c r="D1369" s="3" t="s">
        <v>809</v>
      </c>
      <c r="E1369" s="2">
        <v>384705</v>
      </c>
      <c r="F1369" s="2">
        <v>0</v>
      </c>
      <c r="G1369" s="2">
        <v>0</v>
      </c>
      <c r="H1369" s="3"/>
      <c r="I1369" s="2">
        <v>0</v>
      </c>
      <c r="J1369" s="2">
        <v>0</v>
      </c>
      <c r="K1369" s="2">
        <v>3887</v>
      </c>
      <c r="L1369" s="2">
        <v>0</v>
      </c>
      <c r="M1369" s="2">
        <v>0</v>
      </c>
      <c r="N1369" s="39">
        <f>E1369+F1369+G1369+H1369+I1369+M1369+J1369+L1369+K1369</f>
        <v>388592</v>
      </c>
    </row>
    <row r="1370" spans="1:14" x14ac:dyDescent="0.2">
      <c r="A1370" s="3" t="s">
        <v>442</v>
      </c>
      <c r="B1370" s="4" t="s">
        <v>808</v>
      </c>
      <c r="C1370" s="4" t="s">
        <v>1</v>
      </c>
      <c r="D1370" s="3" t="s">
        <v>807</v>
      </c>
      <c r="E1370" s="2">
        <v>29352</v>
      </c>
      <c r="F1370" s="2">
        <v>0</v>
      </c>
      <c r="G1370" s="2">
        <v>0</v>
      </c>
      <c r="H1370" s="3"/>
      <c r="I1370" s="2">
        <v>0</v>
      </c>
      <c r="J1370" s="2">
        <v>0</v>
      </c>
      <c r="K1370" s="2">
        <v>270</v>
      </c>
      <c r="L1370" s="2">
        <v>223</v>
      </c>
      <c r="M1370" s="2">
        <v>1000</v>
      </c>
      <c r="N1370" s="39">
        <f>E1370+F1370+G1370+H1370+I1370+M1370+J1370+L1370+K1370</f>
        <v>30845</v>
      </c>
    </row>
    <row r="1371" spans="1:14" x14ac:dyDescent="0.2">
      <c r="A1371" s="3" t="s">
        <v>442</v>
      </c>
      <c r="B1371" s="4" t="s">
        <v>806</v>
      </c>
      <c r="C1371" s="4" t="s">
        <v>1</v>
      </c>
      <c r="D1371" s="3" t="s">
        <v>805</v>
      </c>
      <c r="E1371" s="2">
        <v>65790</v>
      </c>
      <c r="F1371" s="2">
        <v>0</v>
      </c>
      <c r="G1371" s="2">
        <v>0</v>
      </c>
      <c r="H1371" s="3"/>
      <c r="I1371" s="2">
        <v>0</v>
      </c>
      <c r="J1371" s="2">
        <v>0</v>
      </c>
      <c r="K1371" s="2">
        <v>500</v>
      </c>
      <c r="L1371" s="2">
        <v>0</v>
      </c>
      <c r="M1371" s="2">
        <v>0</v>
      </c>
      <c r="N1371" s="39">
        <f>E1371+F1371+G1371+H1371+I1371+M1371+J1371+L1371+K1371</f>
        <v>66290</v>
      </c>
    </row>
    <row r="1372" spans="1:14" x14ac:dyDescent="0.2">
      <c r="A1372" s="3" t="s">
        <v>442</v>
      </c>
      <c r="B1372" s="4" t="s">
        <v>804</v>
      </c>
      <c r="C1372" s="4" t="s">
        <v>1</v>
      </c>
      <c r="D1372" s="3" t="s">
        <v>803</v>
      </c>
      <c r="E1372" s="2">
        <v>192966</v>
      </c>
      <c r="F1372" s="2">
        <v>0</v>
      </c>
      <c r="G1372" s="2">
        <v>0</v>
      </c>
      <c r="H1372" s="3"/>
      <c r="I1372" s="2">
        <v>0</v>
      </c>
      <c r="J1372" s="2">
        <v>0</v>
      </c>
      <c r="K1372" s="2">
        <v>2146</v>
      </c>
      <c r="L1372" s="2">
        <v>0</v>
      </c>
      <c r="M1372" s="2">
        <v>19460</v>
      </c>
      <c r="N1372" s="39">
        <f>E1372+F1372+G1372+H1372+I1372+M1372+J1372+L1372+K1372</f>
        <v>214572</v>
      </c>
    </row>
    <row r="1373" spans="1:14" x14ac:dyDescent="0.2">
      <c r="A1373" s="3" t="s">
        <v>442</v>
      </c>
      <c r="B1373" s="4" t="s">
        <v>802</v>
      </c>
      <c r="C1373" s="4" t="s">
        <v>1</v>
      </c>
      <c r="D1373" s="3" t="s">
        <v>801</v>
      </c>
      <c r="E1373" s="2">
        <v>543447</v>
      </c>
      <c r="F1373" s="2">
        <v>0</v>
      </c>
      <c r="G1373" s="2">
        <v>0</v>
      </c>
      <c r="H1373" s="3"/>
      <c r="I1373" s="2">
        <v>0</v>
      </c>
      <c r="J1373" s="2">
        <v>0</v>
      </c>
      <c r="K1373" s="2">
        <v>4305</v>
      </c>
      <c r="L1373" s="2">
        <v>3398</v>
      </c>
      <c r="M1373" s="2">
        <v>0</v>
      </c>
      <c r="N1373" s="39">
        <f>E1373+F1373+G1373+H1373+I1373+M1373+J1373+L1373+K1373</f>
        <v>551150</v>
      </c>
    </row>
    <row r="1374" spans="1:14" x14ac:dyDescent="0.2">
      <c r="A1374" s="3" t="s">
        <v>442</v>
      </c>
      <c r="B1374" s="4" t="s">
        <v>800</v>
      </c>
      <c r="C1374" s="4" t="s">
        <v>1</v>
      </c>
      <c r="D1374" s="3" t="s">
        <v>799</v>
      </c>
      <c r="E1374" s="2">
        <v>567594</v>
      </c>
      <c r="F1374" s="2">
        <v>0</v>
      </c>
      <c r="G1374" s="2">
        <v>0</v>
      </c>
      <c r="H1374" s="3"/>
      <c r="I1374" s="2">
        <v>0</v>
      </c>
      <c r="J1374" s="2">
        <v>0</v>
      </c>
      <c r="K1374" s="2">
        <v>4548</v>
      </c>
      <c r="L1374" s="2">
        <v>4042</v>
      </c>
      <c r="M1374" s="2">
        <v>0</v>
      </c>
      <c r="N1374" s="39">
        <f>E1374+F1374+G1374+H1374+I1374+M1374+J1374+L1374+K1374</f>
        <v>576184</v>
      </c>
    </row>
    <row r="1375" spans="1:14" x14ac:dyDescent="0.2">
      <c r="A1375" s="3" t="s">
        <v>442</v>
      </c>
      <c r="B1375" s="4" t="s">
        <v>798</v>
      </c>
      <c r="C1375" s="4" t="s">
        <v>1</v>
      </c>
      <c r="D1375" s="3" t="s">
        <v>797</v>
      </c>
      <c r="E1375" s="2">
        <v>302562</v>
      </c>
      <c r="F1375" s="2">
        <v>0</v>
      </c>
      <c r="G1375" s="2">
        <v>0</v>
      </c>
      <c r="H1375" s="3"/>
      <c r="I1375" s="2">
        <v>21673</v>
      </c>
      <c r="J1375" s="2">
        <v>0</v>
      </c>
      <c r="K1375" s="2">
        <v>2308</v>
      </c>
      <c r="L1375" s="2">
        <v>40</v>
      </c>
      <c r="M1375" s="2">
        <v>0</v>
      </c>
      <c r="N1375" s="39">
        <f>E1375+F1375+G1375+H1375+I1375+M1375+J1375+L1375+K1375</f>
        <v>326583</v>
      </c>
    </row>
    <row r="1376" spans="1:14" x14ac:dyDescent="0.2">
      <c r="A1376" s="3" t="s">
        <v>442</v>
      </c>
      <c r="B1376" s="4" t="s">
        <v>796</v>
      </c>
      <c r="C1376" s="4" t="s">
        <v>1</v>
      </c>
      <c r="D1376" s="3" t="s">
        <v>795</v>
      </c>
      <c r="E1376" s="2">
        <v>1083299</v>
      </c>
      <c r="F1376" s="2">
        <v>0</v>
      </c>
      <c r="G1376" s="2">
        <v>0</v>
      </c>
      <c r="H1376" s="3"/>
      <c r="I1376" s="2">
        <v>0</v>
      </c>
      <c r="J1376" s="2">
        <v>0</v>
      </c>
      <c r="K1376" s="2">
        <v>0</v>
      </c>
      <c r="L1376" s="2">
        <v>0</v>
      </c>
      <c r="M1376" s="2">
        <v>-130000</v>
      </c>
      <c r="N1376" s="39">
        <f>E1376+F1376+G1376+H1376+I1376+M1376+J1376+L1376+K1376</f>
        <v>953299</v>
      </c>
    </row>
    <row r="1377" spans="1:14" x14ac:dyDescent="0.2">
      <c r="A1377" s="3" t="s">
        <v>442</v>
      </c>
      <c r="B1377" s="4" t="s">
        <v>794</v>
      </c>
      <c r="C1377" s="4" t="s">
        <v>1</v>
      </c>
      <c r="D1377" s="3" t="s">
        <v>793</v>
      </c>
      <c r="E1377" s="2">
        <v>362265</v>
      </c>
      <c r="F1377" s="2">
        <v>0</v>
      </c>
      <c r="G1377" s="2">
        <v>0</v>
      </c>
      <c r="H1377" s="3"/>
      <c r="I1377" s="2">
        <v>0</v>
      </c>
      <c r="J1377" s="2">
        <v>0</v>
      </c>
      <c r="K1377" s="2">
        <v>2443</v>
      </c>
      <c r="L1377" s="2">
        <v>0</v>
      </c>
      <c r="M1377" s="2">
        <v>0</v>
      </c>
      <c r="N1377" s="39">
        <f>E1377+F1377+G1377+H1377+I1377+M1377+J1377+L1377+K1377</f>
        <v>364708</v>
      </c>
    </row>
    <row r="1378" spans="1:14" x14ac:dyDescent="0.2">
      <c r="A1378" s="3" t="s">
        <v>442</v>
      </c>
      <c r="B1378" s="4" t="s">
        <v>792</v>
      </c>
      <c r="C1378" s="4" t="s">
        <v>1</v>
      </c>
      <c r="D1378" s="3" t="s">
        <v>791</v>
      </c>
      <c r="E1378" s="2">
        <v>29522</v>
      </c>
      <c r="F1378" s="2">
        <v>0</v>
      </c>
      <c r="G1378" s="2">
        <v>0</v>
      </c>
      <c r="H1378" s="3"/>
      <c r="I1378" s="2">
        <v>0</v>
      </c>
      <c r="J1378" s="2">
        <v>0</v>
      </c>
      <c r="K1378" s="2">
        <v>351</v>
      </c>
      <c r="L1378" s="2">
        <v>291</v>
      </c>
      <c r="M1378" s="2">
        <v>0</v>
      </c>
      <c r="N1378" s="39">
        <f>E1378+F1378+G1378+H1378+I1378+M1378+J1378+L1378+K1378</f>
        <v>30164</v>
      </c>
    </row>
    <row r="1379" spans="1:14" x14ac:dyDescent="0.2">
      <c r="A1379" s="3" t="s">
        <v>442</v>
      </c>
      <c r="B1379" s="4" t="s">
        <v>790</v>
      </c>
      <c r="C1379" s="4" t="s">
        <v>1</v>
      </c>
      <c r="D1379" s="3" t="s">
        <v>789</v>
      </c>
      <c r="E1379" s="2">
        <v>118418</v>
      </c>
      <c r="F1379" s="2">
        <v>0</v>
      </c>
      <c r="G1379" s="2">
        <v>0</v>
      </c>
      <c r="H1379" s="3"/>
      <c r="I1379" s="2">
        <v>0</v>
      </c>
      <c r="J1379" s="2">
        <v>0</v>
      </c>
      <c r="K1379" s="2">
        <v>675</v>
      </c>
      <c r="L1379" s="2">
        <v>0</v>
      </c>
      <c r="M1379" s="2">
        <v>0</v>
      </c>
      <c r="N1379" s="39">
        <f>E1379+F1379+G1379+H1379+I1379+M1379+J1379+L1379+K1379</f>
        <v>119093</v>
      </c>
    </row>
    <row r="1380" spans="1:14" x14ac:dyDescent="0.2">
      <c r="A1380" s="3" t="s">
        <v>442</v>
      </c>
      <c r="B1380" s="4" t="s">
        <v>788</v>
      </c>
      <c r="C1380" s="4" t="s">
        <v>1</v>
      </c>
      <c r="D1380" s="3" t="s">
        <v>787</v>
      </c>
      <c r="E1380" s="2">
        <v>829683</v>
      </c>
      <c r="F1380" s="2">
        <v>0</v>
      </c>
      <c r="G1380" s="2">
        <v>0</v>
      </c>
      <c r="H1380" s="3"/>
      <c r="I1380" s="2">
        <v>25000</v>
      </c>
      <c r="J1380" s="2">
        <v>0</v>
      </c>
      <c r="K1380" s="2">
        <v>9717</v>
      </c>
      <c r="L1380" s="2">
        <v>320</v>
      </c>
      <c r="M1380" s="2">
        <v>541</v>
      </c>
      <c r="N1380" s="39">
        <f>E1380+F1380+G1380+H1380+I1380+M1380+J1380+L1380+K1380</f>
        <v>865261</v>
      </c>
    </row>
    <row r="1381" spans="1:14" x14ac:dyDescent="0.2">
      <c r="A1381" s="3" t="s">
        <v>442</v>
      </c>
      <c r="B1381" s="4" t="s">
        <v>786</v>
      </c>
      <c r="C1381" s="4" t="s">
        <v>1</v>
      </c>
      <c r="D1381" s="3" t="s">
        <v>785</v>
      </c>
      <c r="E1381" s="2">
        <v>358371</v>
      </c>
      <c r="F1381" s="2">
        <v>0</v>
      </c>
      <c r="G1381" s="2">
        <v>0</v>
      </c>
      <c r="H1381" s="3"/>
      <c r="I1381" s="2">
        <v>0</v>
      </c>
      <c r="J1381" s="2">
        <v>0</v>
      </c>
      <c r="K1381" s="2">
        <v>2969</v>
      </c>
      <c r="L1381" s="2">
        <v>3391</v>
      </c>
      <c r="M1381" s="2">
        <v>3252</v>
      </c>
      <c r="N1381" s="39">
        <f>E1381+F1381+G1381+H1381+I1381+M1381+J1381+L1381+K1381</f>
        <v>367983</v>
      </c>
    </row>
    <row r="1382" spans="1:14" x14ac:dyDescent="0.2">
      <c r="A1382" s="3" t="s">
        <v>442</v>
      </c>
      <c r="B1382" s="4" t="s">
        <v>784</v>
      </c>
      <c r="C1382" s="4" t="s">
        <v>1</v>
      </c>
      <c r="D1382" s="3" t="s">
        <v>783</v>
      </c>
      <c r="E1382" s="2">
        <v>22212</v>
      </c>
      <c r="F1382" s="2">
        <v>0</v>
      </c>
      <c r="G1382" s="2">
        <v>0</v>
      </c>
      <c r="H1382" s="3"/>
      <c r="I1382" s="2">
        <v>0</v>
      </c>
      <c r="J1382" s="2">
        <v>0</v>
      </c>
      <c r="K1382" s="2">
        <v>189</v>
      </c>
      <c r="L1382" s="2">
        <v>0</v>
      </c>
      <c r="M1382" s="2">
        <v>0</v>
      </c>
      <c r="N1382" s="39">
        <f>E1382+F1382+G1382+H1382+I1382+M1382+J1382+L1382+K1382</f>
        <v>22401</v>
      </c>
    </row>
    <row r="1383" spans="1:14" x14ac:dyDescent="0.2">
      <c r="A1383" s="3" t="s">
        <v>442</v>
      </c>
      <c r="B1383" s="4" t="s">
        <v>782</v>
      </c>
      <c r="C1383" s="4" t="s">
        <v>1</v>
      </c>
      <c r="D1383" s="3" t="s">
        <v>781</v>
      </c>
      <c r="E1383" s="2">
        <v>343409</v>
      </c>
      <c r="F1383" s="2">
        <v>0</v>
      </c>
      <c r="G1383" s="2">
        <v>0</v>
      </c>
      <c r="H1383" s="3"/>
      <c r="I1383" s="2">
        <v>0</v>
      </c>
      <c r="J1383" s="2">
        <v>0</v>
      </c>
      <c r="K1383" s="2">
        <v>2524</v>
      </c>
      <c r="L1383" s="2">
        <v>0</v>
      </c>
      <c r="M1383" s="2">
        <v>0</v>
      </c>
      <c r="N1383" s="39">
        <f>E1383+F1383+G1383+H1383+I1383+M1383+J1383+L1383+K1383</f>
        <v>345933</v>
      </c>
    </row>
    <row r="1384" spans="1:14" x14ac:dyDescent="0.2">
      <c r="A1384" s="3" t="s">
        <v>442</v>
      </c>
      <c r="B1384" s="4" t="s">
        <v>780</v>
      </c>
      <c r="C1384" s="4" t="s">
        <v>1</v>
      </c>
      <c r="D1384" s="3" t="s">
        <v>779</v>
      </c>
      <c r="E1384" s="2">
        <v>111553</v>
      </c>
      <c r="F1384" s="2">
        <v>0</v>
      </c>
      <c r="G1384" s="2">
        <v>0</v>
      </c>
      <c r="H1384" s="3"/>
      <c r="I1384" s="2">
        <v>0</v>
      </c>
      <c r="J1384" s="2">
        <v>0</v>
      </c>
      <c r="K1384" s="2">
        <v>810</v>
      </c>
      <c r="L1384" s="2">
        <v>1461</v>
      </c>
      <c r="M1384" s="2">
        <v>0</v>
      </c>
      <c r="N1384" s="39">
        <f>E1384+F1384+G1384+H1384+I1384+M1384+J1384+L1384+K1384</f>
        <v>113824</v>
      </c>
    </row>
    <row r="1385" spans="1:14" x14ac:dyDescent="0.2">
      <c r="A1385" s="3" t="s">
        <v>442</v>
      </c>
      <c r="B1385" s="4" t="s">
        <v>778</v>
      </c>
      <c r="C1385" s="4" t="s">
        <v>1</v>
      </c>
      <c r="D1385" s="3" t="s">
        <v>777</v>
      </c>
      <c r="E1385" s="2">
        <v>12491</v>
      </c>
      <c r="F1385" s="2">
        <v>0</v>
      </c>
      <c r="G1385" s="2">
        <v>0</v>
      </c>
      <c r="H1385" s="3"/>
      <c r="I1385" s="2">
        <v>0</v>
      </c>
      <c r="J1385" s="2">
        <v>0</v>
      </c>
      <c r="K1385" s="2">
        <v>108</v>
      </c>
      <c r="L1385" s="2">
        <v>0</v>
      </c>
      <c r="M1385" s="2">
        <v>0</v>
      </c>
      <c r="N1385" s="39">
        <f>E1385+F1385+G1385+H1385+I1385+M1385+J1385+L1385+K1385</f>
        <v>12599</v>
      </c>
    </row>
    <row r="1386" spans="1:14" x14ac:dyDescent="0.2">
      <c r="A1386" s="3" t="s">
        <v>442</v>
      </c>
      <c r="B1386" s="4" t="s">
        <v>776</v>
      </c>
      <c r="C1386" s="4" t="s">
        <v>1</v>
      </c>
      <c r="D1386" s="3" t="s">
        <v>775</v>
      </c>
      <c r="E1386" s="2">
        <v>45220</v>
      </c>
      <c r="F1386" s="2">
        <v>0</v>
      </c>
      <c r="G1386" s="2">
        <v>0</v>
      </c>
      <c r="H1386" s="3"/>
      <c r="I1386" s="2">
        <v>0</v>
      </c>
      <c r="J1386" s="2">
        <v>0</v>
      </c>
      <c r="K1386" s="2">
        <v>270</v>
      </c>
      <c r="L1386" s="2">
        <v>0</v>
      </c>
      <c r="M1386" s="2">
        <v>0</v>
      </c>
      <c r="N1386" s="39">
        <f>E1386+F1386+G1386+H1386+I1386+M1386+J1386+L1386+K1386</f>
        <v>45490</v>
      </c>
    </row>
    <row r="1387" spans="1:14" x14ac:dyDescent="0.2">
      <c r="A1387" s="3" t="s">
        <v>442</v>
      </c>
      <c r="B1387" s="4" t="s">
        <v>774</v>
      </c>
      <c r="C1387" s="4" t="s">
        <v>1</v>
      </c>
      <c r="D1387" s="3" t="s">
        <v>773</v>
      </c>
      <c r="E1387" s="2">
        <v>38567</v>
      </c>
      <c r="F1387" s="2">
        <v>0</v>
      </c>
      <c r="G1387" s="2">
        <v>0</v>
      </c>
      <c r="H1387" s="3"/>
      <c r="I1387" s="2">
        <v>0</v>
      </c>
      <c r="J1387" s="2">
        <v>0</v>
      </c>
      <c r="K1387" s="2">
        <v>338</v>
      </c>
      <c r="L1387" s="2">
        <v>0</v>
      </c>
      <c r="M1387" s="2">
        <v>0</v>
      </c>
      <c r="N1387" s="39">
        <f>E1387+F1387+G1387+H1387+I1387+M1387+J1387+L1387+K1387</f>
        <v>38905</v>
      </c>
    </row>
    <row r="1388" spans="1:14" x14ac:dyDescent="0.2">
      <c r="A1388" s="3" t="s">
        <v>442</v>
      </c>
      <c r="B1388" s="4" t="s">
        <v>772</v>
      </c>
      <c r="C1388" s="4" t="s">
        <v>1</v>
      </c>
      <c r="D1388" s="3" t="s">
        <v>771</v>
      </c>
      <c r="E1388" s="2">
        <v>348425</v>
      </c>
      <c r="F1388" s="2">
        <v>0</v>
      </c>
      <c r="G1388" s="2">
        <v>0</v>
      </c>
      <c r="H1388" s="3"/>
      <c r="I1388" s="2">
        <v>0</v>
      </c>
      <c r="J1388" s="2">
        <v>0</v>
      </c>
      <c r="K1388" s="2">
        <v>2646</v>
      </c>
      <c r="L1388" s="2">
        <v>2583</v>
      </c>
      <c r="M1388" s="2">
        <v>0</v>
      </c>
      <c r="N1388" s="39">
        <f>E1388+F1388+G1388+H1388+I1388+M1388+J1388+L1388+K1388</f>
        <v>353654</v>
      </c>
    </row>
    <row r="1389" spans="1:14" x14ac:dyDescent="0.2">
      <c r="A1389" s="3" t="s">
        <v>442</v>
      </c>
      <c r="B1389" s="4" t="s">
        <v>770</v>
      </c>
      <c r="C1389" s="4" t="s">
        <v>1</v>
      </c>
      <c r="D1389" s="3" t="s">
        <v>769</v>
      </c>
      <c r="E1389" s="2">
        <v>482290</v>
      </c>
      <c r="F1389" s="2">
        <v>0</v>
      </c>
      <c r="G1389" s="2">
        <v>0</v>
      </c>
      <c r="H1389" s="3"/>
      <c r="I1389" s="2">
        <v>0</v>
      </c>
      <c r="J1389" s="2">
        <v>0</v>
      </c>
      <c r="K1389" s="2">
        <v>3577</v>
      </c>
      <c r="L1389" s="2">
        <v>4479</v>
      </c>
      <c r="M1389" s="2">
        <v>0</v>
      </c>
      <c r="N1389" s="39">
        <f>E1389+F1389+G1389+H1389+I1389+M1389+J1389+L1389+K1389</f>
        <v>490346</v>
      </c>
    </row>
    <row r="1390" spans="1:14" x14ac:dyDescent="0.2">
      <c r="A1390" s="3" t="s">
        <v>442</v>
      </c>
      <c r="B1390" s="4" t="s">
        <v>768</v>
      </c>
      <c r="C1390" s="4" t="s">
        <v>1</v>
      </c>
      <c r="D1390" s="3" t="s">
        <v>767</v>
      </c>
      <c r="E1390" s="2">
        <v>337375</v>
      </c>
      <c r="F1390" s="2">
        <v>0</v>
      </c>
      <c r="G1390" s="2">
        <v>0</v>
      </c>
      <c r="H1390" s="3"/>
      <c r="I1390" s="2">
        <v>0</v>
      </c>
      <c r="J1390" s="2">
        <v>0</v>
      </c>
      <c r="K1390" s="2">
        <v>2578</v>
      </c>
      <c r="L1390" s="2">
        <v>0</v>
      </c>
      <c r="M1390" s="2">
        <v>5232</v>
      </c>
      <c r="N1390" s="39">
        <f>E1390+F1390+G1390+H1390+I1390+M1390+J1390+L1390+K1390</f>
        <v>345185</v>
      </c>
    </row>
    <row r="1391" spans="1:14" x14ac:dyDescent="0.2">
      <c r="A1391" s="3" t="s">
        <v>442</v>
      </c>
      <c r="B1391" s="4" t="s">
        <v>766</v>
      </c>
      <c r="C1391" s="4" t="s">
        <v>1</v>
      </c>
      <c r="D1391" s="3" t="s">
        <v>765</v>
      </c>
      <c r="E1391" s="2">
        <v>520867</v>
      </c>
      <c r="F1391" s="2">
        <v>0</v>
      </c>
      <c r="G1391" s="2">
        <v>0</v>
      </c>
      <c r="H1391" s="3"/>
      <c r="I1391" s="2">
        <v>0</v>
      </c>
      <c r="J1391" s="2">
        <v>0</v>
      </c>
      <c r="K1391" s="2">
        <v>4467</v>
      </c>
      <c r="L1391" s="2">
        <v>8358</v>
      </c>
      <c r="M1391" s="2">
        <v>0</v>
      </c>
      <c r="N1391" s="39">
        <f>E1391+F1391+G1391+H1391+I1391+M1391+J1391+L1391+K1391</f>
        <v>533692</v>
      </c>
    </row>
    <row r="1392" spans="1:14" x14ac:dyDescent="0.2">
      <c r="A1392" s="3" t="s">
        <v>442</v>
      </c>
      <c r="B1392" s="4" t="s">
        <v>764</v>
      </c>
      <c r="C1392" s="4" t="s">
        <v>1</v>
      </c>
      <c r="D1392" s="3" t="s">
        <v>763</v>
      </c>
      <c r="E1392" s="2">
        <v>373520</v>
      </c>
      <c r="F1392" s="2">
        <v>0</v>
      </c>
      <c r="G1392" s="2">
        <v>0</v>
      </c>
      <c r="H1392" s="3"/>
      <c r="I1392" s="2">
        <v>0</v>
      </c>
      <c r="J1392" s="2">
        <v>0</v>
      </c>
      <c r="K1392" s="2">
        <v>3118</v>
      </c>
      <c r="L1392" s="2">
        <v>3984</v>
      </c>
      <c r="M1392" s="2">
        <v>0</v>
      </c>
      <c r="N1392" s="39">
        <f>E1392+F1392+G1392+H1392+I1392+M1392+J1392+L1392+K1392</f>
        <v>380622</v>
      </c>
    </row>
    <row r="1393" spans="1:14" x14ac:dyDescent="0.2">
      <c r="A1393" s="3" t="s">
        <v>442</v>
      </c>
      <c r="B1393" s="4" t="s">
        <v>762</v>
      </c>
      <c r="C1393" s="4" t="s">
        <v>1</v>
      </c>
      <c r="D1393" s="3" t="s">
        <v>761</v>
      </c>
      <c r="E1393" s="2">
        <v>101731</v>
      </c>
      <c r="F1393" s="2">
        <v>0</v>
      </c>
      <c r="G1393" s="2">
        <v>0</v>
      </c>
      <c r="H1393" s="3"/>
      <c r="I1393" s="2">
        <v>0</v>
      </c>
      <c r="J1393" s="2">
        <v>0</v>
      </c>
      <c r="K1393" s="2">
        <v>675</v>
      </c>
      <c r="L1393" s="2">
        <v>0</v>
      </c>
      <c r="M1393" s="2">
        <v>0</v>
      </c>
      <c r="N1393" s="39">
        <f>E1393+F1393+G1393+H1393+I1393+M1393+J1393+L1393+K1393</f>
        <v>102406</v>
      </c>
    </row>
    <row r="1394" spans="1:14" x14ac:dyDescent="0.2">
      <c r="A1394" s="3" t="s">
        <v>442</v>
      </c>
      <c r="B1394" s="4" t="s">
        <v>760</v>
      </c>
      <c r="C1394" s="4" t="s">
        <v>1</v>
      </c>
      <c r="D1394" s="3" t="s">
        <v>759</v>
      </c>
      <c r="E1394" s="2">
        <v>40111</v>
      </c>
      <c r="F1394" s="2">
        <v>0</v>
      </c>
      <c r="G1394" s="2">
        <v>0</v>
      </c>
      <c r="H1394" s="3"/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39">
        <f>E1394+F1394+G1394+H1394+I1394+M1394+J1394+L1394+K1394</f>
        <v>40111</v>
      </c>
    </row>
    <row r="1395" spans="1:14" x14ac:dyDescent="0.2">
      <c r="A1395" s="3" t="s">
        <v>442</v>
      </c>
      <c r="B1395" s="4" t="s">
        <v>758</v>
      </c>
      <c r="C1395" s="4" t="s">
        <v>1</v>
      </c>
      <c r="D1395" s="3" t="s">
        <v>757</v>
      </c>
      <c r="E1395" s="2">
        <v>372516</v>
      </c>
      <c r="F1395" s="2">
        <v>0</v>
      </c>
      <c r="G1395" s="2">
        <v>0</v>
      </c>
      <c r="H1395" s="3"/>
      <c r="I1395" s="2">
        <v>0</v>
      </c>
      <c r="J1395" s="2">
        <v>0</v>
      </c>
      <c r="K1395" s="2">
        <v>3347</v>
      </c>
      <c r="L1395" s="2">
        <v>968</v>
      </c>
      <c r="M1395" s="2">
        <v>0</v>
      </c>
      <c r="N1395" s="39">
        <f>E1395+F1395+G1395+H1395+I1395+M1395+J1395+L1395+K1395</f>
        <v>376831</v>
      </c>
    </row>
    <row r="1396" spans="1:14" x14ac:dyDescent="0.2">
      <c r="A1396" s="3" t="s">
        <v>442</v>
      </c>
      <c r="B1396" s="4" t="s">
        <v>756</v>
      </c>
      <c r="C1396" s="4" t="s">
        <v>1</v>
      </c>
      <c r="D1396" s="3" t="s">
        <v>755</v>
      </c>
      <c r="E1396" s="2">
        <v>368774</v>
      </c>
      <c r="F1396" s="2">
        <v>0</v>
      </c>
      <c r="G1396" s="2">
        <v>0</v>
      </c>
      <c r="H1396" s="3"/>
      <c r="I1396" s="2">
        <v>0</v>
      </c>
      <c r="J1396" s="2">
        <v>0</v>
      </c>
      <c r="K1396" s="2">
        <v>2565</v>
      </c>
      <c r="L1396" s="2">
        <v>0</v>
      </c>
      <c r="M1396" s="2">
        <v>0</v>
      </c>
      <c r="N1396" s="39">
        <f>E1396+F1396+G1396+H1396+I1396+M1396+J1396+L1396+K1396</f>
        <v>371339</v>
      </c>
    </row>
    <row r="1397" spans="1:14" x14ac:dyDescent="0.2">
      <c r="A1397" s="3" t="s">
        <v>442</v>
      </c>
      <c r="B1397" s="4" t="s">
        <v>754</v>
      </c>
      <c r="C1397" s="4" t="s">
        <v>1</v>
      </c>
      <c r="D1397" s="3" t="s">
        <v>753</v>
      </c>
      <c r="E1397" s="2">
        <v>274858</v>
      </c>
      <c r="F1397" s="2">
        <v>0</v>
      </c>
      <c r="G1397" s="2">
        <v>0</v>
      </c>
      <c r="H1397" s="3"/>
      <c r="I1397" s="2">
        <v>0</v>
      </c>
      <c r="J1397" s="2">
        <v>0</v>
      </c>
      <c r="K1397" s="2">
        <v>2038</v>
      </c>
      <c r="L1397" s="2">
        <v>1080</v>
      </c>
      <c r="M1397" s="2">
        <v>0</v>
      </c>
      <c r="N1397" s="39">
        <f>E1397+F1397+G1397+H1397+I1397+M1397+J1397+L1397+K1397</f>
        <v>277976</v>
      </c>
    </row>
    <row r="1398" spans="1:14" x14ac:dyDescent="0.2">
      <c r="A1398" s="3" t="s">
        <v>442</v>
      </c>
      <c r="B1398" s="4" t="s">
        <v>752</v>
      </c>
      <c r="C1398" s="4" t="s">
        <v>1</v>
      </c>
      <c r="D1398" s="3" t="s">
        <v>751</v>
      </c>
      <c r="E1398" s="2">
        <v>59939</v>
      </c>
      <c r="F1398" s="2">
        <v>0</v>
      </c>
      <c r="G1398" s="2">
        <v>0</v>
      </c>
      <c r="H1398" s="3"/>
      <c r="I1398" s="2">
        <v>0</v>
      </c>
      <c r="J1398" s="2">
        <v>0</v>
      </c>
      <c r="K1398" s="2">
        <v>338</v>
      </c>
      <c r="L1398" s="2">
        <v>0</v>
      </c>
      <c r="M1398" s="2">
        <v>0</v>
      </c>
      <c r="N1398" s="39">
        <f>E1398+F1398+G1398+H1398+I1398+M1398+J1398+L1398+K1398</f>
        <v>60277</v>
      </c>
    </row>
    <row r="1399" spans="1:14" x14ac:dyDescent="0.2">
      <c r="A1399" s="3" t="s">
        <v>442</v>
      </c>
      <c r="B1399" s="4" t="s">
        <v>750</v>
      </c>
      <c r="C1399" s="4" t="s">
        <v>1</v>
      </c>
      <c r="D1399" s="3" t="s">
        <v>749</v>
      </c>
      <c r="E1399" s="2">
        <v>248415</v>
      </c>
      <c r="F1399" s="2">
        <v>0</v>
      </c>
      <c r="G1399" s="2">
        <v>0</v>
      </c>
      <c r="H1399" s="3"/>
      <c r="I1399" s="2">
        <v>0</v>
      </c>
      <c r="J1399" s="2">
        <v>0</v>
      </c>
      <c r="K1399" s="2">
        <v>2052</v>
      </c>
      <c r="L1399" s="2">
        <v>1093</v>
      </c>
      <c r="M1399" s="2">
        <v>0</v>
      </c>
      <c r="N1399" s="39">
        <f>E1399+F1399+G1399+H1399+I1399+M1399+J1399+L1399+K1399</f>
        <v>251560</v>
      </c>
    </row>
    <row r="1400" spans="1:14" x14ac:dyDescent="0.2">
      <c r="A1400" s="3" t="s">
        <v>442</v>
      </c>
      <c r="B1400" s="4" t="s">
        <v>748</v>
      </c>
      <c r="C1400" s="4" t="s">
        <v>1</v>
      </c>
      <c r="D1400" s="3" t="s">
        <v>747</v>
      </c>
      <c r="E1400" s="2">
        <v>167821</v>
      </c>
      <c r="F1400" s="2">
        <v>0</v>
      </c>
      <c r="G1400" s="2">
        <v>0</v>
      </c>
      <c r="H1400" s="3"/>
      <c r="I1400" s="2">
        <v>0</v>
      </c>
      <c r="J1400" s="2">
        <v>0</v>
      </c>
      <c r="K1400" s="2">
        <v>1053</v>
      </c>
      <c r="L1400" s="2">
        <v>318</v>
      </c>
      <c r="M1400" s="2">
        <v>0</v>
      </c>
      <c r="N1400" s="39">
        <f>E1400+F1400+G1400+H1400+I1400+M1400+J1400+L1400+K1400</f>
        <v>169192</v>
      </c>
    </row>
    <row r="1401" spans="1:14" x14ac:dyDescent="0.2">
      <c r="A1401" s="3" t="s">
        <v>442</v>
      </c>
      <c r="B1401" s="4" t="s">
        <v>746</v>
      </c>
      <c r="C1401" s="4" t="s">
        <v>1</v>
      </c>
      <c r="D1401" s="3" t="s">
        <v>745</v>
      </c>
      <c r="E1401" s="2">
        <v>61753</v>
      </c>
      <c r="F1401" s="2">
        <v>0</v>
      </c>
      <c r="G1401" s="2">
        <v>0</v>
      </c>
      <c r="H1401" s="3"/>
      <c r="I1401" s="2">
        <v>0</v>
      </c>
      <c r="J1401" s="2">
        <v>0</v>
      </c>
      <c r="K1401" s="2">
        <v>419</v>
      </c>
      <c r="L1401" s="2">
        <v>332</v>
      </c>
      <c r="M1401" s="2">
        <v>0</v>
      </c>
      <c r="N1401" s="39">
        <f>E1401+F1401+G1401+H1401+I1401+M1401+J1401+L1401+K1401</f>
        <v>62504</v>
      </c>
    </row>
    <row r="1402" spans="1:14" x14ac:dyDescent="0.2">
      <c r="A1402" s="3" t="s">
        <v>442</v>
      </c>
      <c r="B1402" s="4" t="s">
        <v>744</v>
      </c>
      <c r="C1402" s="4" t="s">
        <v>1</v>
      </c>
      <c r="D1402" s="3" t="s">
        <v>743</v>
      </c>
      <c r="E1402" s="2">
        <v>539354</v>
      </c>
      <c r="F1402" s="2">
        <v>0</v>
      </c>
      <c r="G1402" s="2">
        <v>0</v>
      </c>
      <c r="H1402" s="3"/>
      <c r="I1402" s="2">
        <v>0</v>
      </c>
      <c r="J1402" s="2">
        <v>0</v>
      </c>
      <c r="K1402" s="2">
        <v>3914</v>
      </c>
      <c r="L1402" s="2">
        <v>0</v>
      </c>
      <c r="M1402" s="2">
        <v>0</v>
      </c>
      <c r="N1402" s="39">
        <f>E1402+F1402+G1402+H1402+I1402+M1402+J1402+L1402+K1402</f>
        <v>543268</v>
      </c>
    </row>
    <row r="1403" spans="1:14" x14ac:dyDescent="0.2">
      <c r="A1403" s="3" t="s">
        <v>442</v>
      </c>
      <c r="B1403" s="4" t="s">
        <v>742</v>
      </c>
      <c r="C1403" s="4" t="s">
        <v>1</v>
      </c>
      <c r="D1403" s="3" t="s">
        <v>741</v>
      </c>
      <c r="E1403" s="2">
        <v>129026</v>
      </c>
      <c r="F1403" s="2">
        <v>0</v>
      </c>
      <c r="G1403" s="2">
        <v>0</v>
      </c>
      <c r="H1403" s="3"/>
      <c r="I1403" s="2">
        <v>0</v>
      </c>
      <c r="J1403" s="2">
        <v>0</v>
      </c>
      <c r="K1403" s="2">
        <v>986</v>
      </c>
      <c r="L1403" s="2">
        <v>0</v>
      </c>
      <c r="M1403" s="2">
        <v>0</v>
      </c>
      <c r="N1403" s="39">
        <f>E1403+F1403+G1403+H1403+I1403+M1403+J1403+L1403+K1403</f>
        <v>130012</v>
      </c>
    </row>
    <row r="1404" spans="1:14" x14ac:dyDescent="0.2">
      <c r="A1404" s="3" t="s">
        <v>442</v>
      </c>
      <c r="B1404" s="4" t="s">
        <v>740</v>
      </c>
      <c r="C1404" s="4" t="s">
        <v>1</v>
      </c>
      <c r="D1404" s="3" t="s">
        <v>739</v>
      </c>
      <c r="E1404" s="2">
        <v>273360</v>
      </c>
      <c r="F1404" s="2">
        <v>0</v>
      </c>
      <c r="G1404" s="2">
        <v>0</v>
      </c>
      <c r="H1404" s="3"/>
      <c r="I1404" s="2">
        <v>0</v>
      </c>
      <c r="J1404" s="2">
        <v>0</v>
      </c>
      <c r="K1404" s="2">
        <v>2767</v>
      </c>
      <c r="L1404" s="2">
        <v>1101</v>
      </c>
      <c r="M1404" s="2">
        <v>0</v>
      </c>
      <c r="N1404" s="39">
        <f>E1404+F1404+G1404+H1404+I1404+M1404+J1404+L1404+K1404</f>
        <v>277228</v>
      </c>
    </row>
    <row r="1405" spans="1:14" x14ac:dyDescent="0.2">
      <c r="A1405" s="3" t="s">
        <v>442</v>
      </c>
      <c r="B1405" s="4" t="s">
        <v>738</v>
      </c>
      <c r="C1405" s="4" t="s">
        <v>1</v>
      </c>
      <c r="D1405" s="3" t="s">
        <v>737</v>
      </c>
      <c r="E1405" s="2">
        <v>74815</v>
      </c>
      <c r="F1405" s="2">
        <v>0</v>
      </c>
      <c r="G1405" s="2">
        <v>0</v>
      </c>
      <c r="H1405" s="3"/>
      <c r="I1405" s="2">
        <v>0</v>
      </c>
      <c r="J1405" s="2">
        <v>0</v>
      </c>
      <c r="K1405" s="2">
        <v>608</v>
      </c>
      <c r="L1405" s="2">
        <v>0</v>
      </c>
      <c r="M1405" s="2">
        <v>0</v>
      </c>
      <c r="N1405" s="39">
        <f>E1405+F1405+G1405+H1405+I1405+M1405+J1405+L1405+K1405</f>
        <v>75423</v>
      </c>
    </row>
    <row r="1406" spans="1:14" x14ac:dyDescent="0.2">
      <c r="A1406" s="3" t="s">
        <v>442</v>
      </c>
      <c r="B1406" s="4" t="s">
        <v>736</v>
      </c>
      <c r="C1406" s="4" t="s">
        <v>1</v>
      </c>
      <c r="D1406" s="3" t="s">
        <v>735</v>
      </c>
      <c r="E1406" s="2">
        <v>38709</v>
      </c>
      <c r="F1406" s="2">
        <v>0</v>
      </c>
      <c r="G1406" s="2">
        <v>0</v>
      </c>
      <c r="H1406" s="3"/>
      <c r="I1406" s="2">
        <v>0</v>
      </c>
      <c r="J1406" s="2">
        <v>0</v>
      </c>
      <c r="K1406" s="2">
        <v>513</v>
      </c>
      <c r="L1406" s="2">
        <v>0</v>
      </c>
      <c r="M1406" s="2">
        <v>4000</v>
      </c>
      <c r="N1406" s="39">
        <f>E1406+F1406+G1406+H1406+I1406+M1406+J1406+L1406+K1406</f>
        <v>43222</v>
      </c>
    </row>
    <row r="1407" spans="1:14" x14ac:dyDescent="0.2">
      <c r="A1407" s="3" t="s">
        <v>442</v>
      </c>
      <c r="B1407" s="4" t="s">
        <v>734</v>
      </c>
      <c r="C1407" s="4" t="s">
        <v>1</v>
      </c>
      <c r="D1407" s="3" t="s">
        <v>733</v>
      </c>
      <c r="E1407" s="2">
        <v>134394</v>
      </c>
      <c r="F1407" s="2">
        <v>0</v>
      </c>
      <c r="G1407" s="2">
        <v>0</v>
      </c>
      <c r="H1407" s="3"/>
      <c r="I1407" s="2">
        <v>0</v>
      </c>
      <c r="J1407" s="2">
        <v>0</v>
      </c>
      <c r="K1407" s="2">
        <v>702</v>
      </c>
      <c r="L1407" s="2">
        <v>309</v>
      </c>
      <c r="M1407" s="2">
        <v>0</v>
      </c>
      <c r="N1407" s="39">
        <f>E1407+F1407+G1407+H1407+I1407+M1407+J1407+L1407+K1407</f>
        <v>135405</v>
      </c>
    </row>
    <row r="1408" spans="1:14" x14ac:dyDescent="0.2">
      <c r="A1408" s="3" t="s">
        <v>442</v>
      </c>
      <c r="B1408" s="4" t="s">
        <v>732</v>
      </c>
      <c r="C1408" s="4" t="s">
        <v>1</v>
      </c>
      <c r="D1408" s="3" t="s">
        <v>731</v>
      </c>
      <c r="E1408" s="2">
        <v>34399</v>
      </c>
      <c r="F1408" s="2">
        <v>0</v>
      </c>
      <c r="G1408" s="2">
        <v>0</v>
      </c>
      <c r="H1408" s="3"/>
      <c r="I1408" s="2">
        <v>0</v>
      </c>
      <c r="J1408" s="2">
        <v>0</v>
      </c>
      <c r="K1408" s="2">
        <v>135</v>
      </c>
      <c r="L1408" s="2">
        <v>0</v>
      </c>
      <c r="M1408" s="2">
        <v>0</v>
      </c>
      <c r="N1408" s="39">
        <f>E1408+F1408+G1408+H1408+I1408+M1408+J1408+L1408+K1408</f>
        <v>34534</v>
      </c>
    </row>
    <row r="1409" spans="1:14" x14ac:dyDescent="0.2">
      <c r="A1409" s="3" t="s">
        <v>442</v>
      </c>
      <c r="B1409" s="4" t="s">
        <v>730</v>
      </c>
      <c r="C1409" s="4" t="s">
        <v>1</v>
      </c>
      <c r="D1409" s="3" t="s">
        <v>729</v>
      </c>
      <c r="E1409" s="2">
        <v>60277</v>
      </c>
      <c r="F1409" s="2">
        <v>0</v>
      </c>
      <c r="G1409" s="2">
        <v>0</v>
      </c>
      <c r="H1409" s="3"/>
      <c r="I1409" s="2">
        <v>0</v>
      </c>
      <c r="J1409" s="2">
        <v>0</v>
      </c>
      <c r="K1409" s="2">
        <v>0</v>
      </c>
      <c r="L1409" s="2">
        <v>0</v>
      </c>
      <c r="M1409" s="2">
        <v>338</v>
      </c>
      <c r="N1409" s="39">
        <f>E1409+F1409+G1409+H1409+I1409+M1409+J1409+L1409+K1409</f>
        <v>60615</v>
      </c>
    </row>
    <row r="1410" spans="1:14" x14ac:dyDescent="0.2">
      <c r="A1410" s="3" t="s">
        <v>442</v>
      </c>
      <c r="B1410" s="4" t="s">
        <v>728</v>
      </c>
      <c r="C1410" s="4" t="s">
        <v>1</v>
      </c>
      <c r="D1410" s="3" t="s">
        <v>727</v>
      </c>
      <c r="E1410" s="2">
        <v>164330</v>
      </c>
      <c r="F1410" s="2">
        <v>0</v>
      </c>
      <c r="G1410" s="2">
        <v>0</v>
      </c>
      <c r="H1410" s="3"/>
      <c r="I1410" s="2">
        <v>0</v>
      </c>
      <c r="J1410" s="2">
        <v>0</v>
      </c>
      <c r="K1410" s="2">
        <v>1107</v>
      </c>
      <c r="L1410" s="2">
        <v>0</v>
      </c>
      <c r="M1410" s="2">
        <v>0</v>
      </c>
      <c r="N1410" s="39">
        <f>E1410+F1410+G1410+H1410+I1410+M1410+J1410+L1410+K1410</f>
        <v>165437</v>
      </c>
    </row>
    <row r="1411" spans="1:14" x14ac:dyDescent="0.2">
      <c r="A1411" s="3" t="s">
        <v>442</v>
      </c>
      <c r="B1411" s="4" t="s">
        <v>726</v>
      </c>
      <c r="C1411" s="4" t="s">
        <v>1</v>
      </c>
      <c r="D1411" s="3" t="s">
        <v>725</v>
      </c>
      <c r="E1411" s="2">
        <v>200430</v>
      </c>
      <c r="F1411" s="2">
        <v>0</v>
      </c>
      <c r="G1411" s="2">
        <v>0</v>
      </c>
      <c r="H1411" s="3"/>
      <c r="I1411" s="2">
        <v>0</v>
      </c>
      <c r="J1411" s="2">
        <v>0</v>
      </c>
      <c r="K1411" s="2">
        <v>1620</v>
      </c>
      <c r="L1411" s="2">
        <v>0</v>
      </c>
      <c r="M1411" s="2">
        <v>0</v>
      </c>
      <c r="N1411" s="39">
        <f>E1411+F1411+G1411+H1411+I1411+M1411+J1411+L1411+K1411</f>
        <v>202050</v>
      </c>
    </row>
    <row r="1412" spans="1:14" x14ac:dyDescent="0.2">
      <c r="A1412" s="3" t="s">
        <v>442</v>
      </c>
      <c r="B1412" s="4" t="s">
        <v>724</v>
      </c>
      <c r="C1412" s="4" t="s">
        <v>1</v>
      </c>
      <c r="D1412" s="3" t="s">
        <v>723</v>
      </c>
      <c r="E1412" s="2">
        <v>308325</v>
      </c>
      <c r="F1412" s="2">
        <v>0</v>
      </c>
      <c r="G1412" s="2">
        <v>0</v>
      </c>
      <c r="H1412" s="3"/>
      <c r="I1412" s="2">
        <v>0</v>
      </c>
      <c r="J1412" s="2">
        <v>0</v>
      </c>
      <c r="K1412" s="2">
        <v>3091</v>
      </c>
      <c r="L1412" s="2">
        <v>2962</v>
      </c>
      <c r="M1412" s="2">
        <v>0</v>
      </c>
      <c r="N1412" s="39">
        <f>E1412+F1412+G1412+H1412+I1412+M1412+J1412+L1412+K1412</f>
        <v>314378</v>
      </c>
    </row>
    <row r="1413" spans="1:14" x14ac:dyDescent="0.2">
      <c r="A1413" s="3" t="s">
        <v>442</v>
      </c>
      <c r="B1413" s="4" t="s">
        <v>722</v>
      </c>
      <c r="C1413" s="4" t="s">
        <v>1</v>
      </c>
      <c r="D1413" s="3" t="s">
        <v>721</v>
      </c>
      <c r="E1413" s="2">
        <v>114599</v>
      </c>
      <c r="F1413" s="2">
        <v>0</v>
      </c>
      <c r="G1413" s="2">
        <v>0</v>
      </c>
      <c r="H1413" s="3"/>
      <c r="I1413" s="2">
        <v>0</v>
      </c>
      <c r="J1413" s="2">
        <v>0</v>
      </c>
      <c r="K1413" s="2">
        <v>662</v>
      </c>
      <c r="L1413" s="2">
        <v>0</v>
      </c>
      <c r="M1413" s="2">
        <v>0</v>
      </c>
      <c r="N1413" s="39">
        <f>E1413+F1413+G1413+H1413+I1413+M1413+J1413+L1413+K1413</f>
        <v>115261</v>
      </c>
    </row>
    <row r="1414" spans="1:14" x14ac:dyDescent="0.2">
      <c r="A1414" s="3" t="s">
        <v>442</v>
      </c>
      <c r="B1414" s="4" t="s">
        <v>720</v>
      </c>
      <c r="C1414" s="4" t="s">
        <v>1</v>
      </c>
      <c r="D1414" s="3" t="s">
        <v>719</v>
      </c>
      <c r="E1414" s="2">
        <v>21875</v>
      </c>
      <c r="F1414" s="2">
        <v>0</v>
      </c>
      <c r="G1414" s="2">
        <v>0</v>
      </c>
      <c r="H1414" s="3"/>
      <c r="I1414" s="2">
        <v>0</v>
      </c>
      <c r="J1414" s="2">
        <v>0</v>
      </c>
      <c r="K1414" s="2">
        <v>284</v>
      </c>
      <c r="L1414" s="2">
        <v>711</v>
      </c>
      <c r="M1414" s="2">
        <v>0</v>
      </c>
      <c r="N1414" s="39">
        <f>E1414+F1414+G1414+H1414+I1414+M1414+J1414+L1414+K1414</f>
        <v>22870</v>
      </c>
    </row>
    <row r="1415" spans="1:14" x14ac:dyDescent="0.2">
      <c r="A1415" s="3" t="s">
        <v>442</v>
      </c>
      <c r="B1415" s="4" t="s">
        <v>718</v>
      </c>
      <c r="C1415" s="4" t="s">
        <v>1</v>
      </c>
      <c r="D1415" s="3" t="s">
        <v>717</v>
      </c>
      <c r="E1415" s="2">
        <v>783114</v>
      </c>
      <c r="F1415" s="2">
        <v>0</v>
      </c>
      <c r="G1415" s="2">
        <v>0</v>
      </c>
      <c r="H1415" s="3"/>
      <c r="I1415" s="2">
        <v>0</v>
      </c>
      <c r="J1415" s="2">
        <v>0</v>
      </c>
      <c r="K1415" s="2">
        <v>7706</v>
      </c>
      <c r="L1415" s="2">
        <v>0</v>
      </c>
      <c r="M1415" s="2">
        <v>0</v>
      </c>
      <c r="N1415" s="39">
        <f>E1415+F1415+G1415+H1415+I1415+M1415+J1415+L1415+K1415</f>
        <v>790820</v>
      </c>
    </row>
    <row r="1416" spans="1:14" x14ac:dyDescent="0.2">
      <c r="A1416" s="3" t="s">
        <v>442</v>
      </c>
      <c r="B1416" s="4" t="s">
        <v>716</v>
      </c>
      <c r="C1416" s="4" t="s">
        <v>1</v>
      </c>
      <c r="D1416" s="3" t="s">
        <v>715</v>
      </c>
      <c r="E1416" s="2">
        <v>206896</v>
      </c>
      <c r="F1416" s="2">
        <v>0</v>
      </c>
      <c r="G1416" s="2">
        <v>0</v>
      </c>
      <c r="H1416" s="3"/>
      <c r="I1416" s="2">
        <v>0</v>
      </c>
      <c r="J1416" s="2">
        <v>0</v>
      </c>
      <c r="K1416" s="2">
        <v>1822</v>
      </c>
      <c r="L1416" s="2">
        <v>0</v>
      </c>
      <c r="M1416" s="2">
        <v>10340</v>
      </c>
      <c r="N1416" s="39">
        <f>E1416+F1416+G1416+H1416+I1416+M1416+J1416+L1416+K1416</f>
        <v>219058</v>
      </c>
    </row>
    <row r="1417" spans="1:14" x14ac:dyDescent="0.2">
      <c r="A1417" s="3" t="s">
        <v>442</v>
      </c>
      <c r="B1417" s="4" t="s">
        <v>714</v>
      </c>
      <c r="C1417" s="4" t="s">
        <v>1</v>
      </c>
      <c r="D1417" s="3" t="s">
        <v>713</v>
      </c>
      <c r="E1417" s="2">
        <v>19361</v>
      </c>
      <c r="F1417" s="2">
        <v>0</v>
      </c>
      <c r="G1417" s="2">
        <v>0</v>
      </c>
      <c r="H1417" s="3"/>
      <c r="I1417" s="2">
        <v>0</v>
      </c>
      <c r="J1417" s="2">
        <v>0</v>
      </c>
      <c r="K1417" s="2">
        <v>243</v>
      </c>
      <c r="L1417" s="2">
        <v>0</v>
      </c>
      <c r="M1417" s="2">
        <v>0</v>
      </c>
      <c r="N1417" s="39">
        <f>E1417+F1417+G1417+H1417+I1417+M1417+J1417+L1417+K1417</f>
        <v>19604</v>
      </c>
    </row>
    <row r="1418" spans="1:14" x14ac:dyDescent="0.2">
      <c r="A1418" s="3" t="s">
        <v>442</v>
      </c>
      <c r="B1418" s="4" t="s">
        <v>712</v>
      </c>
      <c r="C1418" s="4" t="s">
        <v>1</v>
      </c>
      <c r="D1418" s="3" t="s">
        <v>711</v>
      </c>
      <c r="E1418" s="2">
        <v>43600</v>
      </c>
      <c r="F1418" s="2">
        <v>0</v>
      </c>
      <c r="G1418" s="2">
        <v>0</v>
      </c>
      <c r="H1418" s="3"/>
      <c r="I1418" s="2">
        <v>0</v>
      </c>
      <c r="J1418" s="2">
        <v>0</v>
      </c>
      <c r="K1418" s="2">
        <v>324</v>
      </c>
      <c r="L1418" s="2">
        <v>0</v>
      </c>
      <c r="M1418" s="2">
        <v>0</v>
      </c>
      <c r="N1418" s="39">
        <f>E1418+F1418+G1418+H1418+I1418+M1418+J1418+L1418+K1418</f>
        <v>43924</v>
      </c>
    </row>
    <row r="1419" spans="1:14" x14ac:dyDescent="0.2">
      <c r="A1419" s="3" t="s">
        <v>442</v>
      </c>
      <c r="B1419" s="4" t="s">
        <v>710</v>
      </c>
      <c r="C1419" s="4" t="s">
        <v>1</v>
      </c>
      <c r="D1419" s="3" t="s">
        <v>709</v>
      </c>
      <c r="E1419" s="2">
        <v>152163</v>
      </c>
      <c r="F1419" s="2">
        <v>0</v>
      </c>
      <c r="G1419" s="2">
        <v>0</v>
      </c>
      <c r="H1419" s="3"/>
      <c r="I1419" s="2">
        <v>0</v>
      </c>
      <c r="J1419" s="2">
        <v>0</v>
      </c>
      <c r="K1419" s="2">
        <v>1417</v>
      </c>
      <c r="L1419" s="2">
        <v>576</v>
      </c>
      <c r="M1419" s="2">
        <v>0</v>
      </c>
      <c r="N1419" s="39">
        <f>E1419+F1419+G1419+H1419+I1419+M1419+J1419+L1419+K1419</f>
        <v>154156</v>
      </c>
    </row>
    <row r="1420" spans="1:14" x14ac:dyDescent="0.2">
      <c r="A1420" s="3" t="s">
        <v>442</v>
      </c>
      <c r="B1420" s="4" t="s">
        <v>708</v>
      </c>
      <c r="C1420" s="4" t="s">
        <v>1</v>
      </c>
      <c r="D1420" s="3" t="s">
        <v>707</v>
      </c>
      <c r="E1420" s="2">
        <v>59937</v>
      </c>
      <c r="F1420" s="2">
        <v>0</v>
      </c>
      <c r="G1420" s="2">
        <v>0</v>
      </c>
      <c r="H1420" s="3"/>
      <c r="I1420" s="2">
        <v>0</v>
      </c>
      <c r="J1420" s="2">
        <v>0</v>
      </c>
      <c r="K1420" s="2">
        <v>365</v>
      </c>
      <c r="L1420" s="2">
        <v>0</v>
      </c>
      <c r="M1420" s="2">
        <v>0</v>
      </c>
      <c r="N1420" s="39">
        <f>E1420+F1420+G1420+H1420+I1420+M1420+J1420+L1420+K1420</f>
        <v>60302</v>
      </c>
    </row>
    <row r="1421" spans="1:14" x14ac:dyDescent="0.2">
      <c r="A1421" s="3" t="s">
        <v>442</v>
      </c>
      <c r="B1421" s="4" t="s">
        <v>706</v>
      </c>
      <c r="C1421" s="4" t="s">
        <v>1</v>
      </c>
      <c r="D1421" s="3" t="s">
        <v>705</v>
      </c>
      <c r="E1421" s="2">
        <v>1092891</v>
      </c>
      <c r="F1421" s="2">
        <v>0</v>
      </c>
      <c r="G1421" s="2">
        <v>0</v>
      </c>
      <c r="H1421" s="3"/>
      <c r="I1421" s="2">
        <v>0</v>
      </c>
      <c r="J1421" s="2">
        <v>0</v>
      </c>
      <c r="K1421" s="2">
        <v>8853</v>
      </c>
      <c r="L1421" s="2">
        <v>10013</v>
      </c>
      <c r="M1421" s="2">
        <v>0</v>
      </c>
      <c r="N1421" s="39">
        <f>E1421+F1421+G1421+H1421+I1421+M1421+J1421+L1421+K1421</f>
        <v>1111757</v>
      </c>
    </row>
    <row r="1422" spans="1:14" x14ac:dyDescent="0.2">
      <c r="A1422" s="3" t="s">
        <v>442</v>
      </c>
      <c r="B1422" s="4" t="s">
        <v>704</v>
      </c>
      <c r="C1422" s="4" t="s">
        <v>1</v>
      </c>
      <c r="D1422" s="3" t="s">
        <v>703</v>
      </c>
      <c r="E1422" s="2">
        <v>17292</v>
      </c>
      <c r="F1422" s="2">
        <v>0</v>
      </c>
      <c r="G1422" s="2">
        <v>0</v>
      </c>
      <c r="H1422" s="3"/>
      <c r="I1422" s="2">
        <v>0</v>
      </c>
      <c r="J1422" s="2">
        <v>0</v>
      </c>
      <c r="K1422" s="2">
        <v>162</v>
      </c>
      <c r="L1422" s="2">
        <v>240</v>
      </c>
      <c r="M1422" s="2">
        <v>0</v>
      </c>
      <c r="N1422" s="39">
        <f>E1422+F1422+G1422+H1422+I1422+M1422+J1422+L1422+K1422</f>
        <v>17694</v>
      </c>
    </row>
    <row r="1423" spans="1:14" x14ac:dyDescent="0.2">
      <c r="A1423" s="3" t="s">
        <v>442</v>
      </c>
      <c r="B1423" s="4" t="s">
        <v>702</v>
      </c>
      <c r="C1423" s="4" t="s">
        <v>1</v>
      </c>
      <c r="D1423" s="3" t="s">
        <v>701</v>
      </c>
      <c r="E1423" s="2">
        <v>819184</v>
      </c>
      <c r="F1423" s="2">
        <v>0</v>
      </c>
      <c r="G1423" s="2">
        <v>0</v>
      </c>
      <c r="H1423" s="3"/>
      <c r="I1423" s="2">
        <v>0</v>
      </c>
      <c r="J1423" s="2">
        <v>0</v>
      </c>
      <c r="K1423" s="2">
        <v>7855</v>
      </c>
      <c r="L1423" s="2">
        <v>10441</v>
      </c>
      <c r="M1423" s="2">
        <v>13427</v>
      </c>
      <c r="N1423" s="39">
        <f>E1423+F1423+G1423+H1423+I1423+M1423+J1423+L1423+K1423</f>
        <v>850907</v>
      </c>
    </row>
    <row r="1424" spans="1:14" x14ac:dyDescent="0.2">
      <c r="A1424" s="3" t="s">
        <v>442</v>
      </c>
      <c r="B1424" s="4" t="s">
        <v>700</v>
      </c>
      <c r="C1424" s="4" t="s">
        <v>1</v>
      </c>
      <c r="D1424" s="3" t="s">
        <v>699</v>
      </c>
      <c r="E1424" s="2">
        <v>84456</v>
      </c>
      <c r="F1424" s="2">
        <v>0</v>
      </c>
      <c r="G1424" s="2">
        <v>0</v>
      </c>
      <c r="H1424" s="3"/>
      <c r="I1424" s="2">
        <v>0</v>
      </c>
      <c r="J1424" s="2">
        <v>0</v>
      </c>
      <c r="K1424" s="2">
        <v>621</v>
      </c>
      <c r="L1424" s="2">
        <v>0</v>
      </c>
      <c r="M1424" s="2">
        <v>0</v>
      </c>
      <c r="N1424" s="39">
        <f>E1424+F1424+G1424+H1424+I1424+M1424+J1424+L1424+K1424</f>
        <v>85077</v>
      </c>
    </row>
    <row r="1425" spans="1:14" x14ac:dyDescent="0.2">
      <c r="A1425" s="3" t="s">
        <v>442</v>
      </c>
      <c r="B1425" s="4" t="s">
        <v>698</v>
      </c>
      <c r="C1425" s="4" t="s">
        <v>1</v>
      </c>
      <c r="D1425" s="3" t="s">
        <v>697</v>
      </c>
      <c r="E1425" s="2">
        <v>147481</v>
      </c>
      <c r="F1425" s="2">
        <v>0</v>
      </c>
      <c r="G1425" s="2">
        <v>0</v>
      </c>
      <c r="H1425" s="3"/>
      <c r="I1425" s="2">
        <v>0</v>
      </c>
      <c r="J1425" s="2">
        <v>0</v>
      </c>
      <c r="K1425" s="2">
        <v>743</v>
      </c>
      <c r="L1425" s="2">
        <v>0</v>
      </c>
      <c r="M1425" s="2">
        <v>0</v>
      </c>
      <c r="N1425" s="39">
        <f>E1425+F1425+G1425+H1425+I1425+M1425+J1425+L1425+K1425</f>
        <v>148224</v>
      </c>
    </row>
    <row r="1426" spans="1:14" x14ac:dyDescent="0.2">
      <c r="A1426" s="3" t="s">
        <v>442</v>
      </c>
      <c r="B1426" s="4" t="s">
        <v>696</v>
      </c>
      <c r="C1426" s="4" t="s">
        <v>1</v>
      </c>
      <c r="D1426" s="3" t="s">
        <v>695</v>
      </c>
      <c r="E1426" s="2">
        <v>169710</v>
      </c>
      <c r="F1426" s="2">
        <v>0</v>
      </c>
      <c r="G1426" s="2">
        <v>0</v>
      </c>
      <c r="H1426" s="3"/>
      <c r="I1426" s="2">
        <v>0</v>
      </c>
      <c r="J1426" s="2">
        <v>0</v>
      </c>
      <c r="K1426" s="2">
        <v>1485</v>
      </c>
      <c r="L1426" s="2">
        <v>0</v>
      </c>
      <c r="M1426" s="2">
        <v>0</v>
      </c>
      <c r="N1426" s="39">
        <f>E1426+F1426+G1426+H1426+I1426+M1426+J1426+L1426+K1426</f>
        <v>171195</v>
      </c>
    </row>
    <row r="1427" spans="1:14" x14ac:dyDescent="0.2">
      <c r="A1427" s="3" t="s">
        <v>442</v>
      </c>
      <c r="B1427" s="4" t="s">
        <v>694</v>
      </c>
      <c r="C1427" s="4" t="s">
        <v>1</v>
      </c>
      <c r="D1427" s="3" t="s">
        <v>693</v>
      </c>
      <c r="E1427" s="2">
        <v>176590</v>
      </c>
      <c r="F1427" s="2">
        <v>0</v>
      </c>
      <c r="G1427" s="2">
        <v>0</v>
      </c>
      <c r="H1427" s="3"/>
      <c r="I1427" s="2">
        <v>0</v>
      </c>
      <c r="J1427" s="2">
        <v>0</v>
      </c>
      <c r="K1427" s="2">
        <v>1310</v>
      </c>
      <c r="L1427" s="2">
        <v>572</v>
      </c>
      <c r="M1427" s="2">
        <v>0</v>
      </c>
      <c r="N1427" s="39">
        <f>E1427+F1427+G1427+H1427+I1427+M1427+J1427+L1427+K1427</f>
        <v>178472</v>
      </c>
    </row>
    <row r="1428" spans="1:14" x14ac:dyDescent="0.2">
      <c r="A1428" s="3" t="s">
        <v>442</v>
      </c>
      <c r="B1428" s="4" t="s">
        <v>692</v>
      </c>
      <c r="C1428" s="4" t="s">
        <v>1</v>
      </c>
      <c r="D1428" s="3" t="s">
        <v>691</v>
      </c>
      <c r="E1428" s="2">
        <v>79632</v>
      </c>
      <c r="F1428" s="2">
        <v>0</v>
      </c>
      <c r="G1428" s="2">
        <v>0</v>
      </c>
      <c r="H1428" s="3"/>
      <c r="I1428" s="2">
        <v>0</v>
      </c>
      <c r="J1428" s="2">
        <v>0</v>
      </c>
      <c r="K1428" s="2">
        <v>540</v>
      </c>
      <c r="L1428" s="2">
        <v>0</v>
      </c>
      <c r="M1428" s="2">
        <v>0</v>
      </c>
      <c r="N1428" s="39">
        <f>E1428+F1428+G1428+H1428+I1428+M1428+J1428+L1428+K1428</f>
        <v>80172</v>
      </c>
    </row>
    <row r="1429" spans="1:14" x14ac:dyDescent="0.2">
      <c r="A1429" s="3" t="s">
        <v>442</v>
      </c>
      <c r="B1429" s="4" t="s">
        <v>690</v>
      </c>
      <c r="C1429" s="4" t="s">
        <v>1</v>
      </c>
      <c r="D1429" s="3" t="s">
        <v>689</v>
      </c>
      <c r="E1429" s="2">
        <v>160286</v>
      </c>
      <c r="F1429" s="2">
        <v>0</v>
      </c>
      <c r="G1429" s="2">
        <v>0</v>
      </c>
      <c r="H1429" s="3"/>
      <c r="I1429" s="2">
        <v>0</v>
      </c>
      <c r="J1429" s="2">
        <v>0</v>
      </c>
      <c r="K1429" s="2">
        <v>554</v>
      </c>
      <c r="L1429" s="2">
        <v>0</v>
      </c>
      <c r="M1429" s="2">
        <v>-12882</v>
      </c>
      <c r="N1429" s="39">
        <f>E1429+F1429+G1429+H1429+I1429+M1429+J1429+L1429+K1429</f>
        <v>147958</v>
      </c>
    </row>
    <row r="1430" spans="1:14" x14ac:dyDescent="0.2">
      <c r="A1430" s="3" t="s">
        <v>442</v>
      </c>
      <c r="B1430" s="4" t="s">
        <v>688</v>
      </c>
      <c r="C1430" s="4" t="s">
        <v>1</v>
      </c>
      <c r="D1430" s="3" t="s">
        <v>687</v>
      </c>
      <c r="E1430" s="2">
        <v>16850</v>
      </c>
      <c r="F1430" s="2">
        <v>0</v>
      </c>
      <c r="G1430" s="2">
        <v>0</v>
      </c>
      <c r="H1430" s="3"/>
      <c r="I1430" s="2">
        <v>0</v>
      </c>
      <c r="J1430" s="2">
        <v>0</v>
      </c>
      <c r="K1430" s="2">
        <v>324</v>
      </c>
      <c r="L1430" s="2">
        <v>168</v>
      </c>
      <c r="M1430" s="2">
        <v>0</v>
      </c>
      <c r="N1430" s="39">
        <f>E1430+F1430+G1430+H1430+I1430+M1430+J1430+L1430+K1430</f>
        <v>17342</v>
      </c>
    </row>
    <row r="1431" spans="1:14" x14ac:dyDescent="0.2">
      <c r="A1431" s="3" t="s">
        <v>442</v>
      </c>
      <c r="B1431" s="4" t="s">
        <v>686</v>
      </c>
      <c r="C1431" s="4" t="s">
        <v>1</v>
      </c>
      <c r="D1431" s="3" t="s">
        <v>685</v>
      </c>
      <c r="E1431" s="2">
        <v>565407</v>
      </c>
      <c r="F1431" s="2">
        <v>0</v>
      </c>
      <c r="G1431" s="2">
        <v>0</v>
      </c>
      <c r="H1431" s="3"/>
      <c r="I1431" s="2">
        <v>0</v>
      </c>
      <c r="J1431" s="2">
        <v>0</v>
      </c>
      <c r="K1431" s="2">
        <v>5412</v>
      </c>
      <c r="L1431" s="2">
        <v>770</v>
      </c>
      <c r="M1431" s="2">
        <v>2257</v>
      </c>
      <c r="N1431" s="39">
        <f>E1431+F1431+G1431+H1431+I1431+M1431+J1431+L1431+K1431</f>
        <v>573846</v>
      </c>
    </row>
    <row r="1432" spans="1:14" x14ac:dyDescent="0.2">
      <c r="A1432" s="3" t="s">
        <v>442</v>
      </c>
      <c r="B1432" s="4" t="s">
        <v>684</v>
      </c>
      <c r="C1432" s="4" t="s">
        <v>1</v>
      </c>
      <c r="D1432" s="3" t="s">
        <v>683</v>
      </c>
      <c r="E1432" s="2">
        <v>291012</v>
      </c>
      <c r="F1432" s="2">
        <v>0</v>
      </c>
      <c r="G1432" s="2">
        <v>0</v>
      </c>
      <c r="H1432" s="3"/>
      <c r="I1432" s="2">
        <v>0</v>
      </c>
      <c r="J1432" s="2">
        <v>0</v>
      </c>
      <c r="K1432" s="2">
        <v>2281</v>
      </c>
      <c r="L1432" s="2">
        <v>0</v>
      </c>
      <c r="M1432" s="2">
        <v>0</v>
      </c>
      <c r="N1432" s="39">
        <f>E1432+F1432+G1432+H1432+I1432+M1432+J1432+L1432+K1432</f>
        <v>293293</v>
      </c>
    </row>
    <row r="1433" spans="1:14" x14ac:dyDescent="0.2">
      <c r="A1433" s="3" t="s">
        <v>442</v>
      </c>
      <c r="B1433" s="4" t="s">
        <v>682</v>
      </c>
      <c r="C1433" s="4" t="s">
        <v>1</v>
      </c>
      <c r="D1433" s="3" t="s">
        <v>681</v>
      </c>
      <c r="E1433" s="2">
        <v>87805</v>
      </c>
      <c r="F1433" s="2">
        <v>0</v>
      </c>
      <c r="G1433" s="2">
        <v>0</v>
      </c>
      <c r="H1433" s="3"/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39">
        <f>E1433+F1433+G1433+H1433+I1433+M1433+J1433+L1433+K1433</f>
        <v>87805</v>
      </c>
    </row>
    <row r="1434" spans="1:14" x14ac:dyDescent="0.2">
      <c r="A1434" s="3" t="s">
        <v>442</v>
      </c>
      <c r="B1434" s="4" t="s">
        <v>680</v>
      </c>
      <c r="C1434" s="4" t="s">
        <v>1</v>
      </c>
      <c r="D1434" s="3" t="s">
        <v>679</v>
      </c>
      <c r="E1434" s="2">
        <v>357313</v>
      </c>
      <c r="F1434" s="2">
        <v>0</v>
      </c>
      <c r="G1434" s="2">
        <v>0</v>
      </c>
      <c r="H1434" s="3"/>
      <c r="I1434" s="2">
        <v>0</v>
      </c>
      <c r="J1434" s="2">
        <v>0</v>
      </c>
      <c r="K1434" s="2">
        <v>3428</v>
      </c>
      <c r="L1434" s="2">
        <v>1114</v>
      </c>
      <c r="M1434" s="2">
        <v>525</v>
      </c>
      <c r="N1434" s="39">
        <f>E1434+F1434+G1434+H1434+I1434+M1434+J1434+L1434+K1434</f>
        <v>362380</v>
      </c>
    </row>
    <row r="1435" spans="1:14" x14ac:dyDescent="0.2">
      <c r="A1435" s="3" t="s">
        <v>442</v>
      </c>
      <c r="B1435" s="4" t="s">
        <v>678</v>
      </c>
      <c r="C1435" s="4" t="s">
        <v>1</v>
      </c>
      <c r="D1435" s="3" t="s">
        <v>677</v>
      </c>
      <c r="E1435" s="2">
        <v>319009</v>
      </c>
      <c r="F1435" s="2">
        <v>0</v>
      </c>
      <c r="G1435" s="2">
        <v>0</v>
      </c>
      <c r="H1435" s="3"/>
      <c r="I1435" s="2">
        <v>0</v>
      </c>
      <c r="J1435" s="2">
        <v>0</v>
      </c>
      <c r="K1435" s="2">
        <v>2308</v>
      </c>
      <c r="L1435" s="2">
        <v>0</v>
      </c>
      <c r="M1435" s="2">
        <v>0</v>
      </c>
      <c r="N1435" s="39">
        <f>E1435+F1435+G1435+H1435+I1435+M1435+J1435+L1435+K1435</f>
        <v>321317</v>
      </c>
    </row>
    <row r="1436" spans="1:14" x14ac:dyDescent="0.2">
      <c r="A1436" s="3" t="s">
        <v>442</v>
      </c>
      <c r="B1436" s="4" t="s">
        <v>676</v>
      </c>
      <c r="C1436" s="4" t="s">
        <v>1</v>
      </c>
      <c r="D1436" s="3" t="s">
        <v>675</v>
      </c>
      <c r="E1436" s="2">
        <v>33827</v>
      </c>
      <c r="F1436" s="2">
        <v>0</v>
      </c>
      <c r="G1436" s="2">
        <v>0</v>
      </c>
      <c r="H1436" s="3"/>
      <c r="I1436" s="2">
        <v>0</v>
      </c>
      <c r="J1436" s="2">
        <v>0</v>
      </c>
      <c r="K1436" s="2">
        <v>351</v>
      </c>
      <c r="L1436" s="2">
        <v>727</v>
      </c>
      <c r="M1436" s="2">
        <v>2000</v>
      </c>
      <c r="N1436" s="39">
        <f>E1436+F1436+G1436+H1436+I1436+M1436+J1436+L1436+K1436</f>
        <v>36905</v>
      </c>
    </row>
    <row r="1437" spans="1:14" x14ac:dyDescent="0.2">
      <c r="A1437" s="3" t="s">
        <v>442</v>
      </c>
      <c r="B1437" s="4" t="s">
        <v>674</v>
      </c>
      <c r="C1437" s="4" t="s">
        <v>1</v>
      </c>
      <c r="D1437" s="3" t="s">
        <v>673</v>
      </c>
      <c r="E1437" s="2">
        <v>95679</v>
      </c>
      <c r="F1437" s="2">
        <v>0</v>
      </c>
      <c r="G1437" s="2">
        <v>0</v>
      </c>
      <c r="H1437" s="3"/>
      <c r="I1437" s="2">
        <v>0</v>
      </c>
      <c r="J1437" s="2">
        <v>0</v>
      </c>
      <c r="K1437" s="2">
        <v>540</v>
      </c>
      <c r="L1437" s="2">
        <v>753</v>
      </c>
      <c r="M1437" s="2">
        <v>0</v>
      </c>
      <c r="N1437" s="39">
        <f>E1437+F1437+G1437+H1437+I1437+M1437+J1437+L1437+K1437</f>
        <v>96972</v>
      </c>
    </row>
    <row r="1438" spans="1:14" x14ac:dyDescent="0.2">
      <c r="A1438" s="3" t="s">
        <v>442</v>
      </c>
      <c r="B1438" s="4" t="s">
        <v>672</v>
      </c>
      <c r="C1438" s="4" t="s">
        <v>1</v>
      </c>
      <c r="D1438" s="3" t="s">
        <v>671</v>
      </c>
      <c r="E1438" s="2">
        <v>168730</v>
      </c>
      <c r="F1438" s="2">
        <v>0</v>
      </c>
      <c r="G1438" s="2">
        <v>0</v>
      </c>
      <c r="H1438" s="3"/>
      <c r="I1438" s="2">
        <v>0</v>
      </c>
      <c r="J1438" s="2">
        <v>0</v>
      </c>
      <c r="K1438" s="2">
        <v>1229</v>
      </c>
      <c r="L1438" s="2">
        <v>0</v>
      </c>
      <c r="M1438" s="2">
        <v>0</v>
      </c>
      <c r="N1438" s="39">
        <f>E1438+F1438+G1438+H1438+I1438+M1438+J1438+L1438+K1438</f>
        <v>169959</v>
      </c>
    </row>
    <row r="1439" spans="1:14" x14ac:dyDescent="0.2">
      <c r="A1439" s="3" t="s">
        <v>442</v>
      </c>
      <c r="B1439" s="4" t="s">
        <v>670</v>
      </c>
      <c r="C1439" s="4" t="s">
        <v>1</v>
      </c>
      <c r="D1439" s="3" t="s">
        <v>669</v>
      </c>
      <c r="E1439" s="2">
        <v>101651</v>
      </c>
      <c r="F1439" s="2">
        <v>0</v>
      </c>
      <c r="G1439" s="2">
        <v>0</v>
      </c>
      <c r="H1439" s="3"/>
      <c r="I1439" s="2">
        <v>0</v>
      </c>
      <c r="J1439" s="2">
        <v>0</v>
      </c>
      <c r="K1439" s="2">
        <v>675</v>
      </c>
      <c r="L1439" s="2">
        <v>188</v>
      </c>
      <c r="M1439" s="2">
        <v>0</v>
      </c>
      <c r="N1439" s="39">
        <f>E1439+F1439+G1439+H1439+I1439+M1439+J1439+L1439+K1439</f>
        <v>102514</v>
      </c>
    </row>
    <row r="1440" spans="1:14" x14ac:dyDescent="0.2">
      <c r="A1440" s="3" t="s">
        <v>442</v>
      </c>
      <c r="B1440" s="4" t="s">
        <v>668</v>
      </c>
      <c r="C1440" s="4" t="s">
        <v>1</v>
      </c>
      <c r="D1440" s="3" t="s">
        <v>667</v>
      </c>
      <c r="E1440" s="2">
        <v>36829</v>
      </c>
      <c r="F1440" s="2">
        <v>0</v>
      </c>
      <c r="G1440" s="2">
        <v>0</v>
      </c>
      <c r="H1440" s="3"/>
      <c r="I1440" s="2">
        <v>0</v>
      </c>
      <c r="J1440" s="2">
        <v>0</v>
      </c>
      <c r="K1440" s="2">
        <v>203</v>
      </c>
      <c r="L1440" s="2">
        <v>0</v>
      </c>
      <c r="M1440" s="2">
        <v>1500</v>
      </c>
      <c r="N1440" s="39">
        <f>E1440+F1440+G1440+H1440+I1440+M1440+J1440+L1440+K1440</f>
        <v>38532</v>
      </c>
    </row>
    <row r="1441" spans="1:14" x14ac:dyDescent="0.2">
      <c r="A1441" s="3" t="s">
        <v>442</v>
      </c>
      <c r="B1441" s="4" t="s">
        <v>666</v>
      </c>
      <c r="C1441" s="4" t="s">
        <v>1</v>
      </c>
      <c r="D1441" s="3" t="s">
        <v>665</v>
      </c>
      <c r="E1441" s="2">
        <v>364698</v>
      </c>
      <c r="F1441" s="2">
        <v>0</v>
      </c>
      <c r="G1441" s="2">
        <v>0</v>
      </c>
      <c r="H1441" s="3"/>
      <c r="I1441" s="2">
        <v>0</v>
      </c>
      <c r="J1441" s="2">
        <v>0</v>
      </c>
      <c r="K1441" s="2">
        <v>3158</v>
      </c>
      <c r="L1441" s="2">
        <v>2599</v>
      </c>
      <c r="M1441" s="2">
        <v>0</v>
      </c>
      <c r="N1441" s="39">
        <f>E1441+F1441+G1441+H1441+I1441+M1441+J1441+L1441+K1441</f>
        <v>370455</v>
      </c>
    </row>
    <row r="1442" spans="1:14" x14ac:dyDescent="0.2">
      <c r="A1442" s="3" t="s">
        <v>442</v>
      </c>
      <c r="B1442" s="4" t="s">
        <v>664</v>
      </c>
      <c r="C1442" s="4" t="s">
        <v>1</v>
      </c>
      <c r="D1442" s="3" t="s">
        <v>663</v>
      </c>
      <c r="E1442" s="2">
        <v>365752</v>
      </c>
      <c r="F1442" s="2">
        <v>0</v>
      </c>
      <c r="G1442" s="2">
        <v>0</v>
      </c>
      <c r="H1442" s="3"/>
      <c r="I1442" s="2">
        <v>0</v>
      </c>
      <c r="J1442" s="2">
        <v>0</v>
      </c>
      <c r="K1442" s="2">
        <v>2969</v>
      </c>
      <c r="L1442" s="2">
        <v>1094</v>
      </c>
      <c r="M1442" s="2">
        <v>0</v>
      </c>
      <c r="N1442" s="39">
        <f>E1442+F1442+G1442+H1442+I1442+M1442+J1442+L1442+K1442</f>
        <v>369815</v>
      </c>
    </row>
    <row r="1443" spans="1:14" x14ac:dyDescent="0.2">
      <c r="A1443" s="3" t="s">
        <v>442</v>
      </c>
      <c r="B1443" s="4" t="s">
        <v>662</v>
      </c>
      <c r="C1443" s="4" t="s">
        <v>1</v>
      </c>
      <c r="D1443" s="3" t="s">
        <v>661</v>
      </c>
      <c r="E1443" s="2">
        <v>483726</v>
      </c>
      <c r="F1443" s="2">
        <v>0</v>
      </c>
      <c r="G1443" s="2">
        <v>0</v>
      </c>
      <c r="H1443" s="3"/>
      <c r="I1443" s="2">
        <v>0</v>
      </c>
      <c r="J1443" s="2">
        <v>0</v>
      </c>
      <c r="K1443" s="2">
        <v>4859</v>
      </c>
      <c r="L1443" s="2">
        <v>2211</v>
      </c>
      <c r="M1443" s="2">
        <v>0</v>
      </c>
      <c r="N1443" s="39">
        <f>E1443+F1443+G1443+H1443+I1443+M1443+J1443+L1443+K1443</f>
        <v>490796</v>
      </c>
    </row>
    <row r="1444" spans="1:14" x14ac:dyDescent="0.2">
      <c r="A1444" s="3" t="s">
        <v>442</v>
      </c>
      <c r="B1444" s="4" t="s">
        <v>660</v>
      </c>
      <c r="C1444" s="4" t="s">
        <v>1</v>
      </c>
      <c r="D1444" s="3" t="s">
        <v>659</v>
      </c>
      <c r="E1444" s="2">
        <v>51166</v>
      </c>
      <c r="F1444" s="2">
        <v>0</v>
      </c>
      <c r="G1444" s="2">
        <v>0</v>
      </c>
      <c r="H1444" s="3"/>
      <c r="I1444" s="2">
        <v>0</v>
      </c>
      <c r="J1444" s="2">
        <v>0</v>
      </c>
      <c r="K1444" s="2">
        <v>378</v>
      </c>
      <c r="L1444" s="2">
        <v>0</v>
      </c>
      <c r="M1444" s="2">
        <v>0</v>
      </c>
      <c r="N1444" s="39">
        <f>E1444+F1444+G1444+H1444+I1444+M1444+J1444+L1444+K1444</f>
        <v>51544</v>
      </c>
    </row>
    <row r="1445" spans="1:14" x14ac:dyDescent="0.2">
      <c r="A1445" s="3" t="s">
        <v>442</v>
      </c>
      <c r="B1445" s="4" t="s">
        <v>658</v>
      </c>
      <c r="C1445" s="4" t="s">
        <v>1</v>
      </c>
      <c r="D1445" s="3" t="s">
        <v>657</v>
      </c>
      <c r="E1445" s="2">
        <v>285150</v>
      </c>
      <c r="F1445" s="2">
        <v>0</v>
      </c>
      <c r="G1445" s="2">
        <v>0</v>
      </c>
      <c r="H1445" s="3"/>
      <c r="I1445" s="2">
        <v>0</v>
      </c>
      <c r="J1445" s="2">
        <v>0</v>
      </c>
      <c r="K1445" s="2">
        <v>2389</v>
      </c>
      <c r="L1445" s="2">
        <v>4084</v>
      </c>
      <c r="M1445" s="2">
        <v>0</v>
      </c>
      <c r="N1445" s="39">
        <f>E1445+F1445+G1445+H1445+I1445+M1445+J1445+L1445+K1445</f>
        <v>291623</v>
      </c>
    </row>
    <row r="1446" spans="1:14" x14ac:dyDescent="0.2">
      <c r="A1446" s="3" t="s">
        <v>442</v>
      </c>
      <c r="B1446" s="4" t="s">
        <v>656</v>
      </c>
      <c r="C1446" s="4" t="s">
        <v>1</v>
      </c>
      <c r="D1446" s="3" t="s">
        <v>655</v>
      </c>
      <c r="E1446" s="2">
        <v>243844</v>
      </c>
      <c r="F1446" s="2">
        <v>0</v>
      </c>
      <c r="G1446" s="2">
        <v>0</v>
      </c>
      <c r="H1446" s="3"/>
      <c r="I1446" s="2">
        <v>0</v>
      </c>
      <c r="J1446" s="2">
        <v>0</v>
      </c>
      <c r="K1446" s="2">
        <v>1377</v>
      </c>
      <c r="L1446" s="2">
        <v>24</v>
      </c>
      <c r="M1446" s="2">
        <v>-40000</v>
      </c>
      <c r="N1446" s="39">
        <f>E1446+F1446+G1446+H1446+I1446+M1446+J1446+L1446+K1446</f>
        <v>205245</v>
      </c>
    </row>
    <row r="1447" spans="1:14" x14ac:dyDescent="0.2">
      <c r="A1447" s="3" t="s">
        <v>442</v>
      </c>
      <c r="B1447" s="4" t="s">
        <v>654</v>
      </c>
      <c r="C1447" s="4" t="s">
        <v>1</v>
      </c>
      <c r="D1447" s="3" t="s">
        <v>653</v>
      </c>
      <c r="E1447" s="2">
        <v>29478</v>
      </c>
      <c r="F1447" s="2">
        <v>0</v>
      </c>
      <c r="G1447" s="2">
        <v>0</v>
      </c>
      <c r="H1447" s="3"/>
      <c r="I1447" s="2">
        <v>0</v>
      </c>
      <c r="J1447" s="2">
        <v>0</v>
      </c>
      <c r="K1447" s="2">
        <v>243</v>
      </c>
      <c r="L1447" s="2">
        <v>0</v>
      </c>
      <c r="M1447" s="2">
        <v>0</v>
      </c>
      <c r="N1447" s="39">
        <f>E1447+F1447+G1447+H1447+I1447+M1447+J1447+L1447+K1447</f>
        <v>29721</v>
      </c>
    </row>
    <row r="1448" spans="1:14" x14ac:dyDescent="0.2">
      <c r="A1448" s="3" t="s">
        <v>442</v>
      </c>
      <c r="B1448" s="4" t="s">
        <v>652</v>
      </c>
      <c r="C1448" s="4" t="s">
        <v>1</v>
      </c>
      <c r="D1448" s="3" t="s">
        <v>651</v>
      </c>
      <c r="E1448" s="2">
        <v>986894</v>
      </c>
      <c r="F1448" s="2">
        <v>0</v>
      </c>
      <c r="G1448" s="2">
        <v>0</v>
      </c>
      <c r="H1448" s="3"/>
      <c r="I1448" s="2">
        <v>0</v>
      </c>
      <c r="J1448" s="2">
        <v>0</v>
      </c>
      <c r="K1448" s="2">
        <v>7828</v>
      </c>
      <c r="L1448" s="2">
        <v>7328</v>
      </c>
      <c r="M1448" s="2">
        <v>0</v>
      </c>
      <c r="N1448" s="39">
        <f>E1448+F1448+G1448+H1448+I1448+M1448+J1448+L1448+K1448</f>
        <v>1002050</v>
      </c>
    </row>
    <row r="1449" spans="1:14" x14ac:dyDescent="0.2">
      <c r="A1449" s="3" t="s">
        <v>442</v>
      </c>
      <c r="B1449" s="4" t="s">
        <v>650</v>
      </c>
      <c r="C1449" s="4" t="s">
        <v>1</v>
      </c>
      <c r="D1449" s="3" t="s">
        <v>649</v>
      </c>
      <c r="E1449" s="2">
        <v>21576</v>
      </c>
      <c r="F1449" s="2">
        <v>0</v>
      </c>
      <c r="G1449" s="2">
        <v>0</v>
      </c>
      <c r="H1449" s="3"/>
      <c r="I1449" s="2">
        <v>0</v>
      </c>
      <c r="J1449" s="2">
        <v>0</v>
      </c>
      <c r="K1449" s="2">
        <v>176</v>
      </c>
      <c r="L1449" s="2">
        <v>0</v>
      </c>
      <c r="M1449" s="2">
        <v>0</v>
      </c>
      <c r="N1449" s="39">
        <f>E1449+F1449+G1449+H1449+I1449+M1449+J1449+L1449+K1449</f>
        <v>21752</v>
      </c>
    </row>
    <row r="1450" spans="1:14" x14ac:dyDescent="0.2">
      <c r="A1450" s="3" t="s">
        <v>442</v>
      </c>
      <c r="B1450" s="4" t="s">
        <v>648</v>
      </c>
      <c r="C1450" s="4" t="s">
        <v>1</v>
      </c>
      <c r="D1450" s="3" t="s">
        <v>647</v>
      </c>
      <c r="E1450" s="2">
        <v>30705</v>
      </c>
      <c r="F1450" s="2">
        <v>0</v>
      </c>
      <c r="G1450" s="2">
        <v>0</v>
      </c>
      <c r="H1450" s="3"/>
      <c r="I1450" s="2">
        <v>0</v>
      </c>
      <c r="J1450" s="2">
        <v>0</v>
      </c>
      <c r="K1450" s="2">
        <v>257</v>
      </c>
      <c r="L1450" s="2">
        <v>0</v>
      </c>
      <c r="M1450" s="2">
        <v>0</v>
      </c>
      <c r="N1450" s="39">
        <f>E1450+F1450+G1450+H1450+I1450+M1450+J1450+L1450+K1450</f>
        <v>30962</v>
      </c>
    </row>
    <row r="1451" spans="1:14" x14ac:dyDescent="0.2">
      <c r="A1451" s="3" t="s">
        <v>442</v>
      </c>
      <c r="B1451" s="4" t="s">
        <v>646</v>
      </c>
      <c r="C1451" s="4" t="s">
        <v>1</v>
      </c>
      <c r="D1451" s="3" t="s">
        <v>645</v>
      </c>
      <c r="E1451" s="2">
        <v>526395</v>
      </c>
      <c r="F1451" s="2">
        <v>0</v>
      </c>
      <c r="G1451" s="2">
        <v>0</v>
      </c>
      <c r="H1451" s="3"/>
      <c r="I1451" s="2">
        <v>0</v>
      </c>
      <c r="J1451" s="2">
        <v>0</v>
      </c>
      <c r="K1451" s="2">
        <v>4265</v>
      </c>
      <c r="L1451" s="2">
        <v>3077</v>
      </c>
      <c r="M1451" s="2">
        <v>0</v>
      </c>
      <c r="N1451" s="39">
        <f>E1451+F1451+G1451+H1451+I1451+M1451+J1451+L1451+K1451</f>
        <v>533737</v>
      </c>
    </row>
    <row r="1452" spans="1:14" x14ac:dyDescent="0.2">
      <c r="A1452" s="3" t="s">
        <v>442</v>
      </c>
      <c r="B1452" s="4" t="s">
        <v>644</v>
      </c>
      <c r="C1452" s="4" t="s">
        <v>1</v>
      </c>
      <c r="D1452" s="3" t="s">
        <v>643</v>
      </c>
      <c r="E1452" s="2">
        <v>157327</v>
      </c>
      <c r="F1452" s="2">
        <v>0</v>
      </c>
      <c r="G1452" s="2">
        <v>0</v>
      </c>
      <c r="H1452" s="3"/>
      <c r="I1452" s="2">
        <v>0</v>
      </c>
      <c r="J1452" s="2">
        <v>0</v>
      </c>
      <c r="K1452" s="2">
        <v>1593</v>
      </c>
      <c r="L1452" s="2">
        <v>0</v>
      </c>
      <c r="M1452" s="2">
        <v>0</v>
      </c>
      <c r="N1452" s="39">
        <f>E1452+F1452+G1452+H1452+I1452+M1452+J1452+L1452+K1452</f>
        <v>158920</v>
      </c>
    </row>
    <row r="1453" spans="1:14" x14ac:dyDescent="0.2">
      <c r="A1453" s="3" t="s">
        <v>442</v>
      </c>
      <c r="B1453" s="4" t="s">
        <v>642</v>
      </c>
      <c r="C1453" s="4" t="s">
        <v>1</v>
      </c>
      <c r="D1453" s="3" t="s">
        <v>641</v>
      </c>
      <c r="E1453" s="2">
        <v>379450</v>
      </c>
      <c r="F1453" s="2">
        <v>0</v>
      </c>
      <c r="G1453" s="2">
        <v>0</v>
      </c>
      <c r="H1453" s="3"/>
      <c r="I1453" s="2">
        <v>0</v>
      </c>
      <c r="J1453" s="2">
        <v>0</v>
      </c>
      <c r="K1453" s="2">
        <v>3374</v>
      </c>
      <c r="L1453" s="2">
        <v>725</v>
      </c>
      <c r="M1453" s="2">
        <v>0</v>
      </c>
      <c r="N1453" s="39">
        <f>E1453+F1453+G1453+H1453+I1453+M1453+J1453+L1453+K1453</f>
        <v>383549</v>
      </c>
    </row>
    <row r="1454" spans="1:14" x14ac:dyDescent="0.2">
      <c r="A1454" s="3" t="s">
        <v>442</v>
      </c>
      <c r="B1454" s="4" t="s">
        <v>640</v>
      </c>
      <c r="C1454" s="4" t="s">
        <v>1</v>
      </c>
      <c r="D1454" s="3" t="s">
        <v>639</v>
      </c>
      <c r="E1454" s="2">
        <v>50417</v>
      </c>
      <c r="F1454" s="2">
        <v>0</v>
      </c>
      <c r="G1454" s="2">
        <v>0</v>
      </c>
      <c r="H1454" s="3"/>
      <c r="I1454" s="2">
        <v>0</v>
      </c>
      <c r="J1454" s="2">
        <v>0</v>
      </c>
      <c r="K1454" s="2">
        <v>446</v>
      </c>
      <c r="L1454" s="2">
        <v>171</v>
      </c>
      <c r="M1454" s="2">
        <v>583</v>
      </c>
      <c r="N1454" s="39">
        <f>E1454+F1454+G1454+H1454+I1454+M1454+J1454+L1454+K1454</f>
        <v>51617</v>
      </c>
    </row>
    <row r="1455" spans="1:14" x14ac:dyDescent="0.2">
      <c r="A1455" s="3" t="s">
        <v>442</v>
      </c>
      <c r="B1455" s="4" t="s">
        <v>638</v>
      </c>
      <c r="C1455" s="4" t="s">
        <v>1</v>
      </c>
      <c r="D1455" s="3" t="s">
        <v>637</v>
      </c>
      <c r="E1455" s="2">
        <v>326672</v>
      </c>
      <c r="F1455" s="2">
        <v>0</v>
      </c>
      <c r="G1455" s="2">
        <v>0</v>
      </c>
      <c r="H1455" s="3"/>
      <c r="I1455" s="2">
        <v>0</v>
      </c>
      <c r="J1455" s="2">
        <v>0</v>
      </c>
      <c r="K1455" s="2">
        <v>2632</v>
      </c>
      <c r="L1455" s="2">
        <v>0</v>
      </c>
      <c r="M1455" s="2">
        <v>0</v>
      </c>
      <c r="N1455" s="39">
        <f>E1455+F1455+G1455+H1455+I1455+M1455+J1455+L1455+K1455</f>
        <v>329304</v>
      </c>
    </row>
    <row r="1456" spans="1:14" x14ac:dyDescent="0.2">
      <c r="A1456" s="3" t="s">
        <v>442</v>
      </c>
      <c r="B1456" s="4" t="s">
        <v>636</v>
      </c>
      <c r="C1456" s="4" t="s">
        <v>1</v>
      </c>
      <c r="D1456" s="3" t="s">
        <v>635</v>
      </c>
      <c r="E1456" s="2">
        <v>935917</v>
      </c>
      <c r="F1456" s="2">
        <v>0</v>
      </c>
      <c r="G1456" s="2">
        <v>0</v>
      </c>
      <c r="H1456" s="3"/>
      <c r="I1456" s="2">
        <v>0</v>
      </c>
      <c r="J1456" s="2">
        <v>0</v>
      </c>
      <c r="K1456" s="2">
        <v>9312</v>
      </c>
      <c r="L1456" s="2">
        <v>12609</v>
      </c>
      <c r="M1456" s="2">
        <v>0</v>
      </c>
      <c r="N1456" s="39">
        <f>E1456+F1456+G1456+H1456+I1456+M1456+J1456+L1456+K1456</f>
        <v>957838</v>
      </c>
    </row>
    <row r="1457" spans="1:14" x14ac:dyDescent="0.2">
      <c r="A1457" s="3" t="s">
        <v>442</v>
      </c>
      <c r="B1457" s="4" t="s">
        <v>634</v>
      </c>
      <c r="C1457" s="4" t="s">
        <v>1</v>
      </c>
      <c r="D1457" s="3" t="s">
        <v>633</v>
      </c>
      <c r="E1457" s="2">
        <v>70636</v>
      </c>
      <c r="F1457" s="2">
        <v>0</v>
      </c>
      <c r="G1457" s="2">
        <v>0</v>
      </c>
      <c r="H1457" s="3"/>
      <c r="I1457" s="2">
        <v>0</v>
      </c>
      <c r="J1457" s="2">
        <v>0</v>
      </c>
      <c r="K1457" s="2">
        <v>554</v>
      </c>
      <c r="L1457" s="2">
        <v>0</v>
      </c>
      <c r="M1457" s="2">
        <v>0</v>
      </c>
      <c r="N1457" s="39">
        <f>E1457+F1457+G1457+H1457+I1457+M1457+J1457+L1457+K1457</f>
        <v>71190</v>
      </c>
    </row>
    <row r="1458" spans="1:14" x14ac:dyDescent="0.2">
      <c r="A1458" s="3" t="s">
        <v>442</v>
      </c>
      <c r="B1458" s="4" t="s">
        <v>632</v>
      </c>
      <c r="C1458" s="4" t="s">
        <v>1</v>
      </c>
      <c r="D1458" s="3" t="s">
        <v>631</v>
      </c>
      <c r="E1458" s="2">
        <v>200960</v>
      </c>
      <c r="F1458" s="2">
        <v>0</v>
      </c>
      <c r="G1458" s="2">
        <v>0</v>
      </c>
      <c r="H1458" s="3"/>
      <c r="I1458" s="2">
        <v>0</v>
      </c>
      <c r="J1458" s="2">
        <v>0</v>
      </c>
      <c r="K1458" s="2">
        <v>1242</v>
      </c>
      <c r="L1458" s="2">
        <v>0</v>
      </c>
      <c r="M1458" s="2">
        <v>0</v>
      </c>
      <c r="N1458" s="39">
        <f>E1458+F1458+G1458+H1458+I1458+M1458+J1458+L1458+K1458</f>
        <v>202202</v>
      </c>
    </row>
    <row r="1459" spans="1:14" x14ac:dyDescent="0.2">
      <c r="A1459" s="3" t="s">
        <v>442</v>
      </c>
      <c r="B1459" s="4" t="s">
        <v>630</v>
      </c>
      <c r="C1459" s="4" t="s">
        <v>1</v>
      </c>
      <c r="D1459" s="3" t="s">
        <v>629</v>
      </c>
      <c r="E1459" s="2">
        <v>408621</v>
      </c>
      <c r="F1459" s="2">
        <v>0</v>
      </c>
      <c r="G1459" s="2">
        <v>0</v>
      </c>
      <c r="H1459" s="3"/>
      <c r="I1459" s="2">
        <v>0</v>
      </c>
      <c r="J1459" s="2">
        <v>0</v>
      </c>
      <c r="K1459" s="2">
        <v>3658</v>
      </c>
      <c r="L1459" s="2">
        <v>0</v>
      </c>
      <c r="M1459" s="2">
        <v>0</v>
      </c>
      <c r="N1459" s="39">
        <f>E1459+F1459+G1459+H1459+I1459+M1459+J1459+L1459+K1459</f>
        <v>412279</v>
      </c>
    </row>
    <row r="1460" spans="1:14" x14ac:dyDescent="0.2">
      <c r="A1460" s="3" t="s">
        <v>442</v>
      </c>
      <c r="B1460" s="4" t="s">
        <v>628</v>
      </c>
      <c r="C1460" s="4" t="s">
        <v>1</v>
      </c>
      <c r="D1460" s="3" t="s">
        <v>627</v>
      </c>
      <c r="E1460" s="2">
        <v>214794</v>
      </c>
      <c r="F1460" s="2">
        <v>0</v>
      </c>
      <c r="G1460" s="2">
        <v>0</v>
      </c>
      <c r="H1460" s="3"/>
      <c r="I1460" s="2">
        <v>0</v>
      </c>
      <c r="J1460" s="2">
        <v>0</v>
      </c>
      <c r="K1460" s="2">
        <v>1296</v>
      </c>
      <c r="L1460" s="2">
        <v>0</v>
      </c>
      <c r="M1460" s="2">
        <v>0</v>
      </c>
      <c r="N1460" s="39">
        <f>E1460+F1460+G1460+H1460+I1460+M1460+J1460+L1460+K1460</f>
        <v>216090</v>
      </c>
    </row>
    <row r="1461" spans="1:14" x14ac:dyDescent="0.2">
      <c r="A1461" s="3" t="s">
        <v>442</v>
      </c>
      <c r="B1461" s="4" t="s">
        <v>626</v>
      </c>
      <c r="C1461" s="4" t="s">
        <v>1</v>
      </c>
      <c r="D1461" s="3" t="s">
        <v>625</v>
      </c>
      <c r="E1461" s="2">
        <v>83509</v>
      </c>
      <c r="F1461" s="2">
        <v>0</v>
      </c>
      <c r="G1461" s="2">
        <v>0</v>
      </c>
      <c r="H1461" s="3"/>
      <c r="I1461" s="2">
        <v>0</v>
      </c>
      <c r="J1461" s="2">
        <v>0</v>
      </c>
      <c r="K1461" s="2">
        <v>918</v>
      </c>
      <c r="L1461" s="2">
        <v>0</v>
      </c>
      <c r="M1461" s="2">
        <v>0</v>
      </c>
      <c r="N1461" s="39">
        <f>E1461+F1461+G1461+H1461+I1461+M1461+J1461+L1461+K1461</f>
        <v>84427</v>
      </c>
    </row>
    <row r="1462" spans="1:14" x14ac:dyDescent="0.2">
      <c r="A1462" s="3" t="s">
        <v>442</v>
      </c>
      <c r="B1462" s="4" t="s">
        <v>624</v>
      </c>
      <c r="C1462" s="4" t="s">
        <v>1</v>
      </c>
      <c r="D1462" s="3" t="s">
        <v>623</v>
      </c>
      <c r="E1462" s="2">
        <v>340586</v>
      </c>
      <c r="F1462" s="2">
        <v>0</v>
      </c>
      <c r="G1462" s="2">
        <v>0</v>
      </c>
      <c r="H1462" s="3"/>
      <c r="I1462" s="2">
        <v>0</v>
      </c>
      <c r="J1462" s="2">
        <v>0</v>
      </c>
      <c r="K1462" s="2">
        <v>3131</v>
      </c>
      <c r="L1462" s="2">
        <v>145</v>
      </c>
      <c r="M1462" s="2">
        <v>0</v>
      </c>
      <c r="N1462" s="39">
        <f>E1462+F1462+G1462+H1462+I1462+M1462+J1462+L1462+K1462</f>
        <v>343862</v>
      </c>
    </row>
    <row r="1463" spans="1:14" x14ac:dyDescent="0.2">
      <c r="A1463" s="3" t="s">
        <v>442</v>
      </c>
      <c r="B1463" s="4" t="s">
        <v>622</v>
      </c>
      <c r="C1463" s="4" t="s">
        <v>1</v>
      </c>
      <c r="D1463" s="3" t="s">
        <v>621</v>
      </c>
      <c r="E1463" s="2">
        <v>37582</v>
      </c>
      <c r="F1463" s="2">
        <v>0</v>
      </c>
      <c r="G1463" s="2">
        <v>0</v>
      </c>
      <c r="H1463" s="3"/>
      <c r="I1463" s="2">
        <v>0</v>
      </c>
      <c r="J1463" s="2">
        <v>0</v>
      </c>
      <c r="K1463" s="2">
        <v>351</v>
      </c>
      <c r="L1463" s="2">
        <v>0</v>
      </c>
      <c r="M1463" s="2">
        <v>0</v>
      </c>
      <c r="N1463" s="39">
        <f>E1463+F1463+G1463+H1463+I1463+M1463+J1463+L1463+K1463</f>
        <v>37933</v>
      </c>
    </row>
    <row r="1464" spans="1:14" x14ac:dyDescent="0.2">
      <c r="A1464" s="3" t="s">
        <v>442</v>
      </c>
      <c r="B1464" s="4" t="s">
        <v>620</v>
      </c>
      <c r="C1464" s="4" t="s">
        <v>1</v>
      </c>
      <c r="D1464" s="3" t="s">
        <v>619</v>
      </c>
      <c r="E1464" s="2">
        <v>432607</v>
      </c>
      <c r="F1464" s="2">
        <v>0</v>
      </c>
      <c r="G1464" s="2">
        <v>0</v>
      </c>
      <c r="H1464" s="3"/>
      <c r="I1464" s="2">
        <v>0</v>
      </c>
      <c r="J1464" s="2">
        <v>0</v>
      </c>
      <c r="K1464" s="2">
        <v>3320</v>
      </c>
      <c r="L1464" s="2">
        <v>10666</v>
      </c>
      <c r="M1464" s="2">
        <v>0</v>
      </c>
      <c r="N1464" s="39">
        <f>E1464+F1464+G1464+H1464+I1464+M1464+J1464+L1464+K1464</f>
        <v>446593</v>
      </c>
    </row>
    <row r="1465" spans="1:14" x14ac:dyDescent="0.2">
      <c r="A1465" s="3" t="s">
        <v>442</v>
      </c>
      <c r="B1465" s="4" t="s">
        <v>618</v>
      </c>
      <c r="C1465" s="4" t="s">
        <v>1</v>
      </c>
      <c r="D1465" s="3" t="s">
        <v>617</v>
      </c>
      <c r="E1465" s="2">
        <v>70363</v>
      </c>
      <c r="F1465" s="2">
        <v>0</v>
      </c>
      <c r="G1465" s="2">
        <v>0</v>
      </c>
      <c r="H1465" s="3"/>
      <c r="I1465" s="2">
        <v>0</v>
      </c>
      <c r="J1465" s="2">
        <v>0</v>
      </c>
      <c r="K1465" s="2">
        <v>446</v>
      </c>
      <c r="L1465" s="2">
        <v>0</v>
      </c>
      <c r="M1465" s="2">
        <v>0</v>
      </c>
      <c r="N1465" s="39">
        <f>E1465+F1465+G1465+H1465+I1465+M1465+J1465+L1465+K1465</f>
        <v>70809</v>
      </c>
    </row>
    <row r="1466" spans="1:14" x14ac:dyDescent="0.2">
      <c r="A1466" s="3" t="s">
        <v>442</v>
      </c>
      <c r="B1466" s="4" t="s">
        <v>616</v>
      </c>
      <c r="C1466" s="4" t="s">
        <v>1</v>
      </c>
      <c r="D1466" s="3" t="s">
        <v>615</v>
      </c>
      <c r="E1466" s="2">
        <v>41102</v>
      </c>
      <c r="F1466" s="2">
        <v>0</v>
      </c>
      <c r="G1466" s="2">
        <v>0</v>
      </c>
      <c r="H1466" s="3"/>
      <c r="I1466" s="2">
        <v>0</v>
      </c>
      <c r="J1466" s="2">
        <v>0</v>
      </c>
      <c r="K1466" s="2">
        <v>270</v>
      </c>
      <c r="L1466" s="2">
        <v>0</v>
      </c>
      <c r="M1466" s="2">
        <v>0</v>
      </c>
      <c r="N1466" s="39">
        <f>E1466+F1466+G1466+H1466+I1466+M1466+J1466+L1466+K1466</f>
        <v>41372</v>
      </c>
    </row>
    <row r="1467" spans="1:14" x14ac:dyDescent="0.2">
      <c r="A1467" s="3" t="s">
        <v>442</v>
      </c>
      <c r="B1467" s="4" t="s">
        <v>614</v>
      </c>
      <c r="C1467" s="4" t="s">
        <v>1</v>
      </c>
      <c r="D1467" s="3" t="s">
        <v>613</v>
      </c>
      <c r="E1467" s="2">
        <v>77252</v>
      </c>
      <c r="F1467" s="2">
        <v>0</v>
      </c>
      <c r="G1467" s="2">
        <v>0</v>
      </c>
      <c r="H1467" s="3"/>
      <c r="I1467" s="2">
        <v>0</v>
      </c>
      <c r="J1467" s="2">
        <v>0</v>
      </c>
      <c r="K1467" s="2">
        <v>608</v>
      </c>
      <c r="L1467" s="2">
        <v>0</v>
      </c>
      <c r="M1467" s="2">
        <v>0</v>
      </c>
      <c r="N1467" s="39">
        <f>E1467+F1467+G1467+H1467+I1467+M1467+J1467+L1467+K1467</f>
        <v>77860</v>
      </c>
    </row>
    <row r="1468" spans="1:14" x14ac:dyDescent="0.2">
      <c r="A1468" s="3" t="s">
        <v>442</v>
      </c>
      <c r="B1468" s="4" t="s">
        <v>612</v>
      </c>
      <c r="C1468" s="4" t="s">
        <v>1</v>
      </c>
      <c r="D1468" s="3" t="s">
        <v>611</v>
      </c>
      <c r="E1468" s="2">
        <v>408070</v>
      </c>
      <c r="F1468" s="2">
        <v>0</v>
      </c>
      <c r="G1468" s="2">
        <v>0</v>
      </c>
      <c r="H1468" s="3"/>
      <c r="I1468" s="2">
        <v>0</v>
      </c>
      <c r="J1468" s="2">
        <v>0</v>
      </c>
      <c r="K1468" s="2">
        <v>3779</v>
      </c>
      <c r="L1468" s="2">
        <v>5882</v>
      </c>
      <c r="M1468" s="2">
        <v>11325</v>
      </c>
      <c r="N1468" s="39">
        <f>E1468+F1468+G1468+H1468+I1468+M1468+J1468+L1468+K1468</f>
        <v>429056</v>
      </c>
    </row>
    <row r="1469" spans="1:14" x14ac:dyDescent="0.2">
      <c r="A1469" s="3" t="s">
        <v>442</v>
      </c>
      <c r="B1469" s="4" t="s">
        <v>610</v>
      </c>
      <c r="C1469" s="4" t="s">
        <v>1</v>
      </c>
      <c r="D1469" s="3" t="s">
        <v>609</v>
      </c>
      <c r="E1469" s="2">
        <v>45028</v>
      </c>
      <c r="F1469" s="2">
        <v>0</v>
      </c>
      <c r="G1469" s="2">
        <v>0</v>
      </c>
      <c r="H1469" s="3"/>
      <c r="I1469" s="2">
        <v>0</v>
      </c>
      <c r="J1469" s="2">
        <v>0</v>
      </c>
      <c r="K1469" s="2">
        <v>0</v>
      </c>
      <c r="L1469" s="2">
        <v>1498</v>
      </c>
      <c r="M1469" s="2">
        <v>0</v>
      </c>
      <c r="N1469" s="39">
        <f>E1469+F1469+G1469+H1469+I1469+M1469+J1469+L1469+K1469</f>
        <v>46526</v>
      </c>
    </row>
    <row r="1470" spans="1:14" x14ac:dyDescent="0.2">
      <c r="A1470" s="3" t="s">
        <v>442</v>
      </c>
      <c r="B1470" s="4" t="s">
        <v>608</v>
      </c>
      <c r="C1470" s="4" t="s">
        <v>1</v>
      </c>
      <c r="D1470" s="3" t="s">
        <v>607</v>
      </c>
      <c r="E1470" s="2">
        <v>400635</v>
      </c>
      <c r="F1470" s="2">
        <v>0</v>
      </c>
      <c r="G1470" s="2">
        <v>0</v>
      </c>
      <c r="H1470" s="3"/>
      <c r="I1470" s="2">
        <v>0</v>
      </c>
      <c r="J1470" s="2">
        <v>0</v>
      </c>
      <c r="K1470" s="2">
        <v>3361</v>
      </c>
      <c r="L1470" s="2">
        <v>505</v>
      </c>
      <c r="M1470" s="2">
        <v>168</v>
      </c>
      <c r="N1470" s="39">
        <f>E1470+F1470+G1470+H1470+I1470+M1470+J1470+L1470+K1470</f>
        <v>404669</v>
      </c>
    </row>
    <row r="1471" spans="1:14" x14ac:dyDescent="0.2">
      <c r="A1471" s="3" t="s">
        <v>442</v>
      </c>
      <c r="B1471" s="4" t="s">
        <v>606</v>
      </c>
      <c r="C1471" s="4" t="s">
        <v>1</v>
      </c>
      <c r="D1471" s="3" t="s">
        <v>605</v>
      </c>
      <c r="E1471" s="2">
        <v>807138</v>
      </c>
      <c r="F1471" s="2">
        <v>0</v>
      </c>
      <c r="G1471" s="2">
        <v>0</v>
      </c>
      <c r="H1471" s="3"/>
      <c r="I1471" s="2">
        <v>0</v>
      </c>
      <c r="J1471" s="2">
        <v>0</v>
      </c>
      <c r="K1471" s="2">
        <v>5736</v>
      </c>
      <c r="L1471" s="2">
        <v>0</v>
      </c>
      <c r="M1471" s="2">
        <v>0</v>
      </c>
      <c r="N1471" s="39">
        <f>E1471+F1471+G1471+H1471+I1471+M1471+J1471+L1471+K1471</f>
        <v>812874</v>
      </c>
    </row>
    <row r="1472" spans="1:14" x14ac:dyDescent="0.2">
      <c r="A1472" s="3" t="s">
        <v>442</v>
      </c>
      <c r="B1472" s="4" t="s">
        <v>604</v>
      </c>
      <c r="C1472" s="4" t="s">
        <v>1</v>
      </c>
      <c r="D1472" s="3" t="s">
        <v>603</v>
      </c>
      <c r="E1472" s="2">
        <v>24549</v>
      </c>
      <c r="F1472" s="2">
        <v>11</v>
      </c>
      <c r="G1472" s="2">
        <v>0</v>
      </c>
      <c r="H1472" s="3"/>
      <c r="I1472" s="2">
        <v>0</v>
      </c>
      <c r="J1472" s="2">
        <v>0</v>
      </c>
      <c r="K1472" s="2">
        <v>135</v>
      </c>
      <c r="L1472" s="2">
        <v>397</v>
      </c>
      <c r="M1472" s="2">
        <v>0</v>
      </c>
      <c r="N1472" s="39">
        <f>E1472+F1472+G1472+H1472+I1472+M1472+J1472+L1472+K1472</f>
        <v>25092</v>
      </c>
    </row>
    <row r="1473" spans="1:14" x14ac:dyDescent="0.2">
      <c r="A1473" s="3" t="s">
        <v>442</v>
      </c>
      <c r="B1473" s="4" t="s">
        <v>602</v>
      </c>
      <c r="C1473" s="4" t="s">
        <v>1</v>
      </c>
      <c r="D1473" s="3" t="s">
        <v>601</v>
      </c>
      <c r="E1473" s="2">
        <v>68206</v>
      </c>
      <c r="F1473" s="2">
        <v>0</v>
      </c>
      <c r="G1473" s="2">
        <v>0</v>
      </c>
      <c r="H1473" s="3"/>
      <c r="I1473" s="2">
        <v>0</v>
      </c>
      <c r="J1473" s="2">
        <v>0</v>
      </c>
      <c r="K1473" s="2">
        <v>432</v>
      </c>
      <c r="L1473" s="2">
        <v>168</v>
      </c>
      <c r="M1473" s="2">
        <v>0</v>
      </c>
      <c r="N1473" s="39">
        <f>E1473+F1473+G1473+H1473+I1473+M1473+J1473+L1473+K1473</f>
        <v>68806</v>
      </c>
    </row>
    <row r="1474" spans="1:14" x14ac:dyDescent="0.2">
      <c r="A1474" s="3" t="s">
        <v>442</v>
      </c>
      <c r="B1474" s="4" t="s">
        <v>600</v>
      </c>
      <c r="C1474" s="4" t="s">
        <v>1</v>
      </c>
      <c r="D1474" s="3" t="s">
        <v>599</v>
      </c>
      <c r="E1474" s="2">
        <v>117624</v>
      </c>
      <c r="F1474" s="2">
        <v>0</v>
      </c>
      <c r="G1474" s="2">
        <v>0</v>
      </c>
      <c r="H1474" s="3"/>
      <c r="I1474" s="2">
        <v>0</v>
      </c>
      <c r="J1474" s="2">
        <v>0</v>
      </c>
      <c r="K1474" s="2">
        <v>918</v>
      </c>
      <c r="L1474" s="2">
        <v>0</v>
      </c>
      <c r="M1474" s="2">
        <v>0</v>
      </c>
      <c r="N1474" s="39">
        <f>E1474+F1474+G1474+H1474+I1474+M1474+J1474+L1474+K1474</f>
        <v>118542</v>
      </c>
    </row>
    <row r="1475" spans="1:14" x14ac:dyDescent="0.2">
      <c r="A1475" s="3" t="s">
        <v>442</v>
      </c>
      <c r="B1475" s="4" t="s">
        <v>598</v>
      </c>
      <c r="C1475" s="4" t="s">
        <v>1</v>
      </c>
      <c r="D1475" s="3" t="s">
        <v>597</v>
      </c>
      <c r="E1475" s="2">
        <v>55488</v>
      </c>
      <c r="F1475" s="2">
        <v>0</v>
      </c>
      <c r="G1475" s="2">
        <v>0</v>
      </c>
      <c r="H1475" s="3"/>
      <c r="I1475" s="2">
        <v>0</v>
      </c>
      <c r="J1475" s="2">
        <v>0</v>
      </c>
      <c r="K1475" s="2">
        <v>311</v>
      </c>
      <c r="L1475" s="2">
        <v>0</v>
      </c>
      <c r="M1475" s="2">
        <v>0</v>
      </c>
      <c r="N1475" s="39">
        <f>E1475+F1475+G1475+H1475+I1475+M1475+J1475+L1475+K1475</f>
        <v>55799</v>
      </c>
    </row>
    <row r="1476" spans="1:14" x14ac:dyDescent="0.2">
      <c r="A1476" s="3" t="s">
        <v>442</v>
      </c>
      <c r="B1476" s="4" t="s">
        <v>596</v>
      </c>
      <c r="C1476" s="4" t="s">
        <v>1</v>
      </c>
      <c r="D1476" s="3" t="s">
        <v>595</v>
      </c>
      <c r="E1476" s="2">
        <v>776857</v>
      </c>
      <c r="F1476" s="2">
        <v>0</v>
      </c>
      <c r="G1476" s="2">
        <v>0</v>
      </c>
      <c r="H1476" s="3"/>
      <c r="I1476" s="2">
        <v>0</v>
      </c>
      <c r="J1476" s="2">
        <v>0</v>
      </c>
      <c r="K1476" s="2">
        <v>6776</v>
      </c>
      <c r="L1476" s="2">
        <v>0</v>
      </c>
      <c r="M1476" s="2">
        <v>2621</v>
      </c>
      <c r="N1476" s="39">
        <f>E1476+F1476+G1476+H1476+I1476+M1476+J1476+L1476+K1476</f>
        <v>786254</v>
      </c>
    </row>
    <row r="1477" spans="1:14" x14ac:dyDescent="0.2">
      <c r="A1477" s="3" t="s">
        <v>442</v>
      </c>
      <c r="B1477" s="4" t="s">
        <v>594</v>
      </c>
      <c r="C1477" s="4" t="s">
        <v>1</v>
      </c>
      <c r="D1477" s="3" t="s">
        <v>593</v>
      </c>
      <c r="E1477" s="2">
        <v>176585</v>
      </c>
      <c r="F1477" s="2">
        <v>0</v>
      </c>
      <c r="G1477" s="2">
        <v>0</v>
      </c>
      <c r="H1477" s="3"/>
      <c r="I1477" s="2">
        <v>0</v>
      </c>
      <c r="J1477" s="2">
        <v>0</v>
      </c>
      <c r="K1477" s="2">
        <v>1809</v>
      </c>
      <c r="L1477" s="2">
        <v>986</v>
      </c>
      <c r="M1477" s="2">
        <v>25613</v>
      </c>
      <c r="N1477" s="39">
        <f>E1477+F1477+G1477+H1477+I1477+M1477+J1477+L1477+K1477</f>
        <v>204993</v>
      </c>
    </row>
    <row r="1478" spans="1:14" x14ac:dyDescent="0.2">
      <c r="A1478" s="3" t="s">
        <v>442</v>
      </c>
      <c r="B1478" s="4" t="s">
        <v>592</v>
      </c>
      <c r="C1478" s="4" t="s">
        <v>1</v>
      </c>
      <c r="D1478" s="3" t="s">
        <v>591</v>
      </c>
      <c r="E1478" s="2">
        <v>341701</v>
      </c>
      <c r="F1478" s="2">
        <v>0</v>
      </c>
      <c r="G1478" s="2">
        <v>0</v>
      </c>
      <c r="H1478" s="3"/>
      <c r="I1478" s="2">
        <v>0</v>
      </c>
      <c r="J1478" s="2">
        <v>0</v>
      </c>
      <c r="K1478" s="2">
        <v>2848</v>
      </c>
      <c r="L1478" s="2">
        <v>1411</v>
      </c>
      <c r="M1478" s="2">
        <v>0</v>
      </c>
      <c r="N1478" s="39">
        <f>E1478+F1478+G1478+H1478+I1478+M1478+J1478+L1478+K1478</f>
        <v>345960</v>
      </c>
    </row>
    <row r="1479" spans="1:14" x14ac:dyDescent="0.2">
      <c r="A1479" s="3" t="s">
        <v>442</v>
      </c>
      <c r="B1479" s="4" t="s">
        <v>590</v>
      </c>
      <c r="C1479" s="4" t="s">
        <v>1</v>
      </c>
      <c r="D1479" s="3" t="s">
        <v>589</v>
      </c>
      <c r="E1479" s="2">
        <v>159043</v>
      </c>
      <c r="F1479" s="2">
        <v>0</v>
      </c>
      <c r="G1479" s="2">
        <v>0</v>
      </c>
      <c r="H1479" s="3"/>
      <c r="I1479" s="2">
        <v>0</v>
      </c>
      <c r="J1479" s="2">
        <v>0</v>
      </c>
      <c r="K1479" s="2">
        <v>1040</v>
      </c>
      <c r="L1479" s="2">
        <v>1383</v>
      </c>
      <c r="M1479" s="2">
        <v>0</v>
      </c>
      <c r="N1479" s="39">
        <f>E1479+F1479+G1479+H1479+I1479+M1479+J1479+L1479+K1479</f>
        <v>161466</v>
      </c>
    </row>
    <row r="1480" spans="1:14" x14ac:dyDescent="0.2">
      <c r="A1480" s="3" t="s">
        <v>442</v>
      </c>
      <c r="B1480" s="4" t="s">
        <v>588</v>
      </c>
      <c r="C1480" s="4" t="s">
        <v>1</v>
      </c>
      <c r="D1480" s="3" t="s">
        <v>587</v>
      </c>
      <c r="E1480" s="2">
        <v>226825</v>
      </c>
      <c r="F1480" s="2">
        <v>0</v>
      </c>
      <c r="G1480" s="2">
        <v>0</v>
      </c>
      <c r="H1480" s="3"/>
      <c r="I1480" s="2">
        <v>0</v>
      </c>
      <c r="J1480" s="2">
        <v>0</v>
      </c>
      <c r="K1480" s="2">
        <v>2430</v>
      </c>
      <c r="L1480" s="2">
        <v>1002</v>
      </c>
      <c r="M1480" s="2">
        <v>2857</v>
      </c>
      <c r="N1480" s="39">
        <f>E1480+F1480+G1480+H1480+I1480+M1480+J1480+L1480+K1480</f>
        <v>233114</v>
      </c>
    </row>
    <row r="1481" spans="1:14" x14ac:dyDescent="0.2">
      <c r="A1481" s="3" t="s">
        <v>442</v>
      </c>
      <c r="B1481" s="4" t="s">
        <v>586</v>
      </c>
      <c r="C1481" s="4" t="s">
        <v>1</v>
      </c>
      <c r="D1481" s="3" t="s">
        <v>585</v>
      </c>
      <c r="E1481" s="2">
        <v>86498</v>
      </c>
      <c r="F1481" s="2">
        <v>0</v>
      </c>
      <c r="G1481" s="2">
        <v>0</v>
      </c>
      <c r="H1481" s="3"/>
      <c r="I1481" s="2">
        <v>0</v>
      </c>
      <c r="J1481" s="2">
        <v>0</v>
      </c>
      <c r="K1481" s="2">
        <v>675</v>
      </c>
      <c r="L1481" s="2">
        <v>0</v>
      </c>
      <c r="M1481" s="2">
        <v>0</v>
      </c>
      <c r="N1481" s="39">
        <f>E1481+F1481+G1481+H1481+I1481+M1481+J1481+L1481+K1481</f>
        <v>87173</v>
      </c>
    </row>
    <row r="1482" spans="1:14" x14ac:dyDescent="0.2">
      <c r="A1482" s="3" t="s">
        <v>442</v>
      </c>
      <c r="B1482" s="4" t="s">
        <v>584</v>
      </c>
      <c r="C1482" s="4" t="s">
        <v>1</v>
      </c>
      <c r="D1482" s="3" t="s">
        <v>583</v>
      </c>
      <c r="E1482" s="2">
        <v>474395</v>
      </c>
      <c r="F1482" s="2">
        <v>0</v>
      </c>
      <c r="G1482" s="2">
        <v>0</v>
      </c>
      <c r="H1482" s="3"/>
      <c r="I1482" s="2">
        <v>0</v>
      </c>
      <c r="J1482" s="2">
        <v>0</v>
      </c>
      <c r="K1482" s="2">
        <v>4184</v>
      </c>
      <c r="L1482" s="2">
        <v>0</v>
      </c>
      <c r="M1482" s="2">
        <v>506</v>
      </c>
      <c r="N1482" s="39">
        <f>E1482+F1482+G1482+H1482+I1482+M1482+J1482+L1482+K1482</f>
        <v>479085</v>
      </c>
    </row>
    <row r="1483" spans="1:14" x14ac:dyDescent="0.2">
      <c r="A1483" s="3" t="s">
        <v>442</v>
      </c>
      <c r="B1483" s="4" t="s">
        <v>582</v>
      </c>
      <c r="C1483" s="4" t="s">
        <v>1</v>
      </c>
      <c r="D1483" s="3" t="s">
        <v>581</v>
      </c>
      <c r="E1483" s="2">
        <v>53691</v>
      </c>
      <c r="F1483" s="2">
        <v>0</v>
      </c>
      <c r="G1483" s="2">
        <v>0</v>
      </c>
      <c r="H1483" s="3"/>
      <c r="I1483" s="2">
        <v>0</v>
      </c>
      <c r="J1483" s="2">
        <v>0</v>
      </c>
      <c r="K1483" s="2">
        <v>486</v>
      </c>
      <c r="L1483" s="2">
        <v>2138</v>
      </c>
      <c r="M1483" s="2">
        <v>0</v>
      </c>
      <c r="N1483" s="39">
        <f>E1483+F1483+G1483+H1483+I1483+M1483+J1483+L1483+K1483</f>
        <v>56315</v>
      </c>
    </row>
    <row r="1484" spans="1:14" x14ac:dyDescent="0.2">
      <c r="A1484" s="3" t="s">
        <v>442</v>
      </c>
      <c r="B1484" s="4" t="s">
        <v>580</v>
      </c>
      <c r="C1484" s="4" t="s">
        <v>1</v>
      </c>
      <c r="D1484" s="3" t="s">
        <v>579</v>
      </c>
      <c r="E1484" s="2">
        <v>320103</v>
      </c>
      <c r="F1484" s="2">
        <v>0</v>
      </c>
      <c r="G1484" s="2">
        <v>0</v>
      </c>
      <c r="H1484" s="3"/>
      <c r="I1484" s="2">
        <v>0</v>
      </c>
      <c r="J1484" s="2">
        <v>0</v>
      </c>
      <c r="K1484" s="2">
        <v>2578</v>
      </c>
      <c r="L1484" s="2">
        <v>1566</v>
      </c>
      <c r="M1484" s="2">
        <v>0</v>
      </c>
      <c r="N1484" s="39">
        <f>E1484+F1484+G1484+H1484+I1484+M1484+J1484+L1484+K1484</f>
        <v>324247</v>
      </c>
    </row>
    <row r="1485" spans="1:14" x14ac:dyDescent="0.2">
      <c r="A1485" s="3" t="s">
        <v>442</v>
      </c>
      <c r="B1485" s="4" t="s">
        <v>578</v>
      </c>
      <c r="C1485" s="4" t="s">
        <v>1</v>
      </c>
      <c r="D1485" s="3" t="s">
        <v>577</v>
      </c>
      <c r="E1485" s="2">
        <v>297806</v>
      </c>
      <c r="F1485" s="2">
        <v>0</v>
      </c>
      <c r="G1485" s="2">
        <v>0</v>
      </c>
      <c r="H1485" s="3"/>
      <c r="I1485" s="2">
        <v>0</v>
      </c>
      <c r="J1485" s="2">
        <v>0</v>
      </c>
      <c r="K1485" s="2">
        <v>2457</v>
      </c>
      <c r="L1485" s="2">
        <v>0</v>
      </c>
      <c r="M1485" s="2">
        <v>0</v>
      </c>
      <c r="N1485" s="39">
        <f>E1485+F1485+G1485+H1485+I1485+M1485+J1485+L1485+K1485</f>
        <v>300263</v>
      </c>
    </row>
    <row r="1486" spans="1:14" x14ac:dyDescent="0.2">
      <c r="A1486" s="3" t="s">
        <v>442</v>
      </c>
      <c r="B1486" s="4" t="s">
        <v>576</v>
      </c>
      <c r="C1486" s="4" t="s">
        <v>1</v>
      </c>
      <c r="D1486" s="3" t="s">
        <v>575</v>
      </c>
      <c r="E1486" s="2">
        <v>129734</v>
      </c>
      <c r="F1486" s="2">
        <v>0</v>
      </c>
      <c r="G1486" s="2">
        <v>0</v>
      </c>
      <c r="H1486" s="3"/>
      <c r="I1486" s="2">
        <v>0</v>
      </c>
      <c r="J1486" s="2">
        <v>0</v>
      </c>
      <c r="K1486" s="2">
        <v>1444</v>
      </c>
      <c r="L1486" s="2">
        <v>0</v>
      </c>
      <c r="M1486" s="2">
        <v>1862</v>
      </c>
      <c r="N1486" s="39">
        <f>E1486+F1486+G1486+H1486+I1486+M1486+J1486+L1486+K1486</f>
        <v>133040</v>
      </c>
    </row>
    <row r="1487" spans="1:14" x14ac:dyDescent="0.2">
      <c r="A1487" s="3" t="s">
        <v>442</v>
      </c>
      <c r="B1487" s="4" t="s">
        <v>574</v>
      </c>
      <c r="C1487" s="4" t="s">
        <v>1</v>
      </c>
      <c r="D1487" s="3" t="s">
        <v>573</v>
      </c>
      <c r="E1487" s="2">
        <v>51851</v>
      </c>
      <c r="F1487" s="2">
        <v>0</v>
      </c>
      <c r="G1487" s="2">
        <v>0</v>
      </c>
      <c r="H1487" s="3"/>
      <c r="I1487" s="2">
        <v>0</v>
      </c>
      <c r="J1487" s="2">
        <v>0</v>
      </c>
      <c r="K1487" s="2">
        <v>540</v>
      </c>
      <c r="L1487" s="2">
        <v>0</v>
      </c>
      <c r="M1487" s="2">
        <v>1500</v>
      </c>
      <c r="N1487" s="39">
        <f>E1487+F1487+G1487+H1487+I1487+M1487+J1487+L1487+K1487</f>
        <v>53891</v>
      </c>
    </row>
    <row r="1488" spans="1:14" x14ac:dyDescent="0.2">
      <c r="A1488" s="3" t="s">
        <v>442</v>
      </c>
      <c r="B1488" s="4" t="s">
        <v>572</v>
      </c>
      <c r="C1488" s="4" t="s">
        <v>1</v>
      </c>
      <c r="D1488" s="3" t="s">
        <v>571</v>
      </c>
      <c r="E1488" s="2">
        <v>453388</v>
      </c>
      <c r="F1488" s="2">
        <v>0</v>
      </c>
      <c r="G1488" s="2">
        <v>0</v>
      </c>
      <c r="H1488" s="3"/>
      <c r="I1488" s="2">
        <v>0</v>
      </c>
      <c r="J1488" s="2">
        <v>0</v>
      </c>
      <c r="K1488" s="2">
        <v>3469</v>
      </c>
      <c r="L1488" s="2">
        <v>0</v>
      </c>
      <c r="M1488" s="2">
        <v>0</v>
      </c>
      <c r="N1488" s="39">
        <f>E1488+F1488+G1488+H1488+I1488+M1488+J1488+L1488+K1488</f>
        <v>456857</v>
      </c>
    </row>
    <row r="1489" spans="1:14" x14ac:dyDescent="0.2">
      <c r="A1489" s="3" t="s">
        <v>442</v>
      </c>
      <c r="B1489" s="4" t="s">
        <v>570</v>
      </c>
      <c r="C1489" s="4" t="s">
        <v>1</v>
      </c>
      <c r="D1489" s="3" t="s">
        <v>569</v>
      </c>
      <c r="E1489" s="2">
        <v>101755</v>
      </c>
      <c r="F1489" s="2">
        <v>0</v>
      </c>
      <c r="G1489" s="2">
        <v>0</v>
      </c>
      <c r="H1489" s="3"/>
      <c r="I1489" s="2">
        <v>0</v>
      </c>
      <c r="J1489" s="2">
        <v>0</v>
      </c>
      <c r="K1489" s="2">
        <v>621</v>
      </c>
      <c r="L1489" s="2">
        <v>0</v>
      </c>
      <c r="M1489" s="2">
        <v>0</v>
      </c>
      <c r="N1489" s="39">
        <f>E1489+F1489+G1489+H1489+I1489+M1489+J1489+L1489+K1489</f>
        <v>102376</v>
      </c>
    </row>
    <row r="1490" spans="1:14" x14ac:dyDescent="0.2">
      <c r="A1490" s="3" t="s">
        <v>442</v>
      </c>
      <c r="B1490" s="4" t="s">
        <v>568</v>
      </c>
      <c r="C1490" s="4" t="s">
        <v>1</v>
      </c>
      <c r="D1490" s="3" t="s">
        <v>567</v>
      </c>
      <c r="E1490" s="2">
        <v>804661</v>
      </c>
      <c r="F1490" s="2">
        <v>0</v>
      </c>
      <c r="G1490" s="2">
        <v>0</v>
      </c>
      <c r="H1490" s="3"/>
      <c r="I1490" s="2">
        <v>0</v>
      </c>
      <c r="J1490" s="2">
        <v>0</v>
      </c>
      <c r="K1490" s="2">
        <v>5668</v>
      </c>
      <c r="L1490" s="2">
        <v>1091</v>
      </c>
      <c r="M1490" s="2">
        <v>0</v>
      </c>
      <c r="N1490" s="39">
        <f>E1490+F1490+G1490+H1490+I1490+M1490+J1490+L1490+K1490</f>
        <v>811420</v>
      </c>
    </row>
    <row r="1491" spans="1:14" x14ac:dyDescent="0.2">
      <c r="A1491" s="3" t="s">
        <v>442</v>
      </c>
      <c r="B1491" s="4" t="s">
        <v>566</v>
      </c>
      <c r="C1491" s="4" t="s">
        <v>1</v>
      </c>
      <c r="D1491" s="3" t="s">
        <v>565</v>
      </c>
      <c r="E1491" s="2">
        <v>32745</v>
      </c>
      <c r="F1491" s="2">
        <v>0</v>
      </c>
      <c r="G1491" s="2">
        <v>0</v>
      </c>
      <c r="H1491" s="3"/>
      <c r="I1491" s="2">
        <v>0</v>
      </c>
      <c r="J1491" s="2">
        <v>0</v>
      </c>
      <c r="K1491" s="2">
        <v>284</v>
      </c>
      <c r="L1491" s="2">
        <v>0</v>
      </c>
      <c r="M1491" s="2">
        <v>0</v>
      </c>
      <c r="N1491" s="39">
        <f>E1491+F1491+G1491+H1491+I1491+M1491+J1491+L1491+K1491</f>
        <v>33029</v>
      </c>
    </row>
    <row r="1492" spans="1:14" x14ac:dyDescent="0.2">
      <c r="A1492" s="3" t="s">
        <v>442</v>
      </c>
      <c r="B1492" s="4" t="s">
        <v>564</v>
      </c>
      <c r="C1492" s="4" t="s">
        <v>1</v>
      </c>
      <c r="D1492" s="3" t="s">
        <v>563</v>
      </c>
      <c r="E1492" s="2">
        <v>316936</v>
      </c>
      <c r="F1492" s="2">
        <v>0</v>
      </c>
      <c r="G1492" s="2">
        <v>0</v>
      </c>
      <c r="H1492" s="3"/>
      <c r="I1492" s="2">
        <v>0</v>
      </c>
      <c r="J1492" s="2">
        <v>0</v>
      </c>
      <c r="K1492" s="2">
        <v>2322</v>
      </c>
      <c r="L1492" s="2">
        <v>613</v>
      </c>
      <c r="M1492" s="2">
        <v>0</v>
      </c>
      <c r="N1492" s="39">
        <f>E1492+F1492+G1492+H1492+I1492+M1492+J1492+L1492+K1492</f>
        <v>319871</v>
      </c>
    </row>
    <row r="1493" spans="1:14" x14ac:dyDescent="0.2">
      <c r="A1493" s="3" t="s">
        <v>442</v>
      </c>
      <c r="B1493" s="4" t="s">
        <v>562</v>
      </c>
      <c r="C1493" s="4" t="s">
        <v>1</v>
      </c>
      <c r="D1493" s="3" t="s">
        <v>561</v>
      </c>
      <c r="E1493" s="2">
        <v>82740</v>
      </c>
      <c r="F1493" s="2">
        <v>0</v>
      </c>
      <c r="G1493" s="2">
        <v>0</v>
      </c>
      <c r="H1493" s="3"/>
      <c r="I1493" s="2">
        <v>0</v>
      </c>
      <c r="J1493" s="2">
        <v>0</v>
      </c>
      <c r="K1493" s="2">
        <v>689</v>
      </c>
      <c r="L1493" s="2">
        <v>0</v>
      </c>
      <c r="M1493" s="2">
        <v>0</v>
      </c>
      <c r="N1493" s="39">
        <f>E1493+F1493+G1493+H1493+I1493+M1493+J1493+L1493+K1493</f>
        <v>83429</v>
      </c>
    </row>
    <row r="1494" spans="1:14" x14ac:dyDescent="0.2">
      <c r="A1494" s="3" t="s">
        <v>442</v>
      </c>
      <c r="B1494" s="4" t="s">
        <v>560</v>
      </c>
      <c r="C1494" s="4" t="s">
        <v>1</v>
      </c>
      <c r="D1494" s="3" t="s">
        <v>559</v>
      </c>
      <c r="E1494" s="2">
        <v>523717</v>
      </c>
      <c r="F1494" s="2">
        <v>0</v>
      </c>
      <c r="G1494" s="2">
        <v>0</v>
      </c>
      <c r="H1494" s="3"/>
      <c r="I1494" s="2">
        <v>0</v>
      </c>
      <c r="J1494" s="2">
        <v>0</v>
      </c>
      <c r="K1494" s="2">
        <v>4859</v>
      </c>
      <c r="L1494" s="2">
        <v>1505</v>
      </c>
      <c r="M1494" s="2">
        <v>0</v>
      </c>
      <c r="N1494" s="39">
        <f>E1494+F1494+G1494+H1494+I1494+M1494+J1494+L1494+K1494</f>
        <v>530081</v>
      </c>
    </row>
    <row r="1495" spans="1:14" x14ac:dyDescent="0.2">
      <c r="A1495" s="3" t="s">
        <v>442</v>
      </c>
      <c r="B1495" s="4" t="s">
        <v>558</v>
      </c>
      <c r="C1495" s="4" t="s">
        <v>1</v>
      </c>
      <c r="D1495" s="3" t="s">
        <v>557</v>
      </c>
      <c r="E1495" s="2">
        <v>29437</v>
      </c>
      <c r="F1495" s="2">
        <v>0</v>
      </c>
      <c r="G1495" s="2">
        <v>0</v>
      </c>
      <c r="H1495" s="3"/>
      <c r="I1495" s="2">
        <v>0</v>
      </c>
      <c r="J1495" s="2">
        <v>0</v>
      </c>
      <c r="K1495" s="2">
        <v>203</v>
      </c>
      <c r="L1495" s="2">
        <v>1120</v>
      </c>
      <c r="M1495" s="2">
        <v>0</v>
      </c>
      <c r="N1495" s="39">
        <f>E1495+F1495+G1495+H1495+I1495+M1495+J1495+L1495+K1495</f>
        <v>30760</v>
      </c>
    </row>
    <row r="1496" spans="1:14" x14ac:dyDescent="0.2">
      <c r="A1496" s="3" t="s">
        <v>442</v>
      </c>
      <c r="B1496" s="4" t="s">
        <v>556</v>
      </c>
      <c r="C1496" s="4" t="s">
        <v>1</v>
      </c>
      <c r="D1496" s="3" t="s">
        <v>555</v>
      </c>
      <c r="E1496" s="2">
        <v>55903</v>
      </c>
      <c r="F1496" s="2">
        <v>0</v>
      </c>
      <c r="G1496" s="2">
        <v>0</v>
      </c>
      <c r="H1496" s="3"/>
      <c r="I1496" s="2">
        <v>0</v>
      </c>
      <c r="J1496" s="2">
        <v>0</v>
      </c>
      <c r="K1496" s="2">
        <v>473</v>
      </c>
      <c r="L1496" s="2">
        <v>399</v>
      </c>
      <c r="M1496" s="2">
        <v>0</v>
      </c>
      <c r="N1496" s="39">
        <f>E1496+F1496+G1496+H1496+I1496+M1496+J1496+L1496+K1496</f>
        <v>56775</v>
      </c>
    </row>
    <row r="1497" spans="1:14" x14ac:dyDescent="0.2">
      <c r="A1497" s="3" t="s">
        <v>442</v>
      </c>
      <c r="B1497" s="4" t="s">
        <v>554</v>
      </c>
      <c r="C1497" s="4" t="s">
        <v>1</v>
      </c>
      <c r="D1497" s="3" t="s">
        <v>553</v>
      </c>
      <c r="E1497" s="2">
        <v>85197</v>
      </c>
      <c r="F1497" s="2">
        <v>0</v>
      </c>
      <c r="G1497" s="2">
        <v>0</v>
      </c>
      <c r="H1497" s="3"/>
      <c r="I1497" s="2">
        <v>0</v>
      </c>
      <c r="J1497" s="2">
        <v>0</v>
      </c>
      <c r="K1497" s="2">
        <v>675</v>
      </c>
      <c r="L1497" s="2">
        <v>0</v>
      </c>
      <c r="M1497" s="2">
        <v>0</v>
      </c>
      <c r="N1497" s="39">
        <f>E1497+F1497+G1497+H1497+I1497+M1497+J1497+L1497+K1497</f>
        <v>85872</v>
      </c>
    </row>
    <row r="1498" spans="1:14" x14ac:dyDescent="0.2">
      <c r="A1498" s="3" t="s">
        <v>442</v>
      </c>
      <c r="B1498" s="4" t="s">
        <v>552</v>
      </c>
      <c r="C1498" s="4" t="s">
        <v>1</v>
      </c>
      <c r="D1498" s="3" t="s">
        <v>551</v>
      </c>
      <c r="E1498" s="2">
        <v>386676</v>
      </c>
      <c r="F1498" s="2">
        <v>0</v>
      </c>
      <c r="G1498" s="2">
        <v>0</v>
      </c>
      <c r="H1498" s="3"/>
      <c r="I1498" s="2">
        <v>0</v>
      </c>
      <c r="J1498" s="2">
        <v>0</v>
      </c>
      <c r="K1498" s="2">
        <v>2834</v>
      </c>
      <c r="L1498" s="2">
        <v>148</v>
      </c>
      <c r="M1498" s="2">
        <v>0</v>
      </c>
      <c r="N1498" s="39">
        <f>E1498+F1498+G1498+H1498+I1498+M1498+J1498+L1498+K1498</f>
        <v>389658</v>
      </c>
    </row>
    <row r="1499" spans="1:14" x14ac:dyDescent="0.2">
      <c r="A1499" s="3" t="s">
        <v>442</v>
      </c>
      <c r="B1499" s="4" t="s">
        <v>550</v>
      </c>
      <c r="C1499" s="4" t="s">
        <v>1</v>
      </c>
      <c r="D1499" s="3" t="s">
        <v>549</v>
      </c>
      <c r="E1499" s="2">
        <v>561121</v>
      </c>
      <c r="F1499" s="2">
        <v>0</v>
      </c>
      <c r="G1499" s="2">
        <v>0</v>
      </c>
      <c r="H1499" s="3"/>
      <c r="I1499" s="2">
        <v>0</v>
      </c>
      <c r="J1499" s="2">
        <v>0</v>
      </c>
      <c r="K1499" s="2">
        <v>4589</v>
      </c>
      <c r="L1499" s="2">
        <v>2320</v>
      </c>
      <c r="M1499" s="2">
        <v>0</v>
      </c>
      <c r="N1499" s="39">
        <f>E1499+F1499+G1499+H1499+I1499+M1499+J1499+L1499+K1499</f>
        <v>568030</v>
      </c>
    </row>
    <row r="1500" spans="1:14" x14ac:dyDescent="0.2">
      <c r="A1500" s="3" t="s">
        <v>442</v>
      </c>
      <c r="B1500" s="4" t="s">
        <v>548</v>
      </c>
      <c r="C1500" s="4" t="s">
        <v>1</v>
      </c>
      <c r="D1500" s="3" t="s">
        <v>547</v>
      </c>
      <c r="E1500" s="2">
        <v>41984</v>
      </c>
      <c r="F1500" s="2">
        <v>0</v>
      </c>
      <c r="G1500" s="2">
        <v>0</v>
      </c>
      <c r="H1500" s="3"/>
      <c r="I1500" s="2">
        <v>0</v>
      </c>
      <c r="J1500" s="2">
        <v>0</v>
      </c>
      <c r="K1500" s="2">
        <v>419</v>
      </c>
      <c r="L1500" s="2">
        <v>0</v>
      </c>
      <c r="M1500" s="2">
        <v>1500</v>
      </c>
      <c r="N1500" s="39">
        <f>E1500+F1500+G1500+H1500+I1500+M1500+J1500+L1500+K1500</f>
        <v>43903</v>
      </c>
    </row>
    <row r="1501" spans="1:14" x14ac:dyDescent="0.2">
      <c r="A1501" s="3" t="s">
        <v>442</v>
      </c>
      <c r="B1501" s="4" t="s">
        <v>546</v>
      </c>
      <c r="C1501" s="4" t="s">
        <v>1</v>
      </c>
      <c r="D1501" s="3" t="s">
        <v>545</v>
      </c>
      <c r="E1501" s="2">
        <v>164097</v>
      </c>
      <c r="F1501" s="2">
        <v>0</v>
      </c>
      <c r="G1501" s="2">
        <v>0</v>
      </c>
      <c r="H1501" s="3"/>
      <c r="I1501" s="2">
        <v>0</v>
      </c>
      <c r="J1501" s="2">
        <v>0</v>
      </c>
      <c r="K1501" s="2">
        <v>1215</v>
      </c>
      <c r="L1501" s="2">
        <v>0</v>
      </c>
      <c r="M1501" s="2">
        <v>0</v>
      </c>
      <c r="N1501" s="39">
        <f>E1501+F1501+G1501+H1501+I1501+M1501+J1501+L1501+K1501</f>
        <v>165312</v>
      </c>
    </row>
    <row r="1502" spans="1:14" x14ac:dyDescent="0.2">
      <c r="A1502" s="3" t="s">
        <v>442</v>
      </c>
      <c r="B1502" s="4" t="s">
        <v>544</v>
      </c>
      <c r="C1502" s="4" t="s">
        <v>1</v>
      </c>
      <c r="D1502" s="3" t="s">
        <v>543</v>
      </c>
      <c r="E1502" s="2">
        <v>303022</v>
      </c>
      <c r="F1502" s="2">
        <v>0</v>
      </c>
      <c r="G1502" s="2">
        <v>0</v>
      </c>
      <c r="H1502" s="3"/>
      <c r="I1502" s="2">
        <v>0</v>
      </c>
      <c r="J1502" s="2">
        <v>0</v>
      </c>
      <c r="K1502" s="2">
        <v>2470</v>
      </c>
      <c r="L1502" s="2">
        <v>0</v>
      </c>
      <c r="M1502" s="2">
        <v>0</v>
      </c>
      <c r="N1502" s="39">
        <f>E1502+F1502+G1502+H1502+I1502+M1502+J1502+L1502+K1502</f>
        <v>305492</v>
      </c>
    </row>
    <row r="1503" spans="1:14" x14ac:dyDescent="0.2">
      <c r="A1503" s="3" t="s">
        <v>442</v>
      </c>
      <c r="B1503" s="4" t="s">
        <v>542</v>
      </c>
      <c r="C1503" s="4" t="s">
        <v>1</v>
      </c>
      <c r="D1503" s="3" t="s">
        <v>541</v>
      </c>
      <c r="E1503" s="2">
        <v>1176318</v>
      </c>
      <c r="F1503" s="2">
        <v>0</v>
      </c>
      <c r="G1503" s="2">
        <v>0</v>
      </c>
      <c r="H1503" s="3"/>
      <c r="I1503" s="2">
        <v>0</v>
      </c>
      <c r="J1503" s="2">
        <v>0</v>
      </c>
      <c r="K1503" s="2">
        <v>7490</v>
      </c>
      <c r="L1503" s="2">
        <v>4753</v>
      </c>
      <c r="M1503" s="2">
        <v>0</v>
      </c>
      <c r="N1503" s="39">
        <f>E1503+F1503+G1503+H1503+I1503+M1503+J1503+L1503+K1503</f>
        <v>1188561</v>
      </c>
    </row>
    <row r="1504" spans="1:14" x14ac:dyDescent="0.2">
      <c r="A1504" s="3" t="s">
        <v>442</v>
      </c>
      <c r="B1504" s="4" t="s">
        <v>540</v>
      </c>
      <c r="C1504" s="4" t="s">
        <v>1</v>
      </c>
      <c r="D1504" s="3" t="s">
        <v>539</v>
      </c>
      <c r="E1504" s="2">
        <v>230765</v>
      </c>
      <c r="F1504" s="2">
        <v>0</v>
      </c>
      <c r="G1504" s="2">
        <v>0</v>
      </c>
      <c r="H1504" s="3"/>
      <c r="I1504" s="2">
        <v>0</v>
      </c>
      <c r="J1504" s="2">
        <v>0</v>
      </c>
      <c r="K1504" s="2">
        <v>2214</v>
      </c>
      <c r="L1504" s="2">
        <v>342</v>
      </c>
      <c r="M1504" s="2">
        <v>16879</v>
      </c>
      <c r="N1504" s="39">
        <f>E1504+F1504+G1504+H1504+I1504+M1504+J1504+L1504+K1504</f>
        <v>250200</v>
      </c>
    </row>
    <row r="1505" spans="1:14" x14ac:dyDescent="0.2">
      <c r="A1505" s="3" t="s">
        <v>442</v>
      </c>
      <c r="B1505" s="4" t="s">
        <v>538</v>
      </c>
      <c r="C1505" s="4" t="s">
        <v>1</v>
      </c>
      <c r="D1505" s="3" t="s">
        <v>537</v>
      </c>
      <c r="E1505" s="2">
        <v>28858</v>
      </c>
      <c r="F1505" s="2">
        <v>0</v>
      </c>
      <c r="G1505" s="2">
        <v>0</v>
      </c>
      <c r="H1505" s="3"/>
      <c r="I1505" s="2">
        <v>0</v>
      </c>
      <c r="J1505" s="2">
        <v>0</v>
      </c>
      <c r="K1505" s="2">
        <v>270</v>
      </c>
      <c r="L1505" s="2">
        <v>0</v>
      </c>
      <c r="M1505" s="2">
        <v>0</v>
      </c>
      <c r="N1505" s="39">
        <f>E1505+F1505+G1505+H1505+I1505+M1505+J1505+L1505+K1505</f>
        <v>29128</v>
      </c>
    </row>
    <row r="1506" spans="1:14" x14ac:dyDescent="0.2">
      <c r="A1506" s="3" t="s">
        <v>442</v>
      </c>
      <c r="B1506" s="4" t="s">
        <v>536</v>
      </c>
      <c r="C1506" s="4" t="s">
        <v>1</v>
      </c>
      <c r="D1506" s="3" t="s">
        <v>535</v>
      </c>
      <c r="E1506" s="2">
        <v>111286</v>
      </c>
      <c r="F1506" s="2">
        <v>0</v>
      </c>
      <c r="G1506" s="2">
        <v>0</v>
      </c>
      <c r="H1506" s="3"/>
      <c r="I1506" s="2">
        <v>0</v>
      </c>
      <c r="J1506" s="2">
        <v>0</v>
      </c>
      <c r="K1506" s="2">
        <v>824</v>
      </c>
      <c r="L1506" s="2">
        <v>0</v>
      </c>
      <c r="M1506" s="2">
        <v>0</v>
      </c>
      <c r="N1506" s="39">
        <f>E1506+F1506+G1506+H1506+I1506+M1506+J1506+L1506+K1506</f>
        <v>112110</v>
      </c>
    </row>
    <row r="1507" spans="1:14" x14ac:dyDescent="0.2">
      <c r="A1507" s="3" t="s">
        <v>442</v>
      </c>
      <c r="B1507" s="4" t="s">
        <v>534</v>
      </c>
      <c r="C1507" s="4" t="s">
        <v>1</v>
      </c>
      <c r="D1507" s="3" t="s">
        <v>533</v>
      </c>
      <c r="E1507" s="2">
        <v>434358</v>
      </c>
      <c r="F1507" s="2">
        <v>0</v>
      </c>
      <c r="G1507" s="2">
        <v>0</v>
      </c>
      <c r="H1507" s="3"/>
      <c r="I1507" s="2">
        <v>0</v>
      </c>
      <c r="J1507" s="2">
        <v>0</v>
      </c>
      <c r="K1507" s="2">
        <v>4049</v>
      </c>
      <c r="L1507" s="2">
        <v>4104</v>
      </c>
      <c r="M1507" s="2">
        <v>1587</v>
      </c>
      <c r="N1507" s="39">
        <f>E1507+F1507+G1507+H1507+I1507+M1507+J1507+L1507+K1507</f>
        <v>444098</v>
      </c>
    </row>
    <row r="1508" spans="1:14" x14ac:dyDescent="0.2">
      <c r="A1508" s="3" t="s">
        <v>442</v>
      </c>
      <c r="B1508" s="4" t="s">
        <v>532</v>
      </c>
      <c r="C1508" s="4" t="s">
        <v>1</v>
      </c>
      <c r="D1508" s="3" t="s">
        <v>531</v>
      </c>
      <c r="E1508" s="2">
        <v>366676</v>
      </c>
      <c r="F1508" s="2">
        <v>0</v>
      </c>
      <c r="G1508" s="2">
        <v>0</v>
      </c>
      <c r="H1508" s="3"/>
      <c r="I1508" s="2">
        <v>0</v>
      </c>
      <c r="J1508" s="2">
        <v>0</v>
      </c>
      <c r="K1508" s="2">
        <v>2969</v>
      </c>
      <c r="L1508" s="2">
        <v>1032</v>
      </c>
      <c r="M1508" s="2">
        <v>0</v>
      </c>
      <c r="N1508" s="39">
        <f>E1508+F1508+G1508+H1508+I1508+M1508+J1508+L1508+K1508</f>
        <v>370677</v>
      </c>
    </row>
    <row r="1509" spans="1:14" x14ac:dyDescent="0.2">
      <c r="A1509" s="3" t="s">
        <v>442</v>
      </c>
      <c r="B1509" s="4" t="s">
        <v>530</v>
      </c>
      <c r="C1509" s="4" t="s">
        <v>1</v>
      </c>
      <c r="D1509" s="3" t="s">
        <v>529</v>
      </c>
      <c r="E1509" s="2">
        <v>44056</v>
      </c>
      <c r="F1509" s="2">
        <v>0</v>
      </c>
      <c r="G1509" s="2">
        <v>0</v>
      </c>
      <c r="H1509" s="3"/>
      <c r="I1509" s="2">
        <v>0</v>
      </c>
      <c r="J1509" s="2">
        <v>0</v>
      </c>
      <c r="K1509" s="2">
        <v>419</v>
      </c>
      <c r="L1509" s="2">
        <v>433</v>
      </c>
      <c r="M1509" s="2">
        <v>0</v>
      </c>
      <c r="N1509" s="39">
        <f>E1509+F1509+G1509+H1509+I1509+M1509+J1509+L1509+K1509</f>
        <v>44908</v>
      </c>
    </row>
    <row r="1510" spans="1:14" x14ac:dyDescent="0.2">
      <c r="A1510" s="3" t="s">
        <v>442</v>
      </c>
      <c r="B1510" s="4" t="s">
        <v>528</v>
      </c>
      <c r="C1510" s="4" t="s">
        <v>1</v>
      </c>
      <c r="D1510" s="3" t="s">
        <v>527</v>
      </c>
      <c r="E1510" s="2">
        <v>672779</v>
      </c>
      <c r="F1510" s="2">
        <v>0</v>
      </c>
      <c r="G1510" s="2">
        <v>0</v>
      </c>
      <c r="H1510" s="3"/>
      <c r="I1510" s="2">
        <v>0</v>
      </c>
      <c r="J1510" s="2">
        <v>0</v>
      </c>
      <c r="K1510" s="2">
        <v>4886</v>
      </c>
      <c r="L1510" s="2">
        <v>7802</v>
      </c>
      <c r="M1510" s="2">
        <v>0</v>
      </c>
      <c r="N1510" s="39">
        <f>E1510+F1510+G1510+H1510+I1510+M1510+J1510+L1510+K1510</f>
        <v>685467</v>
      </c>
    </row>
    <row r="1511" spans="1:14" x14ac:dyDescent="0.2">
      <c r="A1511" s="3" t="s">
        <v>442</v>
      </c>
      <c r="B1511" s="4" t="s">
        <v>526</v>
      </c>
      <c r="C1511" s="4" t="s">
        <v>1</v>
      </c>
      <c r="D1511" s="3" t="s">
        <v>525</v>
      </c>
      <c r="E1511" s="2">
        <v>33572</v>
      </c>
      <c r="F1511" s="2">
        <v>0</v>
      </c>
      <c r="G1511" s="2">
        <v>0</v>
      </c>
      <c r="H1511" s="3"/>
      <c r="I1511" s="2">
        <v>0</v>
      </c>
      <c r="J1511" s="2">
        <v>0</v>
      </c>
      <c r="K1511" s="2">
        <v>338</v>
      </c>
      <c r="L1511" s="2">
        <v>486</v>
      </c>
      <c r="M1511" s="2">
        <v>1470</v>
      </c>
      <c r="N1511" s="39">
        <f>E1511+F1511+G1511+H1511+I1511+M1511+J1511+L1511+K1511</f>
        <v>35866</v>
      </c>
    </row>
    <row r="1512" spans="1:14" x14ac:dyDescent="0.2">
      <c r="A1512" s="3" t="s">
        <v>442</v>
      </c>
      <c r="B1512" s="4" t="s">
        <v>524</v>
      </c>
      <c r="C1512" s="4" t="s">
        <v>1</v>
      </c>
      <c r="D1512" s="3" t="s">
        <v>523</v>
      </c>
      <c r="E1512" s="2">
        <v>63512</v>
      </c>
      <c r="F1512" s="2">
        <v>0</v>
      </c>
      <c r="G1512" s="2">
        <v>0</v>
      </c>
      <c r="H1512" s="3"/>
      <c r="I1512" s="2">
        <v>0</v>
      </c>
      <c r="J1512" s="2">
        <v>0</v>
      </c>
      <c r="K1512" s="2">
        <v>486</v>
      </c>
      <c r="L1512" s="2">
        <v>0</v>
      </c>
      <c r="M1512" s="2">
        <v>0</v>
      </c>
      <c r="N1512" s="39">
        <f>E1512+F1512+G1512+H1512+I1512+M1512+J1512+L1512+K1512</f>
        <v>63998</v>
      </c>
    </row>
    <row r="1513" spans="1:14" x14ac:dyDescent="0.2">
      <c r="A1513" s="3" t="s">
        <v>442</v>
      </c>
      <c r="B1513" s="4" t="s">
        <v>522</v>
      </c>
      <c r="C1513" s="4" t="s">
        <v>1</v>
      </c>
      <c r="D1513" s="3" t="s">
        <v>521</v>
      </c>
      <c r="E1513" s="2">
        <v>158618</v>
      </c>
      <c r="F1513" s="2">
        <v>0</v>
      </c>
      <c r="G1513" s="2">
        <v>0</v>
      </c>
      <c r="H1513" s="3"/>
      <c r="I1513" s="2">
        <v>0</v>
      </c>
      <c r="J1513" s="2">
        <v>0</v>
      </c>
      <c r="K1513" s="2">
        <v>810</v>
      </c>
      <c r="L1513" s="2">
        <v>0</v>
      </c>
      <c r="M1513" s="2">
        <v>0</v>
      </c>
      <c r="N1513" s="39">
        <f>E1513+F1513+G1513+H1513+I1513+M1513+J1513+L1513+K1513</f>
        <v>159428</v>
      </c>
    </row>
    <row r="1514" spans="1:14" x14ac:dyDescent="0.2">
      <c r="A1514" s="3" t="s">
        <v>442</v>
      </c>
      <c r="B1514" s="4" t="s">
        <v>520</v>
      </c>
      <c r="C1514" s="4" t="s">
        <v>1</v>
      </c>
      <c r="D1514" s="3" t="s">
        <v>519</v>
      </c>
      <c r="E1514" s="2">
        <v>41214</v>
      </c>
      <c r="F1514" s="2">
        <v>0</v>
      </c>
      <c r="G1514" s="2">
        <v>0</v>
      </c>
      <c r="H1514" s="3"/>
      <c r="I1514" s="2">
        <v>0</v>
      </c>
      <c r="J1514" s="2">
        <v>0</v>
      </c>
      <c r="K1514" s="2">
        <v>311</v>
      </c>
      <c r="L1514" s="2">
        <v>0</v>
      </c>
      <c r="M1514" s="2">
        <v>0</v>
      </c>
      <c r="N1514" s="39">
        <f>E1514+F1514+G1514+H1514+I1514+M1514+J1514+L1514+K1514</f>
        <v>41525</v>
      </c>
    </row>
    <row r="1515" spans="1:14" x14ac:dyDescent="0.2">
      <c r="A1515" s="3" t="s">
        <v>442</v>
      </c>
      <c r="B1515" s="4" t="s">
        <v>518</v>
      </c>
      <c r="C1515" s="4" t="s">
        <v>1</v>
      </c>
      <c r="D1515" s="3" t="s">
        <v>517</v>
      </c>
      <c r="E1515" s="2">
        <v>522428</v>
      </c>
      <c r="F1515" s="2">
        <v>0</v>
      </c>
      <c r="G1515" s="2">
        <v>0</v>
      </c>
      <c r="H1515" s="3"/>
      <c r="I1515" s="2">
        <v>0</v>
      </c>
      <c r="J1515" s="2">
        <v>0</v>
      </c>
      <c r="K1515" s="2">
        <v>4994</v>
      </c>
      <c r="L1515" s="2">
        <v>2739</v>
      </c>
      <c r="M1515" s="2">
        <v>1220</v>
      </c>
      <c r="N1515" s="39">
        <f>E1515+F1515+G1515+H1515+I1515+M1515+J1515+L1515+K1515</f>
        <v>531381</v>
      </c>
    </row>
    <row r="1516" spans="1:14" x14ac:dyDescent="0.2">
      <c r="A1516" s="3" t="s">
        <v>442</v>
      </c>
      <c r="B1516" s="4" t="s">
        <v>516</v>
      </c>
      <c r="C1516" s="4" t="s">
        <v>1</v>
      </c>
      <c r="D1516" s="3" t="s">
        <v>515</v>
      </c>
      <c r="E1516" s="2">
        <v>83940</v>
      </c>
      <c r="F1516" s="2">
        <v>0</v>
      </c>
      <c r="G1516" s="2">
        <v>0</v>
      </c>
      <c r="H1516" s="3"/>
      <c r="I1516" s="2">
        <v>0</v>
      </c>
      <c r="J1516" s="2">
        <v>0</v>
      </c>
      <c r="K1516" s="2">
        <v>473</v>
      </c>
      <c r="L1516" s="2">
        <v>0</v>
      </c>
      <c r="M1516" s="2">
        <v>0</v>
      </c>
      <c r="N1516" s="39">
        <f>E1516+F1516+G1516+H1516+I1516+M1516+J1516+L1516+K1516</f>
        <v>84413</v>
      </c>
    </row>
    <row r="1517" spans="1:14" x14ac:dyDescent="0.2">
      <c r="A1517" s="3" t="s">
        <v>442</v>
      </c>
      <c r="B1517" s="4" t="s">
        <v>514</v>
      </c>
      <c r="C1517" s="4" t="s">
        <v>1</v>
      </c>
      <c r="D1517" s="3" t="s">
        <v>513</v>
      </c>
      <c r="E1517" s="2">
        <v>406830</v>
      </c>
      <c r="F1517" s="2">
        <v>0</v>
      </c>
      <c r="G1517" s="2">
        <v>0</v>
      </c>
      <c r="H1517" s="3"/>
      <c r="I1517" s="2">
        <v>0</v>
      </c>
      <c r="J1517" s="2">
        <v>0</v>
      </c>
      <c r="K1517" s="2">
        <v>3415</v>
      </c>
      <c r="L1517" s="2">
        <v>1544</v>
      </c>
      <c r="M1517" s="2">
        <v>30342</v>
      </c>
      <c r="N1517" s="39">
        <f>E1517+F1517+G1517+H1517+I1517+M1517+J1517+L1517+K1517</f>
        <v>442131</v>
      </c>
    </row>
    <row r="1518" spans="1:14" x14ac:dyDescent="0.2">
      <c r="A1518" s="3" t="s">
        <v>442</v>
      </c>
      <c r="B1518" s="4" t="s">
        <v>512</v>
      </c>
      <c r="C1518" s="4" t="s">
        <v>1</v>
      </c>
      <c r="D1518" s="3" t="s">
        <v>511</v>
      </c>
      <c r="E1518" s="2">
        <v>39660</v>
      </c>
      <c r="F1518" s="2">
        <v>0</v>
      </c>
      <c r="G1518" s="2">
        <v>0</v>
      </c>
      <c r="H1518" s="3"/>
      <c r="I1518" s="2">
        <v>0</v>
      </c>
      <c r="J1518" s="2">
        <v>0</v>
      </c>
      <c r="K1518" s="2">
        <v>270</v>
      </c>
      <c r="L1518" s="2">
        <v>0</v>
      </c>
      <c r="M1518" s="2">
        <v>0</v>
      </c>
      <c r="N1518" s="39">
        <f>E1518+F1518+G1518+H1518+I1518+M1518+J1518+L1518+K1518</f>
        <v>39930</v>
      </c>
    </row>
    <row r="1519" spans="1:14" x14ac:dyDescent="0.2">
      <c r="A1519" s="3" t="s">
        <v>442</v>
      </c>
      <c r="B1519" s="4" t="s">
        <v>510</v>
      </c>
      <c r="C1519" s="4" t="s">
        <v>1</v>
      </c>
      <c r="D1519" s="3" t="s">
        <v>509</v>
      </c>
      <c r="E1519" s="2">
        <v>383198</v>
      </c>
      <c r="F1519" s="2">
        <v>0</v>
      </c>
      <c r="G1519" s="2">
        <v>0</v>
      </c>
      <c r="H1519" s="3"/>
      <c r="I1519" s="2">
        <v>0</v>
      </c>
      <c r="J1519" s="2">
        <v>0</v>
      </c>
      <c r="K1519" s="2">
        <v>2929</v>
      </c>
      <c r="L1519" s="2">
        <v>469</v>
      </c>
      <c r="M1519" s="2">
        <v>0</v>
      </c>
      <c r="N1519" s="39">
        <f>E1519+F1519+G1519+H1519+I1519+M1519+J1519+L1519+K1519</f>
        <v>386596</v>
      </c>
    </row>
    <row r="1520" spans="1:14" x14ac:dyDescent="0.2">
      <c r="A1520" s="3" t="s">
        <v>442</v>
      </c>
      <c r="B1520" s="4" t="s">
        <v>508</v>
      </c>
      <c r="C1520" s="4" t="s">
        <v>1</v>
      </c>
      <c r="D1520" s="3" t="s">
        <v>507</v>
      </c>
      <c r="E1520" s="2">
        <v>263475</v>
      </c>
      <c r="F1520" s="2">
        <v>0</v>
      </c>
      <c r="G1520" s="2">
        <v>0</v>
      </c>
      <c r="H1520" s="3"/>
      <c r="I1520" s="2">
        <v>0</v>
      </c>
      <c r="J1520" s="2">
        <v>0</v>
      </c>
      <c r="K1520" s="2">
        <v>2065</v>
      </c>
      <c r="L1520" s="2">
        <v>0</v>
      </c>
      <c r="M1520" s="2">
        <v>0</v>
      </c>
      <c r="N1520" s="39">
        <f>E1520+F1520+G1520+H1520+I1520+M1520+J1520+L1520+K1520</f>
        <v>265540</v>
      </c>
    </row>
    <row r="1521" spans="1:14" x14ac:dyDescent="0.2">
      <c r="A1521" s="3" t="s">
        <v>442</v>
      </c>
      <c r="B1521" s="4" t="s">
        <v>506</v>
      </c>
      <c r="C1521" s="4" t="s">
        <v>1</v>
      </c>
      <c r="D1521" s="3" t="s">
        <v>505</v>
      </c>
      <c r="E1521" s="2">
        <v>835724</v>
      </c>
      <c r="F1521" s="2">
        <v>0</v>
      </c>
      <c r="G1521" s="2">
        <v>0</v>
      </c>
      <c r="H1521" s="3"/>
      <c r="I1521" s="2">
        <v>0</v>
      </c>
      <c r="J1521" s="2">
        <v>0</v>
      </c>
      <c r="K1521" s="2">
        <v>7086</v>
      </c>
      <c r="L1521" s="2">
        <v>3535</v>
      </c>
      <c r="M1521" s="2">
        <v>0</v>
      </c>
      <c r="N1521" s="39">
        <f>E1521+F1521+G1521+H1521+I1521+M1521+J1521+L1521+K1521</f>
        <v>846345</v>
      </c>
    </row>
    <row r="1522" spans="1:14" x14ac:dyDescent="0.2">
      <c r="A1522" s="3" t="s">
        <v>442</v>
      </c>
      <c r="B1522" s="4" t="s">
        <v>504</v>
      </c>
      <c r="C1522" s="4" t="s">
        <v>1</v>
      </c>
      <c r="D1522" s="3" t="s">
        <v>503</v>
      </c>
      <c r="E1522" s="2">
        <v>11012</v>
      </c>
      <c r="F1522" s="2">
        <v>0</v>
      </c>
      <c r="G1522" s="2">
        <v>0</v>
      </c>
      <c r="H1522" s="3"/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39">
        <f>E1522+F1522+G1522+H1522+I1522+M1522+J1522+L1522+K1522</f>
        <v>11012</v>
      </c>
    </row>
    <row r="1523" spans="1:14" x14ac:dyDescent="0.2">
      <c r="A1523" s="3" t="s">
        <v>442</v>
      </c>
      <c r="B1523" s="4" t="s">
        <v>502</v>
      </c>
      <c r="C1523" s="4" t="s">
        <v>1</v>
      </c>
      <c r="D1523" s="3" t="s">
        <v>501</v>
      </c>
      <c r="E1523" s="2">
        <v>277742</v>
      </c>
      <c r="F1523" s="2">
        <v>0</v>
      </c>
      <c r="G1523" s="2">
        <v>0</v>
      </c>
      <c r="H1523" s="3"/>
      <c r="I1523" s="2">
        <v>0</v>
      </c>
      <c r="J1523" s="2">
        <v>0</v>
      </c>
      <c r="K1523" s="2">
        <v>2281</v>
      </c>
      <c r="L1523" s="2">
        <v>5466</v>
      </c>
      <c r="M1523" s="2">
        <v>0</v>
      </c>
      <c r="N1523" s="39">
        <f>E1523+F1523+G1523+H1523+I1523+M1523+J1523+L1523+K1523</f>
        <v>285489</v>
      </c>
    </row>
    <row r="1524" spans="1:14" x14ac:dyDescent="0.2">
      <c r="A1524" s="3" t="s">
        <v>442</v>
      </c>
      <c r="B1524" s="4" t="s">
        <v>500</v>
      </c>
      <c r="C1524" s="4" t="s">
        <v>1</v>
      </c>
      <c r="D1524" s="3" t="s">
        <v>499</v>
      </c>
      <c r="E1524" s="2">
        <v>301990</v>
      </c>
      <c r="F1524" s="2">
        <v>0</v>
      </c>
      <c r="G1524" s="2">
        <v>0</v>
      </c>
      <c r="H1524" s="3"/>
      <c r="I1524" s="2">
        <v>0</v>
      </c>
      <c r="J1524" s="2">
        <v>0</v>
      </c>
      <c r="K1524" s="2">
        <v>2497</v>
      </c>
      <c r="L1524" s="2">
        <v>0</v>
      </c>
      <c r="M1524" s="2">
        <v>0</v>
      </c>
      <c r="N1524" s="39">
        <f>E1524+F1524+G1524+H1524+I1524+M1524+J1524+L1524+K1524</f>
        <v>304487</v>
      </c>
    </row>
    <row r="1525" spans="1:14" x14ac:dyDescent="0.2">
      <c r="A1525" s="3" t="s">
        <v>442</v>
      </c>
      <c r="B1525" s="4" t="s">
        <v>498</v>
      </c>
      <c r="C1525" s="4" t="s">
        <v>1</v>
      </c>
      <c r="D1525" s="3" t="s">
        <v>497</v>
      </c>
      <c r="E1525" s="2">
        <v>620496</v>
      </c>
      <c r="F1525" s="2">
        <v>0</v>
      </c>
      <c r="G1525" s="2">
        <v>0</v>
      </c>
      <c r="H1525" s="3"/>
      <c r="I1525" s="2">
        <v>0</v>
      </c>
      <c r="J1525" s="2">
        <v>0</v>
      </c>
      <c r="K1525" s="2">
        <v>4643</v>
      </c>
      <c r="L1525" s="2">
        <v>6558</v>
      </c>
      <c r="M1525" s="2">
        <v>0</v>
      </c>
      <c r="N1525" s="39">
        <f>E1525+F1525+G1525+H1525+I1525+M1525+J1525+L1525+K1525</f>
        <v>631697</v>
      </c>
    </row>
    <row r="1526" spans="1:14" x14ac:dyDescent="0.2">
      <c r="A1526" s="3" t="s">
        <v>442</v>
      </c>
      <c r="B1526" s="4" t="s">
        <v>496</v>
      </c>
      <c r="C1526" s="4" t="s">
        <v>1</v>
      </c>
      <c r="D1526" s="3" t="s">
        <v>495</v>
      </c>
      <c r="E1526" s="2">
        <v>21306</v>
      </c>
      <c r="F1526" s="2">
        <v>0</v>
      </c>
      <c r="G1526" s="2">
        <v>0</v>
      </c>
      <c r="H1526" s="3"/>
      <c r="I1526" s="2">
        <v>0</v>
      </c>
      <c r="J1526" s="2">
        <v>0</v>
      </c>
      <c r="K1526" s="2">
        <v>135</v>
      </c>
      <c r="L1526" s="2">
        <v>0</v>
      </c>
      <c r="M1526" s="2">
        <v>0</v>
      </c>
      <c r="N1526" s="39">
        <f>E1526+F1526+G1526+H1526+I1526+M1526+J1526+L1526+K1526</f>
        <v>21441</v>
      </c>
    </row>
    <row r="1527" spans="1:14" x14ac:dyDescent="0.2">
      <c r="A1527" s="3" t="s">
        <v>442</v>
      </c>
      <c r="B1527" s="4" t="s">
        <v>494</v>
      </c>
      <c r="C1527" s="4" t="s">
        <v>1</v>
      </c>
      <c r="D1527" s="3" t="s">
        <v>493</v>
      </c>
      <c r="E1527" s="2">
        <v>918125</v>
      </c>
      <c r="F1527" s="2">
        <v>0</v>
      </c>
      <c r="G1527" s="2">
        <v>0</v>
      </c>
      <c r="H1527" s="3"/>
      <c r="I1527" s="2">
        <v>0</v>
      </c>
      <c r="J1527" s="2">
        <v>0</v>
      </c>
      <c r="K1527" s="2">
        <v>6411</v>
      </c>
      <c r="L1527" s="2">
        <v>2358</v>
      </c>
      <c r="M1527" s="2">
        <v>0</v>
      </c>
      <c r="N1527" s="39">
        <f>E1527+F1527+G1527+H1527+I1527+M1527+J1527+L1527+K1527</f>
        <v>926894</v>
      </c>
    </row>
    <row r="1528" spans="1:14" x14ac:dyDescent="0.2">
      <c r="A1528" s="3" t="s">
        <v>442</v>
      </c>
      <c r="B1528" s="4" t="s">
        <v>492</v>
      </c>
      <c r="C1528" s="4" t="s">
        <v>1</v>
      </c>
      <c r="D1528" s="3" t="s">
        <v>491</v>
      </c>
      <c r="E1528" s="2">
        <v>74415</v>
      </c>
      <c r="F1528" s="2">
        <v>0</v>
      </c>
      <c r="G1528" s="2">
        <v>0</v>
      </c>
      <c r="H1528" s="3"/>
      <c r="I1528" s="2">
        <v>0</v>
      </c>
      <c r="J1528" s="2">
        <v>0</v>
      </c>
      <c r="K1528" s="2">
        <v>473</v>
      </c>
      <c r="L1528" s="2">
        <v>0</v>
      </c>
      <c r="M1528" s="2">
        <v>0</v>
      </c>
      <c r="N1528" s="39">
        <f>E1528+F1528+G1528+H1528+I1528+M1528+J1528+L1528+K1528</f>
        <v>74888</v>
      </c>
    </row>
    <row r="1529" spans="1:14" x14ac:dyDescent="0.2">
      <c r="A1529" s="3" t="s">
        <v>442</v>
      </c>
      <c r="B1529" s="4" t="s">
        <v>490</v>
      </c>
      <c r="C1529" s="4" t="s">
        <v>1</v>
      </c>
      <c r="D1529" s="3" t="s">
        <v>489</v>
      </c>
      <c r="E1529" s="2">
        <v>301875</v>
      </c>
      <c r="F1529" s="2">
        <v>0</v>
      </c>
      <c r="G1529" s="2">
        <v>0</v>
      </c>
      <c r="H1529" s="3"/>
      <c r="I1529" s="2">
        <v>0</v>
      </c>
      <c r="J1529" s="2">
        <v>0</v>
      </c>
      <c r="K1529" s="2">
        <v>2699</v>
      </c>
      <c r="L1529" s="2">
        <v>527</v>
      </c>
      <c r="M1529" s="2">
        <v>-12743</v>
      </c>
      <c r="N1529" s="39">
        <f>E1529+F1529+G1529+H1529+I1529+M1529+J1529+L1529+K1529</f>
        <v>292358</v>
      </c>
    </row>
    <row r="1530" spans="1:14" x14ac:dyDescent="0.2">
      <c r="A1530" s="3" t="s">
        <v>442</v>
      </c>
      <c r="B1530" s="4" t="s">
        <v>488</v>
      </c>
      <c r="C1530" s="4" t="s">
        <v>1</v>
      </c>
      <c r="D1530" s="3" t="s">
        <v>487</v>
      </c>
      <c r="E1530" s="2">
        <v>381007</v>
      </c>
      <c r="F1530" s="2">
        <v>0</v>
      </c>
      <c r="G1530" s="2">
        <v>0</v>
      </c>
      <c r="H1530" s="3"/>
      <c r="I1530" s="2">
        <v>0</v>
      </c>
      <c r="J1530" s="2">
        <v>0</v>
      </c>
      <c r="K1530" s="2">
        <v>2969</v>
      </c>
      <c r="L1530" s="2">
        <v>5891</v>
      </c>
      <c r="M1530" s="2">
        <v>0</v>
      </c>
      <c r="N1530" s="39">
        <f>E1530+F1530+G1530+H1530+I1530+M1530+J1530+L1530+K1530</f>
        <v>389867</v>
      </c>
    </row>
    <row r="1531" spans="1:14" x14ac:dyDescent="0.2">
      <c r="A1531" s="3" t="s">
        <v>442</v>
      </c>
      <c r="B1531" s="4" t="s">
        <v>486</v>
      </c>
      <c r="C1531" s="4" t="s">
        <v>1</v>
      </c>
      <c r="D1531" s="3" t="s">
        <v>485</v>
      </c>
      <c r="E1531" s="2">
        <v>264411</v>
      </c>
      <c r="F1531" s="2">
        <v>0</v>
      </c>
      <c r="G1531" s="2">
        <v>0</v>
      </c>
      <c r="H1531" s="3"/>
      <c r="I1531" s="2">
        <v>0</v>
      </c>
      <c r="J1531" s="2">
        <v>0</v>
      </c>
      <c r="K1531" s="2">
        <v>2254</v>
      </c>
      <c r="L1531" s="2">
        <v>669</v>
      </c>
      <c r="M1531" s="2">
        <v>0</v>
      </c>
      <c r="N1531" s="39">
        <f>E1531+F1531+G1531+H1531+I1531+M1531+J1531+L1531+K1531</f>
        <v>267334</v>
      </c>
    </row>
    <row r="1532" spans="1:14" x14ac:dyDescent="0.2">
      <c r="A1532" s="3" t="s">
        <v>442</v>
      </c>
      <c r="B1532" s="4" t="s">
        <v>484</v>
      </c>
      <c r="C1532" s="4" t="s">
        <v>1</v>
      </c>
      <c r="D1532" s="3" t="s">
        <v>483</v>
      </c>
      <c r="E1532" s="2">
        <v>188435</v>
      </c>
      <c r="F1532" s="2">
        <v>0</v>
      </c>
      <c r="G1532" s="2">
        <v>0</v>
      </c>
      <c r="H1532" s="3"/>
      <c r="I1532" s="2">
        <v>0</v>
      </c>
      <c r="J1532" s="2">
        <v>0</v>
      </c>
      <c r="K1532" s="2">
        <v>2065</v>
      </c>
      <c r="L1532" s="2">
        <v>739</v>
      </c>
      <c r="M1532" s="2">
        <v>0</v>
      </c>
      <c r="N1532" s="39">
        <f>E1532+F1532+G1532+H1532+I1532+M1532+J1532+L1532+K1532</f>
        <v>191239</v>
      </c>
    </row>
    <row r="1533" spans="1:14" x14ac:dyDescent="0.2">
      <c r="A1533" s="3" t="s">
        <v>442</v>
      </c>
      <c r="B1533" s="4" t="s">
        <v>482</v>
      </c>
      <c r="C1533" s="4" t="s">
        <v>1</v>
      </c>
      <c r="D1533" s="3" t="s">
        <v>481</v>
      </c>
      <c r="E1533" s="2">
        <v>28696</v>
      </c>
      <c r="F1533" s="2">
        <v>0</v>
      </c>
      <c r="G1533" s="2">
        <v>0</v>
      </c>
      <c r="H1533" s="3"/>
      <c r="I1533" s="2">
        <v>0</v>
      </c>
      <c r="J1533" s="2">
        <v>0</v>
      </c>
      <c r="K1533" s="2">
        <v>284</v>
      </c>
      <c r="L1533" s="2">
        <v>0</v>
      </c>
      <c r="M1533" s="2">
        <v>0</v>
      </c>
      <c r="N1533" s="39">
        <f>E1533+F1533+G1533+H1533+I1533+M1533+J1533+L1533+K1533</f>
        <v>28980</v>
      </c>
    </row>
    <row r="1534" spans="1:14" x14ac:dyDescent="0.2">
      <c r="A1534" s="3" t="s">
        <v>442</v>
      </c>
      <c r="B1534" s="4" t="s">
        <v>480</v>
      </c>
      <c r="C1534" s="4" t="s">
        <v>1</v>
      </c>
      <c r="D1534" s="3" t="s">
        <v>479</v>
      </c>
      <c r="E1534" s="2">
        <v>296735</v>
      </c>
      <c r="F1534" s="2">
        <v>0</v>
      </c>
      <c r="G1534" s="2">
        <v>0</v>
      </c>
      <c r="H1534" s="3"/>
      <c r="I1534" s="2">
        <v>0</v>
      </c>
      <c r="J1534" s="2">
        <v>0</v>
      </c>
      <c r="K1534" s="2">
        <v>2187</v>
      </c>
      <c r="L1534" s="2">
        <v>0</v>
      </c>
      <c r="M1534" s="2">
        <v>0</v>
      </c>
      <c r="N1534" s="39">
        <f>E1534+F1534+G1534+H1534+I1534+M1534+J1534+L1534+K1534</f>
        <v>298922</v>
      </c>
    </row>
    <row r="1535" spans="1:14" x14ac:dyDescent="0.2">
      <c r="A1535" s="3" t="s">
        <v>442</v>
      </c>
      <c r="B1535" s="4" t="s">
        <v>478</v>
      </c>
      <c r="C1535" s="4" t="s">
        <v>1</v>
      </c>
      <c r="D1535" s="3" t="s">
        <v>477</v>
      </c>
      <c r="E1535" s="2">
        <v>119483</v>
      </c>
      <c r="F1535" s="2">
        <v>0</v>
      </c>
      <c r="G1535" s="2">
        <v>0</v>
      </c>
      <c r="H1535" s="3"/>
      <c r="I1535" s="2">
        <v>0</v>
      </c>
      <c r="J1535" s="2">
        <v>0</v>
      </c>
      <c r="K1535" s="2">
        <v>716</v>
      </c>
      <c r="L1535" s="2">
        <v>300</v>
      </c>
      <c r="M1535" s="2">
        <v>0</v>
      </c>
      <c r="N1535" s="39">
        <f>E1535+F1535+G1535+H1535+I1535+M1535+J1535+L1535+K1535</f>
        <v>120499</v>
      </c>
    </row>
    <row r="1536" spans="1:14" x14ac:dyDescent="0.2">
      <c r="A1536" s="3" t="s">
        <v>442</v>
      </c>
      <c r="B1536" s="4" t="s">
        <v>476</v>
      </c>
      <c r="C1536" s="4" t="s">
        <v>1</v>
      </c>
      <c r="D1536" s="3" t="s">
        <v>475</v>
      </c>
      <c r="E1536" s="2">
        <v>21252</v>
      </c>
      <c r="F1536" s="2">
        <v>0</v>
      </c>
      <c r="G1536" s="2">
        <v>0</v>
      </c>
      <c r="H1536" s="3"/>
      <c r="I1536" s="2">
        <v>0</v>
      </c>
      <c r="J1536" s="2">
        <v>0</v>
      </c>
      <c r="K1536" s="2">
        <v>135</v>
      </c>
      <c r="L1536" s="2">
        <v>0</v>
      </c>
      <c r="M1536" s="2">
        <v>3000</v>
      </c>
      <c r="N1536" s="39">
        <f>E1536+F1536+G1536+H1536+I1536+M1536+J1536+L1536+K1536</f>
        <v>24387</v>
      </c>
    </row>
    <row r="1537" spans="1:14" x14ac:dyDescent="0.2">
      <c r="A1537" s="3" t="s">
        <v>442</v>
      </c>
      <c r="B1537" s="4" t="s">
        <v>474</v>
      </c>
      <c r="C1537" s="4" t="s">
        <v>1</v>
      </c>
      <c r="D1537" s="3" t="s">
        <v>473</v>
      </c>
      <c r="E1537" s="2">
        <v>329172</v>
      </c>
      <c r="F1537" s="2">
        <v>0</v>
      </c>
      <c r="G1537" s="2">
        <v>0</v>
      </c>
      <c r="H1537" s="3"/>
      <c r="I1537" s="2">
        <v>0</v>
      </c>
      <c r="J1537" s="2">
        <v>0</v>
      </c>
      <c r="K1537" s="2">
        <v>3415</v>
      </c>
      <c r="L1537" s="2">
        <v>5503</v>
      </c>
      <c r="M1537" s="2">
        <v>0</v>
      </c>
      <c r="N1537" s="39">
        <f>E1537+F1537+G1537+H1537+I1537+M1537+J1537+L1537+K1537</f>
        <v>338090</v>
      </c>
    </row>
    <row r="1538" spans="1:14" x14ac:dyDescent="0.2">
      <c r="A1538" s="3" t="s">
        <v>442</v>
      </c>
      <c r="B1538" s="4" t="s">
        <v>472</v>
      </c>
      <c r="C1538" s="4" t="s">
        <v>1</v>
      </c>
      <c r="D1538" s="3" t="s">
        <v>471</v>
      </c>
      <c r="E1538" s="2">
        <v>30969</v>
      </c>
      <c r="F1538" s="2">
        <v>0</v>
      </c>
      <c r="G1538" s="2">
        <v>0</v>
      </c>
      <c r="H1538" s="3"/>
      <c r="I1538" s="2">
        <v>0</v>
      </c>
      <c r="J1538" s="2">
        <v>0</v>
      </c>
      <c r="K1538" s="2">
        <v>203</v>
      </c>
      <c r="L1538" s="2">
        <v>0</v>
      </c>
      <c r="M1538" s="2">
        <v>0</v>
      </c>
      <c r="N1538" s="39">
        <f>E1538+F1538+G1538+H1538+I1538+M1538+J1538+L1538+K1538</f>
        <v>31172</v>
      </c>
    </row>
    <row r="1539" spans="1:14" x14ac:dyDescent="0.2">
      <c r="A1539" s="3" t="s">
        <v>442</v>
      </c>
      <c r="B1539" s="4" t="s">
        <v>470</v>
      </c>
      <c r="C1539" s="4" t="s">
        <v>1</v>
      </c>
      <c r="D1539" s="3" t="s">
        <v>469</v>
      </c>
      <c r="E1539" s="2">
        <v>209580</v>
      </c>
      <c r="F1539" s="2">
        <v>0</v>
      </c>
      <c r="G1539" s="2">
        <v>0</v>
      </c>
      <c r="H1539" s="3"/>
      <c r="I1539" s="2">
        <v>0</v>
      </c>
      <c r="J1539" s="2">
        <v>0</v>
      </c>
      <c r="K1539" s="2">
        <v>0</v>
      </c>
      <c r="L1539" s="2">
        <v>0</v>
      </c>
      <c r="M1539" s="2">
        <v>-10000</v>
      </c>
      <c r="N1539" s="39">
        <f>E1539+F1539+G1539+H1539+I1539+M1539+J1539+L1539+K1539</f>
        <v>199580</v>
      </c>
    </row>
    <row r="1540" spans="1:14" x14ac:dyDescent="0.2">
      <c r="A1540" s="3" t="s">
        <v>442</v>
      </c>
      <c r="B1540" s="4" t="s">
        <v>468</v>
      </c>
      <c r="C1540" s="4" t="s">
        <v>1</v>
      </c>
      <c r="D1540" s="3" t="s">
        <v>467</v>
      </c>
      <c r="E1540" s="2">
        <v>208277</v>
      </c>
      <c r="F1540" s="2">
        <v>0</v>
      </c>
      <c r="G1540" s="2">
        <v>0</v>
      </c>
      <c r="H1540" s="3"/>
      <c r="I1540" s="2">
        <v>0</v>
      </c>
      <c r="J1540" s="2">
        <v>0</v>
      </c>
      <c r="K1540" s="2">
        <v>1134</v>
      </c>
      <c r="L1540" s="2">
        <v>121</v>
      </c>
      <c r="M1540" s="2">
        <v>0</v>
      </c>
      <c r="N1540" s="39">
        <f>E1540+F1540+G1540+H1540+I1540+M1540+J1540+L1540+K1540</f>
        <v>209532</v>
      </c>
    </row>
    <row r="1541" spans="1:14" x14ac:dyDescent="0.2">
      <c r="A1541" s="3" t="s">
        <v>442</v>
      </c>
      <c r="B1541" s="4" t="s">
        <v>466</v>
      </c>
      <c r="C1541" s="4" t="s">
        <v>1</v>
      </c>
      <c r="D1541" s="3" t="s">
        <v>465</v>
      </c>
      <c r="E1541" s="2">
        <v>32734</v>
      </c>
      <c r="F1541" s="2">
        <v>0</v>
      </c>
      <c r="G1541" s="2">
        <v>0</v>
      </c>
      <c r="H1541" s="3"/>
      <c r="I1541" s="2">
        <v>0</v>
      </c>
      <c r="J1541" s="2">
        <v>0</v>
      </c>
      <c r="K1541" s="2">
        <v>459</v>
      </c>
      <c r="L1541" s="2">
        <v>283</v>
      </c>
      <c r="M1541" s="2">
        <v>0</v>
      </c>
      <c r="N1541" s="39">
        <f>E1541+F1541+G1541+H1541+I1541+M1541+J1541+L1541+K1541</f>
        <v>33476</v>
      </c>
    </row>
    <row r="1542" spans="1:14" x14ac:dyDescent="0.2">
      <c r="A1542" s="3" t="s">
        <v>442</v>
      </c>
      <c r="B1542" s="4" t="s">
        <v>464</v>
      </c>
      <c r="C1542" s="4" t="s">
        <v>1</v>
      </c>
      <c r="D1542" s="3" t="s">
        <v>463</v>
      </c>
      <c r="E1542" s="2">
        <v>28277</v>
      </c>
      <c r="F1542" s="2">
        <v>0</v>
      </c>
      <c r="G1542" s="2">
        <v>0</v>
      </c>
      <c r="H1542" s="3"/>
      <c r="I1542" s="2">
        <v>0</v>
      </c>
      <c r="J1542" s="2">
        <v>0</v>
      </c>
      <c r="K1542" s="2">
        <v>0</v>
      </c>
      <c r="L1542" s="2">
        <v>0</v>
      </c>
      <c r="M1542" s="2">
        <v>6888</v>
      </c>
      <c r="N1542" s="39">
        <f>E1542+F1542+G1542+H1542+I1542+M1542+J1542+L1542+K1542</f>
        <v>35165</v>
      </c>
    </row>
    <row r="1543" spans="1:14" x14ac:dyDescent="0.2">
      <c r="A1543" s="3" t="s">
        <v>442</v>
      </c>
      <c r="B1543" s="4" t="s">
        <v>462</v>
      </c>
      <c r="C1543" s="4" t="s">
        <v>1</v>
      </c>
      <c r="D1543" s="3" t="s">
        <v>461</v>
      </c>
      <c r="E1543" s="2">
        <v>55060</v>
      </c>
      <c r="F1543" s="2">
        <v>0</v>
      </c>
      <c r="G1543" s="2">
        <v>0</v>
      </c>
      <c r="H1543" s="3"/>
      <c r="I1543" s="2">
        <v>0</v>
      </c>
      <c r="J1543" s="2">
        <v>0</v>
      </c>
      <c r="K1543" s="2">
        <v>419</v>
      </c>
      <c r="L1543" s="2">
        <v>0</v>
      </c>
      <c r="M1543" s="2">
        <v>0</v>
      </c>
      <c r="N1543" s="39">
        <f>E1543+F1543+G1543+H1543+I1543+M1543+J1543+L1543+K1543</f>
        <v>55479</v>
      </c>
    </row>
    <row r="1544" spans="1:14" x14ac:dyDescent="0.2">
      <c r="A1544" s="3" t="s">
        <v>442</v>
      </c>
      <c r="B1544" s="4" t="s">
        <v>460</v>
      </c>
      <c r="C1544" s="4" t="s">
        <v>1</v>
      </c>
      <c r="D1544" s="3" t="s">
        <v>459</v>
      </c>
      <c r="E1544" s="2">
        <v>38270</v>
      </c>
      <c r="F1544" s="2">
        <v>0</v>
      </c>
      <c r="G1544" s="2">
        <v>0</v>
      </c>
      <c r="H1544" s="3"/>
      <c r="I1544" s="2">
        <v>0</v>
      </c>
      <c r="J1544" s="2">
        <v>0</v>
      </c>
      <c r="K1544" s="2">
        <v>324</v>
      </c>
      <c r="L1544" s="2">
        <v>0</v>
      </c>
      <c r="M1544" s="2">
        <v>0</v>
      </c>
      <c r="N1544" s="39">
        <f>E1544+F1544+G1544+H1544+I1544+M1544+J1544+L1544+K1544</f>
        <v>38594</v>
      </c>
    </row>
    <row r="1545" spans="1:14" x14ac:dyDescent="0.2">
      <c r="A1545" s="3" t="s">
        <v>442</v>
      </c>
      <c r="B1545" s="4" t="s">
        <v>458</v>
      </c>
      <c r="C1545" s="4" t="s">
        <v>1</v>
      </c>
      <c r="D1545" s="3" t="s">
        <v>457</v>
      </c>
      <c r="E1545" s="2">
        <v>322447</v>
      </c>
      <c r="F1545" s="2">
        <v>0</v>
      </c>
      <c r="G1545" s="2">
        <v>0</v>
      </c>
      <c r="H1545" s="3"/>
      <c r="I1545" s="2">
        <v>0</v>
      </c>
      <c r="J1545" s="2">
        <v>0</v>
      </c>
      <c r="K1545" s="2">
        <v>2565</v>
      </c>
      <c r="L1545" s="2">
        <v>1710</v>
      </c>
      <c r="M1545" s="2">
        <v>0</v>
      </c>
      <c r="N1545" s="39">
        <f>E1545+F1545+G1545+H1545+I1545+M1545+J1545+L1545+K1545</f>
        <v>326722</v>
      </c>
    </row>
    <row r="1546" spans="1:14" x14ac:dyDescent="0.2">
      <c r="A1546" s="3" t="s">
        <v>442</v>
      </c>
      <c r="B1546" s="4" t="s">
        <v>456</v>
      </c>
      <c r="C1546" s="4" t="s">
        <v>1</v>
      </c>
      <c r="D1546" s="3" t="s">
        <v>455</v>
      </c>
      <c r="E1546" s="2">
        <v>41209</v>
      </c>
      <c r="F1546" s="2">
        <v>0</v>
      </c>
      <c r="G1546" s="2">
        <v>0</v>
      </c>
      <c r="H1546" s="3"/>
      <c r="I1546" s="2">
        <v>0</v>
      </c>
      <c r="J1546" s="2">
        <v>0</v>
      </c>
      <c r="K1546" s="2">
        <v>270</v>
      </c>
      <c r="L1546" s="2">
        <v>276</v>
      </c>
      <c r="M1546" s="2">
        <v>0</v>
      </c>
      <c r="N1546" s="39">
        <f>E1546+F1546+G1546+H1546+I1546+M1546+J1546+L1546+K1546</f>
        <v>41755</v>
      </c>
    </row>
    <row r="1547" spans="1:14" x14ac:dyDescent="0.2">
      <c r="A1547" s="3" t="s">
        <v>442</v>
      </c>
      <c r="B1547" s="4" t="s">
        <v>454</v>
      </c>
      <c r="C1547" s="4" t="s">
        <v>1</v>
      </c>
      <c r="D1547" s="3" t="s">
        <v>453</v>
      </c>
      <c r="E1547" s="2">
        <v>120260</v>
      </c>
      <c r="F1547" s="2">
        <v>0</v>
      </c>
      <c r="G1547" s="2">
        <v>0</v>
      </c>
      <c r="H1547" s="3"/>
      <c r="I1547" s="2">
        <v>0</v>
      </c>
      <c r="J1547" s="2">
        <v>0</v>
      </c>
      <c r="K1547" s="2">
        <v>945</v>
      </c>
      <c r="L1547" s="2">
        <v>714</v>
      </c>
      <c r="M1547" s="2">
        <v>0</v>
      </c>
      <c r="N1547" s="39">
        <f>E1547+F1547+G1547+H1547+I1547+M1547+J1547+L1547+K1547</f>
        <v>121919</v>
      </c>
    </row>
    <row r="1548" spans="1:14" x14ac:dyDescent="0.2">
      <c r="A1548" s="3" t="s">
        <v>442</v>
      </c>
      <c r="B1548" s="4" t="s">
        <v>452</v>
      </c>
      <c r="C1548" s="4" t="s">
        <v>1</v>
      </c>
      <c r="D1548" s="3" t="s">
        <v>451</v>
      </c>
      <c r="E1548" s="2">
        <v>92060</v>
      </c>
      <c r="F1548" s="2">
        <v>0</v>
      </c>
      <c r="G1548" s="2">
        <v>0</v>
      </c>
      <c r="H1548" s="3"/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39">
        <f>E1548+F1548+G1548+H1548+I1548+M1548+J1548+L1548+K1548</f>
        <v>92060</v>
      </c>
    </row>
    <row r="1549" spans="1:14" x14ac:dyDescent="0.2">
      <c r="A1549" s="3" t="s">
        <v>442</v>
      </c>
      <c r="B1549" s="4" t="s">
        <v>450</v>
      </c>
      <c r="C1549" s="4" t="s">
        <v>1</v>
      </c>
      <c r="D1549" s="3" t="s">
        <v>449</v>
      </c>
      <c r="E1549" s="2">
        <v>72355</v>
      </c>
      <c r="F1549" s="2">
        <v>0</v>
      </c>
      <c r="G1549" s="2">
        <v>0</v>
      </c>
      <c r="H1549" s="3"/>
      <c r="I1549" s="2">
        <v>0</v>
      </c>
      <c r="J1549" s="2">
        <v>0</v>
      </c>
      <c r="K1549" s="2">
        <v>405</v>
      </c>
      <c r="L1549" s="2">
        <v>409</v>
      </c>
      <c r="M1549" s="2">
        <v>0</v>
      </c>
      <c r="N1549" s="39">
        <f>E1549+F1549+G1549+H1549+I1549+M1549+J1549+L1549+K1549</f>
        <v>73169</v>
      </c>
    </row>
    <row r="1550" spans="1:14" x14ac:dyDescent="0.2">
      <c r="A1550" s="3" t="s">
        <v>442</v>
      </c>
      <c r="B1550" s="4" t="s">
        <v>448</v>
      </c>
      <c r="C1550" s="4" t="s">
        <v>1</v>
      </c>
      <c r="D1550" s="3" t="s">
        <v>447</v>
      </c>
      <c r="E1550" s="2">
        <v>459360</v>
      </c>
      <c r="F1550" s="2">
        <v>0</v>
      </c>
      <c r="G1550" s="2">
        <v>0</v>
      </c>
      <c r="H1550" s="3"/>
      <c r="I1550" s="2">
        <v>0</v>
      </c>
      <c r="J1550" s="2">
        <v>0</v>
      </c>
      <c r="K1550" s="2">
        <v>4238</v>
      </c>
      <c r="L1550" s="2">
        <v>1074</v>
      </c>
      <c r="M1550" s="2">
        <v>796</v>
      </c>
      <c r="N1550" s="39">
        <f>E1550+F1550+G1550+H1550+I1550+M1550+J1550+L1550+K1550</f>
        <v>465468</v>
      </c>
    </row>
    <row r="1551" spans="1:14" x14ac:dyDescent="0.2">
      <c r="A1551" s="3" t="s">
        <v>442</v>
      </c>
      <c r="B1551" s="4" t="s">
        <v>446</v>
      </c>
      <c r="C1551" s="4" t="s">
        <v>1</v>
      </c>
      <c r="D1551" s="3" t="s">
        <v>445</v>
      </c>
      <c r="E1551" s="2">
        <v>44332</v>
      </c>
      <c r="F1551" s="2">
        <v>0</v>
      </c>
      <c r="G1551" s="2">
        <v>0</v>
      </c>
      <c r="H1551" s="3"/>
      <c r="I1551" s="2">
        <v>0</v>
      </c>
      <c r="J1551" s="2">
        <v>0</v>
      </c>
      <c r="K1551" s="2">
        <v>351</v>
      </c>
      <c r="L1551" s="2">
        <v>0</v>
      </c>
      <c r="M1551" s="2">
        <v>0</v>
      </c>
      <c r="N1551" s="39">
        <f>E1551+F1551+G1551+H1551+I1551+M1551+J1551+L1551+K1551</f>
        <v>44683</v>
      </c>
    </row>
    <row r="1552" spans="1:14" x14ac:dyDescent="0.2">
      <c r="A1552" s="3" t="s">
        <v>442</v>
      </c>
      <c r="B1552" s="4" t="s">
        <v>444</v>
      </c>
      <c r="C1552" s="4" t="s">
        <v>1</v>
      </c>
      <c r="D1552" s="3" t="s">
        <v>443</v>
      </c>
      <c r="E1552" s="2">
        <v>344374</v>
      </c>
      <c r="F1552" s="2">
        <v>0</v>
      </c>
      <c r="G1552" s="2">
        <v>0</v>
      </c>
      <c r="H1552" s="3"/>
      <c r="I1552" s="2">
        <v>0</v>
      </c>
      <c r="J1552" s="2">
        <v>0</v>
      </c>
      <c r="K1552" s="2">
        <v>3010</v>
      </c>
      <c r="L1552" s="2">
        <v>749</v>
      </c>
      <c r="M1552" s="2">
        <v>0</v>
      </c>
      <c r="N1552" s="39">
        <f>E1552+F1552+G1552+H1552+I1552+M1552+J1552+L1552+K1552</f>
        <v>348133</v>
      </c>
    </row>
    <row r="1553" spans="1:14" ht="13.5" thickBot="1" x14ac:dyDescent="0.25">
      <c r="A1553" s="3" t="s">
        <v>442</v>
      </c>
      <c r="B1553" s="4" t="s">
        <v>441</v>
      </c>
      <c r="C1553" s="4" t="s">
        <v>1</v>
      </c>
      <c r="D1553" s="3" t="s">
        <v>440</v>
      </c>
      <c r="E1553" s="2">
        <v>368658</v>
      </c>
      <c r="F1553" s="2">
        <v>0</v>
      </c>
      <c r="G1553" s="2">
        <v>0</v>
      </c>
      <c r="H1553" s="3"/>
      <c r="I1553" s="2">
        <v>0</v>
      </c>
      <c r="J1553" s="2">
        <v>0</v>
      </c>
      <c r="K1553" s="2">
        <v>2713</v>
      </c>
      <c r="L1553" s="2">
        <v>1228</v>
      </c>
      <c r="M1553" s="2">
        <v>0</v>
      </c>
      <c r="N1553" s="39">
        <f>E1553+F1553+G1553+H1553+I1553+M1553+J1553+L1553+K1553</f>
        <v>372599</v>
      </c>
    </row>
    <row r="1554" spans="1:14" ht="13.5" thickBot="1" x14ac:dyDescent="0.25">
      <c r="A1554" s="3"/>
      <c r="B1554" s="27"/>
      <c r="C1554" s="28" t="s">
        <v>3543</v>
      </c>
      <c r="D1554" s="29"/>
      <c r="E1554" s="30">
        <f t="shared" ref="E1554:N1554" si="2">SUM(E23:E1553)</f>
        <v>645259266</v>
      </c>
      <c r="F1554" s="32">
        <f t="shared" si="2"/>
        <v>6876</v>
      </c>
      <c r="G1554" s="32">
        <f t="shared" si="2"/>
        <v>0</v>
      </c>
      <c r="H1554" s="30">
        <f t="shared" si="2"/>
        <v>0</v>
      </c>
      <c r="I1554" s="32">
        <f t="shared" si="2"/>
        <v>692030</v>
      </c>
      <c r="J1554" s="32">
        <f t="shared" si="2"/>
        <v>6825</v>
      </c>
      <c r="K1554" s="32">
        <f t="shared" si="2"/>
        <v>5413633</v>
      </c>
      <c r="L1554" s="32">
        <f t="shared" si="2"/>
        <v>2229893</v>
      </c>
      <c r="M1554" s="32">
        <f t="shared" si="2"/>
        <v>5226367</v>
      </c>
      <c r="N1554" s="32">
        <f t="shared" si="2"/>
        <v>658834890</v>
      </c>
    </row>
    <row r="1555" spans="1:14" x14ac:dyDescent="0.2">
      <c r="A1555" s="3" t="s">
        <v>361</v>
      </c>
      <c r="B1555" s="4" t="s">
        <v>439</v>
      </c>
      <c r="C1555" s="4" t="s">
        <v>261</v>
      </c>
      <c r="D1555" s="3" t="s">
        <v>438</v>
      </c>
      <c r="E1555" s="2">
        <v>1068731</v>
      </c>
      <c r="F1555" s="2">
        <v>0</v>
      </c>
      <c r="G1555" s="2">
        <v>0</v>
      </c>
      <c r="H1555" s="3"/>
      <c r="I1555" s="2">
        <v>0</v>
      </c>
      <c r="J1555" s="2">
        <v>1454</v>
      </c>
      <c r="K1555" s="2">
        <v>13372</v>
      </c>
      <c r="L1555" s="2">
        <v>0</v>
      </c>
      <c r="M1555" s="2">
        <v>0</v>
      </c>
      <c r="N1555" s="39">
        <f>E1555+F1555+G1555+H1555+I1555+M1555+J1555+L1555+K1555</f>
        <v>1083557</v>
      </c>
    </row>
    <row r="1556" spans="1:14" x14ac:dyDescent="0.2">
      <c r="A1556" s="3" t="s">
        <v>361</v>
      </c>
      <c r="B1556" s="4" t="s">
        <v>437</v>
      </c>
      <c r="C1556" s="4" t="s">
        <v>261</v>
      </c>
      <c r="D1556" s="3" t="s">
        <v>436</v>
      </c>
      <c r="E1556" s="2">
        <v>719519</v>
      </c>
      <c r="F1556" s="2">
        <v>0</v>
      </c>
      <c r="G1556" s="2">
        <v>0</v>
      </c>
      <c r="H1556" s="3"/>
      <c r="I1556" s="2">
        <v>0</v>
      </c>
      <c r="J1556" s="2">
        <v>1731</v>
      </c>
      <c r="K1556" s="2">
        <v>6112</v>
      </c>
      <c r="L1556" s="2">
        <v>0</v>
      </c>
      <c r="M1556" s="2">
        <v>0</v>
      </c>
      <c r="N1556" s="39">
        <f>E1556+F1556+G1556+H1556+I1556+M1556+J1556+L1556+K1556</f>
        <v>727362</v>
      </c>
    </row>
    <row r="1557" spans="1:14" x14ac:dyDescent="0.2">
      <c r="A1557" s="3" t="s">
        <v>361</v>
      </c>
      <c r="B1557" s="4" t="s">
        <v>435</v>
      </c>
      <c r="C1557" s="4" t="s">
        <v>261</v>
      </c>
      <c r="D1557" s="3" t="s">
        <v>434</v>
      </c>
      <c r="E1557" s="2">
        <v>1130372</v>
      </c>
      <c r="F1557" s="2">
        <v>0</v>
      </c>
      <c r="G1557" s="2">
        <v>0</v>
      </c>
      <c r="H1557" s="3"/>
      <c r="I1557" s="2">
        <v>0</v>
      </c>
      <c r="J1557" s="2">
        <v>1865</v>
      </c>
      <c r="K1557" s="2">
        <v>10317</v>
      </c>
      <c r="L1557" s="2">
        <v>2238</v>
      </c>
      <c r="M1557" s="2">
        <v>9800</v>
      </c>
      <c r="N1557" s="39">
        <f>E1557+F1557+G1557+H1557+I1557+M1557+J1557+L1557+K1557</f>
        <v>1154592</v>
      </c>
    </row>
    <row r="1558" spans="1:14" x14ac:dyDescent="0.2">
      <c r="A1558" s="3" t="s">
        <v>361</v>
      </c>
      <c r="B1558" s="4" t="s">
        <v>433</v>
      </c>
      <c r="C1558" s="4" t="s">
        <v>261</v>
      </c>
      <c r="D1558" s="3" t="s">
        <v>432</v>
      </c>
      <c r="E1558" s="2">
        <v>761516</v>
      </c>
      <c r="F1558" s="2">
        <v>0</v>
      </c>
      <c r="G1558" s="2">
        <v>0</v>
      </c>
      <c r="H1558" s="3"/>
      <c r="I1558" s="2">
        <v>0</v>
      </c>
      <c r="J1558" s="2">
        <v>1948</v>
      </c>
      <c r="K1558" s="2">
        <v>6517</v>
      </c>
      <c r="L1558" s="2">
        <v>0</v>
      </c>
      <c r="M1558" s="2">
        <v>22850</v>
      </c>
      <c r="N1558" s="39">
        <f>E1558+F1558+G1558+H1558+I1558+M1558+J1558+L1558+K1558</f>
        <v>792831</v>
      </c>
    </row>
    <row r="1559" spans="1:14" x14ac:dyDescent="0.2">
      <c r="A1559" s="3" t="s">
        <v>361</v>
      </c>
      <c r="B1559" s="4" t="s">
        <v>431</v>
      </c>
      <c r="C1559" s="4" t="s">
        <v>261</v>
      </c>
      <c r="D1559" s="3" t="s">
        <v>430</v>
      </c>
      <c r="E1559" s="2">
        <v>1989710</v>
      </c>
      <c r="F1559" s="2">
        <v>0</v>
      </c>
      <c r="G1559" s="2">
        <v>0</v>
      </c>
      <c r="H1559" s="3"/>
      <c r="I1559" s="2">
        <v>0</v>
      </c>
      <c r="J1559" s="2">
        <v>5579</v>
      </c>
      <c r="K1559" s="2">
        <v>18957</v>
      </c>
      <c r="L1559" s="2">
        <v>350</v>
      </c>
      <c r="M1559" s="2">
        <v>25000</v>
      </c>
      <c r="N1559" s="39">
        <f>E1559+F1559+G1559+H1559+I1559+M1559+J1559+L1559+K1559</f>
        <v>2039596</v>
      </c>
    </row>
    <row r="1560" spans="1:14" x14ac:dyDescent="0.2">
      <c r="A1560" s="3" t="s">
        <v>361</v>
      </c>
      <c r="B1560" s="4" t="s">
        <v>429</v>
      </c>
      <c r="C1560" s="4" t="s">
        <v>261</v>
      </c>
      <c r="D1560" s="3" t="s">
        <v>428</v>
      </c>
      <c r="E1560" s="2">
        <v>4666808</v>
      </c>
      <c r="F1560" s="2">
        <v>0</v>
      </c>
      <c r="G1560" s="2">
        <v>0</v>
      </c>
      <c r="H1560" s="3"/>
      <c r="I1560" s="2">
        <v>0</v>
      </c>
      <c r="J1560" s="2">
        <v>10100</v>
      </c>
      <c r="K1560" s="2">
        <v>40632</v>
      </c>
      <c r="L1560" s="2">
        <v>12081</v>
      </c>
      <c r="M1560" s="2">
        <v>0</v>
      </c>
      <c r="N1560" s="39">
        <f>E1560+F1560+G1560+H1560+I1560+M1560+J1560+L1560+K1560</f>
        <v>4729621</v>
      </c>
    </row>
    <row r="1561" spans="1:14" x14ac:dyDescent="0.2">
      <c r="A1561" s="3" t="s">
        <v>361</v>
      </c>
      <c r="B1561" s="4" t="s">
        <v>427</v>
      </c>
      <c r="C1561" s="4" t="s">
        <v>261</v>
      </c>
      <c r="D1561" s="3" t="s">
        <v>426</v>
      </c>
      <c r="E1561" s="2">
        <v>1092559</v>
      </c>
      <c r="F1561" s="2">
        <v>0</v>
      </c>
      <c r="G1561" s="2">
        <v>0</v>
      </c>
      <c r="H1561" s="3"/>
      <c r="I1561" s="2">
        <v>0</v>
      </c>
      <c r="J1561" s="2">
        <v>1904</v>
      </c>
      <c r="K1561" s="2">
        <v>8397</v>
      </c>
      <c r="L1561" s="2">
        <v>2534</v>
      </c>
      <c r="M1561" s="2">
        <v>0</v>
      </c>
      <c r="N1561" s="39">
        <f>E1561+F1561+G1561+H1561+I1561+M1561+J1561+L1561+K1561</f>
        <v>1105394</v>
      </c>
    </row>
    <row r="1562" spans="1:14" x14ac:dyDescent="0.2">
      <c r="A1562" s="3" t="s">
        <v>361</v>
      </c>
      <c r="B1562" s="4" t="s">
        <v>425</v>
      </c>
      <c r="C1562" s="4" t="s">
        <v>232</v>
      </c>
      <c r="D1562" s="3" t="s">
        <v>424</v>
      </c>
      <c r="E1562" s="2">
        <v>500433</v>
      </c>
      <c r="F1562" s="2">
        <v>0</v>
      </c>
      <c r="G1562" s="2">
        <v>0</v>
      </c>
      <c r="H1562" s="3"/>
      <c r="I1562" s="2">
        <v>0</v>
      </c>
      <c r="J1562" s="2">
        <v>1318</v>
      </c>
      <c r="K1562" s="2">
        <v>4192</v>
      </c>
      <c r="L1562" s="2">
        <v>0</v>
      </c>
      <c r="M1562" s="2">
        <v>0</v>
      </c>
      <c r="N1562" s="39">
        <f>E1562+F1562+G1562+H1562+I1562+M1562+J1562+L1562+K1562</f>
        <v>505943</v>
      </c>
    </row>
    <row r="1563" spans="1:14" x14ac:dyDescent="0.2">
      <c r="A1563" s="3" t="s">
        <v>361</v>
      </c>
      <c r="B1563" s="4" t="s">
        <v>423</v>
      </c>
      <c r="C1563" s="4" t="s">
        <v>232</v>
      </c>
      <c r="D1563" s="3" t="s">
        <v>422</v>
      </c>
      <c r="E1563" s="2">
        <v>134863</v>
      </c>
      <c r="F1563" s="2">
        <v>0</v>
      </c>
      <c r="G1563" s="2">
        <v>0</v>
      </c>
      <c r="H1563" s="3"/>
      <c r="I1563" s="2">
        <v>0</v>
      </c>
      <c r="J1563" s="2">
        <v>0</v>
      </c>
      <c r="K1563" s="2">
        <v>1488</v>
      </c>
      <c r="L1563" s="2">
        <v>514</v>
      </c>
      <c r="M1563" s="2">
        <v>1600</v>
      </c>
      <c r="N1563" s="39">
        <f>E1563+F1563+G1563+H1563+I1563+M1563+J1563+L1563+K1563</f>
        <v>138465</v>
      </c>
    </row>
    <row r="1564" spans="1:14" x14ac:dyDescent="0.2">
      <c r="A1564" s="3" t="s">
        <v>361</v>
      </c>
      <c r="B1564" s="4" t="s">
        <v>421</v>
      </c>
      <c r="C1564" s="4" t="s">
        <v>232</v>
      </c>
      <c r="D1564" s="3" t="s">
        <v>420</v>
      </c>
      <c r="E1564" s="2">
        <v>3194836</v>
      </c>
      <c r="F1564" s="2">
        <v>0</v>
      </c>
      <c r="G1564" s="2">
        <v>0</v>
      </c>
      <c r="H1564" s="3"/>
      <c r="I1564" s="2">
        <v>0</v>
      </c>
      <c r="J1564" s="2">
        <v>6539</v>
      </c>
      <c r="K1564" s="2">
        <v>26449</v>
      </c>
      <c r="L1564" s="2">
        <v>7052</v>
      </c>
      <c r="M1564" s="2">
        <v>0</v>
      </c>
      <c r="N1564" s="39">
        <f>E1564+F1564+G1564+H1564+I1564+M1564+J1564+L1564+K1564</f>
        <v>3234876</v>
      </c>
    </row>
    <row r="1565" spans="1:14" x14ac:dyDescent="0.2">
      <c r="A1565" s="3" t="s">
        <v>361</v>
      </c>
      <c r="B1565" s="4" t="s">
        <v>419</v>
      </c>
      <c r="C1565" s="4" t="s">
        <v>217</v>
      </c>
      <c r="D1565" s="3" t="s">
        <v>418</v>
      </c>
      <c r="E1565" s="2">
        <v>638479</v>
      </c>
      <c r="F1565" s="2">
        <v>0</v>
      </c>
      <c r="G1565" s="2">
        <v>0</v>
      </c>
      <c r="H1565" s="3"/>
      <c r="I1565" s="2">
        <v>0</v>
      </c>
      <c r="J1565" s="2">
        <v>580</v>
      </c>
      <c r="K1565" s="2">
        <v>5976</v>
      </c>
      <c r="L1565" s="2">
        <v>1195</v>
      </c>
      <c r="M1565" s="2">
        <v>28700</v>
      </c>
      <c r="N1565" s="39">
        <f>E1565+F1565+G1565+H1565+I1565+M1565+J1565+L1565+K1565</f>
        <v>674930</v>
      </c>
    </row>
    <row r="1566" spans="1:14" x14ac:dyDescent="0.2">
      <c r="A1566" s="3" t="s">
        <v>361</v>
      </c>
      <c r="B1566" s="4" t="s">
        <v>417</v>
      </c>
      <c r="C1566" s="4" t="s">
        <v>186</v>
      </c>
      <c r="D1566" s="3" t="s">
        <v>416</v>
      </c>
      <c r="E1566" s="2">
        <v>79056</v>
      </c>
      <c r="F1566" s="2">
        <v>0</v>
      </c>
      <c r="G1566" s="2">
        <v>0</v>
      </c>
      <c r="H1566" s="3"/>
      <c r="I1566" s="2">
        <v>0</v>
      </c>
      <c r="J1566" s="2">
        <v>346</v>
      </c>
      <c r="K1566" s="2">
        <v>1096</v>
      </c>
      <c r="L1566" s="2">
        <v>0</v>
      </c>
      <c r="M1566" s="2">
        <v>15000</v>
      </c>
      <c r="N1566" s="39">
        <f>E1566+F1566+G1566+H1566+I1566+M1566+J1566+L1566+K1566</f>
        <v>95498</v>
      </c>
    </row>
    <row r="1567" spans="1:14" x14ac:dyDescent="0.2">
      <c r="A1567" s="3" t="s">
        <v>361</v>
      </c>
      <c r="B1567" s="4" t="s">
        <v>415</v>
      </c>
      <c r="C1567" s="4" t="s">
        <v>186</v>
      </c>
      <c r="D1567" s="3" t="s">
        <v>414</v>
      </c>
      <c r="E1567" s="2">
        <v>172976</v>
      </c>
      <c r="F1567" s="2">
        <v>0</v>
      </c>
      <c r="G1567" s="2">
        <v>0</v>
      </c>
      <c r="H1567" s="3"/>
      <c r="I1567" s="2">
        <v>0</v>
      </c>
      <c r="J1567" s="2">
        <v>1534</v>
      </c>
      <c r="K1567" s="2">
        <v>1880</v>
      </c>
      <c r="L1567" s="2">
        <v>454</v>
      </c>
      <c r="M1567" s="2">
        <v>29200</v>
      </c>
      <c r="N1567" s="39">
        <f>E1567+F1567+G1567+H1567+I1567+M1567+J1567+L1567+K1567</f>
        <v>206044</v>
      </c>
    </row>
    <row r="1568" spans="1:14" x14ac:dyDescent="0.2">
      <c r="A1568" s="3" t="s">
        <v>361</v>
      </c>
      <c r="B1568" s="4" t="s">
        <v>413</v>
      </c>
      <c r="C1568" s="4" t="s">
        <v>186</v>
      </c>
      <c r="D1568" s="3" t="s">
        <v>412</v>
      </c>
      <c r="E1568" s="2">
        <v>35920</v>
      </c>
      <c r="F1568" s="2">
        <v>0</v>
      </c>
      <c r="G1568" s="2">
        <v>0</v>
      </c>
      <c r="H1568" s="3"/>
      <c r="I1568" s="2">
        <v>0</v>
      </c>
      <c r="J1568" s="2">
        <v>0</v>
      </c>
      <c r="K1568" s="2">
        <v>338</v>
      </c>
      <c r="L1568" s="2">
        <v>0</v>
      </c>
      <c r="M1568" s="2">
        <v>1000</v>
      </c>
      <c r="N1568" s="39">
        <f>E1568+F1568+G1568+H1568+I1568+M1568+J1568+L1568+K1568</f>
        <v>37258</v>
      </c>
    </row>
    <row r="1569" spans="1:14" x14ac:dyDescent="0.2">
      <c r="A1569" s="3" t="s">
        <v>361</v>
      </c>
      <c r="B1569" s="4" t="s">
        <v>411</v>
      </c>
      <c r="C1569" s="4" t="s">
        <v>186</v>
      </c>
      <c r="D1569" s="3" t="s">
        <v>410</v>
      </c>
      <c r="E1569" s="2">
        <v>96220</v>
      </c>
      <c r="F1569" s="2">
        <v>0</v>
      </c>
      <c r="G1569" s="2">
        <v>0</v>
      </c>
      <c r="H1569" s="3"/>
      <c r="I1569" s="2">
        <v>0</v>
      </c>
      <c r="J1569" s="2">
        <v>0</v>
      </c>
      <c r="K1569" s="2">
        <v>1150</v>
      </c>
      <c r="L1569" s="2">
        <v>0</v>
      </c>
      <c r="M1569" s="2">
        <v>5000</v>
      </c>
      <c r="N1569" s="39">
        <f>E1569+F1569+G1569+H1569+I1569+M1569+J1569+L1569+K1569</f>
        <v>102370</v>
      </c>
    </row>
    <row r="1570" spans="1:14" x14ac:dyDescent="0.2">
      <c r="A1570" s="3" t="s">
        <v>361</v>
      </c>
      <c r="B1570" s="4" t="s">
        <v>409</v>
      </c>
      <c r="C1570" s="4" t="s">
        <v>186</v>
      </c>
      <c r="D1570" s="3" t="s">
        <v>408</v>
      </c>
      <c r="E1570" s="2">
        <v>2382148</v>
      </c>
      <c r="F1570" s="2">
        <v>0</v>
      </c>
      <c r="G1570" s="2">
        <v>0</v>
      </c>
      <c r="H1570" s="3"/>
      <c r="I1570" s="2">
        <v>0</v>
      </c>
      <c r="J1570" s="2">
        <v>7580</v>
      </c>
      <c r="K1570" s="2">
        <v>21026</v>
      </c>
      <c r="L1570" s="2">
        <v>10111</v>
      </c>
      <c r="M1570" s="2">
        <v>550</v>
      </c>
      <c r="N1570" s="39">
        <f>E1570+F1570+G1570+H1570+I1570+M1570+J1570+L1570+K1570</f>
        <v>2421415</v>
      </c>
    </row>
    <row r="1571" spans="1:14" x14ac:dyDescent="0.2">
      <c r="A1571" s="3" t="s">
        <v>361</v>
      </c>
      <c r="B1571" s="4" t="s">
        <v>407</v>
      </c>
      <c r="C1571" s="4" t="s">
        <v>186</v>
      </c>
      <c r="D1571" s="3" t="s">
        <v>406</v>
      </c>
      <c r="E1571" s="2">
        <v>5342828</v>
      </c>
      <c r="F1571" s="2">
        <v>0</v>
      </c>
      <c r="G1571" s="2">
        <v>0</v>
      </c>
      <c r="H1571" s="3"/>
      <c r="I1571" s="2">
        <v>0</v>
      </c>
      <c r="J1571" s="2">
        <v>6980</v>
      </c>
      <c r="K1571" s="2">
        <v>48558</v>
      </c>
      <c r="L1571" s="2">
        <v>27048</v>
      </c>
      <c r="M1571" s="2">
        <v>226</v>
      </c>
      <c r="N1571" s="39">
        <f>E1571+F1571+G1571+H1571+I1571+M1571+J1571+L1571+K1571</f>
        <v>5425640</v>
      </c>
    </row>
    <row r="1572" spans="1:14" x14ac:dyDescent="0.2">
      <c r="A1572" s="3" t="s">
        <v>361</v>
      </c>
      <c r="B1572" s="4" t="s">
        <v>405</v>
      </c>
      <c r="C1572" s="4" t="s">
        <v>186</v>
      </c>
      <c r="D1572" s="3" t="s">
        <v>404</v>
      </c>
      <c r="E1572" s="2">
        <v>235959</v>
      </c>
      <c r="F1572" s="2">
        <v>0</v>
      </c>
      <c r="G1572" s="2">
        <v>0</v>
      </c>
      <c r="H1572" s="3"/>
      <c r="I1572" s="2">
        <v>0</v>
      </c>
      <c r="J1572" s="2">
        <v>0</v>
      </c>
      <c r="K1572" s="2">
        <v>2096</v>
      </c>
      <c r="L1572" s="2">
        <v>419</v>
      </c>
      <c r="M1572" s="2">
        <v>5000</v>
      </c>
      <c r="N1572" s="39">
        <f>E1572+F1572+G1572+H1572+I1572+M1572+J1572+L1572+K1572</f>
        <v>243474</v>
      </c>
    </row>
    <row r="1573" spans="1:14" x14ac:dyDescent="0.2">
      <c r="A1573" s="3" t="s">
        <v>361</v>
      </c>
      <c r="B1573" s="4" t="s">
        <v>403</v>
      </c>
      <c r="C1573" s="4" t="s">
        <v>145</v>
      </c>
      <c r="D1573" s="3" t="s">
        <v>402</v>
      </c>
      <c r="E1573" s="2">
        <v>512966</v>
      </c>
      <c r="F1573" s="2">
        <v>0</v>
      </c>
      <c r="G1573" s="2">
        <v>0</v>
      </c>
      <c r="H1573" s="3"/>
      <c r="I1573" s="2">
        <v>0</v>
      </c>
      <c r="J1573" s="2">
        <v>0</v>
      </c>
      <c r="K1573" s="2">
        <v>4787</v>
      </c>
      <c r="L1573" s="2">
        <v>0</v>
      </c>
      <c r="M1573" s="2">
        <v>15229</v>
      </c>
      <c r="N1573" s="39">
        <f>E1573+F1573+G1573+H1573+I1573+M1573+J1573+L1573+K1573</f>
        <v>532982</v>
      </c>
    </row>
    <row r="1574" spans="1:14" x14ac:dyDescent="0.2">
      <c r="A1574" s="3" t="s">
        <v>361</v>
      </c>
      <c r="B1574" s="4" t="s">
        <v>401</v>
      </c>
      <c r="C1574" s="4" t="s">
        <v>145</v>
      </c>
      <c r="D1574" s="3" t="s">
        <v>400</v>
      </c>
      <c r="E1574" s="2">
        <v>519169</v>
      </c>
      <c r="F1574" s="2">
        <v>0</v>
      </c>
      <c r="G1574" s="2">
        <v>0</v>
      </c>
      <c r="H1574" s="3"/>
      <c r="I1574" s="2">
        <v>0</v>
      </c>
      <c r="J1574" s="2">
        <v>1061</v>
      </c>
      <c r="K1574" s="2">
        <v>4746</v>
      </c>
      <c r="L1574" s="2">
        <v>2841</v>
      </c>
      <c r="M1574" s="2">
        <v>0</v>
      </c>
      <c r="N1574" s="39">
        <f>E1574+F1574+G1574+H1574+I1574+M1574+J1574+L1574+K1574</f>
        <v>527817</v>
      </c>
    </row>
    <row r="1575" spans="1:14" x14ac:dyDescent="0.2">
      <c r="A1575" s="3" t="s">
        <v>361</v>
      </c>
      <c r="B1575" s="4" t="s">
        <v>399</v>
      </c>
      <c r="C1575" s="4" t="s">
        <v>145</v>
      </c>
      <c r="D1575" s="3" t="s">
        <v>398</v>
      </c>
      <c r="E1575" s="2">
        <v>335127</v>
      </c>
      <c r="F1575" s="2">
        <v>0</v>
      </c>
      <c r="G1575" s="2">
        <v>0</v>
      </c>
      <c r="H1575" s="3"/>
      <c r="I1575" s="2">
        <v>0</v>
      </c>
      <c r="J1575" s="2">
        <v>0</v>
      </c>
      <c r="K1575" s="2">
        <v>3259</v>
      </c>
      <c r="L1575" s="2">
        <v>658</v>
      </c>
      <c r="M1575" s="2">
        <v>0</v>
      </c>
      <c r="N1575" s="39">
        <f>E1575+F1575+G1575+H1575+I1575+M1575+J1575+L1575+K1575</f>
        <v>339044</v>
      </c>
    </row>
    <row r="1576" spans="1:14" x14ac:dyDescent="0.2">
      <c r="A1576" s="3" t="s">
        <v>361</v>
      </c>
      <c r="B1576" s="4" t="s">
        <v>397</v>
      </c>
      <c r="C1576" s="4" t="s">
        <v>145</v>
      </c>
      <c r="D1576" s="3" t="s">
        <v>396</v>
      </c>
      <c r="E1576" s="2">
        <v>5989615</v>
      </c>
      <c r="F1576" s="2">
        <v>0</v>
      </c>
      <c r="G1576" s="2">
        <v>0</v>
      </c>
      <c r="H1576" s="3"/>
      <c r="I1576" s="2">
        <v>0</v>
      </c>
      <c r="J1576" s="2">
        <v>10089</v>
      </c>
      <c r="K1576" s="2">
        <v>51167</v>
      </c>
      <c r="L1576" s="2">
        <v>39393</v>
      </c>
      <c r="M1576" s="2">
        <v>86798</v>
      </c>
      <c r="N1576" s="39">
        <f>E1576+F1576+G1576+H1576+I1576+M1576+J1576+L1576+K1576</f>
        <v>6177062</v>
      </c>
    </row>
    <row r="1577" spans="1:14" x14ac:dyDescent="0.2">
      <c r="A1577" s="3" t="s">
        <v>361</v>
      </c>
      <c r="B1577" s="4" t="s">
        <v>395</v>
      </c>
      <c r="C1577" s="4" t="s">
        <v>145</v>
      </c>
      <c r="D1577" s="3" t="s">
        <v>394</v>
      </c>
      <c r="E1577" s="2">
        <v>336095</v>
      </c>
      <c r="F1577" s="2">
        <v>0</v>
      </c>
      <c r="G1577" s="2">
        <v>0</v>
      </c>
      <c r="H1577" s="3"/>
      <c r="I1577" s="2">
        <v>0</v>
      </c>
      <c r="J1577" s="2">
        <v>0</v>
      </c>
      <c r="K1577" s="2">
        <v>2218</v>
      </c>
      <c r="L1577" s="2">
        <v>0</v>
      </c>
      <c r="M1577" s="2">
        <v>0</v>
      </c>
      <c r="N1577" s="39">
        <f>E1577+F1577+G1577+H1577+I1577+M1577+J1577+L1577+K1577</f>
        <v>338313</v>
      </c>
    </row>
    <row r="1578" spans="1:14" x14ac:dyDescent="0.2">
      <c r="A1578" s="3" t="s">
        <v>361</v>
      </c>
      <c r="B1578" s="4" t="s">
        <v>393</v>
      </c>
      <c r="C1578" s="4" t="s">
        <v>102</v>
      </c>
      <c r="D1578" s="3" t="s">
        <v>392</v>
      </c>
      <c r="E1578" s="2">
        <v>290638</v>
      </c>
      <c r="F1578" s="2">
        <v>0</v>
      </c>
      <c r="G1578" s="2">
        <v>0</v>
      </c>
      <c r="H1578" s="3"/>
      <c r="I1578" s="2">
        <v>0</v>
      </c>
      <c r="J1578" s="2">
        <v>0</v>
      </c>
      <c r="K1578" s="2">
        <v>3002</v>
      </c>
      <c r="L1578" s="2">
        <v>1511</v>
      </c>
      <c r="M1578" s="2">
        <v>0</v>
      </c>
      <c r="N1578" s="39">
        <f>E1578+F1578+G1578+H1578+I1578+M1578+J1578+L1578+K1578</f>
        <v>295151</v>
      </c>
    </row>
    <row r="1579" spans="1:14" x14ac:dyDescent="0.2">
      <c r="A1579" s="3" t="s">
        <v>361</v>
      </c>
      <c r="B1579" s="4" t="s">
        <v>391</v>
      </c>
      <c r="C1579" s="4" t="s">
        <v>102</v>
      </c>
      <c r="D1579" s="3" t="s">
        <v>390</v>
      </c>
      <c r="E1579" s="2">
        <v>3852584</v>
      </c>
      <c r="F1579" s="2">
        <v>0</v>
      </c>
      <c r="G1579" s="2">
        <v>0</v>
      </c>
      <c r="H1579" s="3"/>
      <c r="I1579" s="2">
        <v>0</v>
      </c>
      <c r="J1579" s="2">
        <v>7839</v>
      </c>
      <c r="K1579" s="2">
        <v>36577</v>
      </c>
      <c r="L1579" s="2">
        <v>17500</v>
      </c>
      <c r="M1579" s="2">
        <v>29230</v>
      </c>
      <c r="N1579" s="39">
        <f>E1579+F1579+G1579+H1579+I1579+M1579+J1579+L1579+K1579</f>
        <v>3943730</v>
      </c>
    </row>
    <row r="1580" spans="1:14" x14ac:dyDescent="0.2">
      <c r="A1580" s="3" t="s">
        <v>361</v>
      </c>
      <c r="B1580" s="4" t="s">
        <v>389</v>
      </c>
      <c r="C1580" s="4" t="s">
        <v>102</v>
      </c>
      <c r="D1580" s="3" t="s">
        <v>388</v>
      </c>
      <c r="E1580" s="2">
        <v>1865164</v>
      </c>
      <c r="F1580" s="2">
        <v>0</v>
      </c>
      <c r="G1580" s="2">
        <v>0</v>
      </c>
      <c r="H1580" s="3"/>
      <c r="I1580" s="2">
        <v>0</v>
      </c>
      <c r="J1580" s="2">
        <v>6211</v>
      </c>
      <c r="K1580" s="2">
        <v>16131</v>
      </c>
      <c r="L1580" s="2">
        <v>6142</v>
      </c>
      <c r="M1580" s="2">
        <v>12000</v>
      </c>
      <c r="N1580" s="39">
        <f>E1580+F1580+G1580+H1580+I1580+M1580+J1580+L1580+K1580</f>
        <v>1905648</v>
      </c>
    </row>
    <row r="1581" spans="1:14" x14ac:dyDescent="0.2">
      <c r="A1581" s="3" t="s">
        <v>361</v>
      </c>
      <c r="B1581" s="4" t="s">
        <v>387</v>
      </c>
      <c r="C1581" s="4" t="s">
        <v>102</v>
      </c>
      <c r="D1581" s="3" t="s">
        <v>386</v>
      </c>
      <c r="E1581" s="2">
        <v>319316</v>
      </c>
      <c r="F1581" s="2">
        <v>0</v>
      </c>
      <c r="G1581" s="2">
        <v>0</v>
      </c>
      <c r="H1581" s="3"/>
      <c r="I1581" s="2">
        <v>0</v>
      </c>
      <c r="J1581" s="2">
        <v>0</v>
      </c>
      <c r="K1581" s="2">
        <v>3178</v>
      </c>
      <c r="L1581" s="2">
        <v>941</v>
      </c>
      <c r="M1581" s="2">
        <v>0</v>
      </c>
      <c r="N1581" s="39">
        <f>E1581+F1581+G1581+H1581+I1581+M1581+J1581+L1581+K1581</f>
        <v>323435</v>
      </c>
    </row>
    <row r="1582" spans="1:14" x14ac:dyDescent="0.2">
      <c r="A1582" s="3" t="s">
        <v>361</v>
      </c>
      <c r="B1582" s="4" t="s">
        <v>385</v>
      </c>
      <c r="C1582" s="4" t="s">
        <v>55</v>
      </c>
      <c r="D1582" s="3" t="s">
        <v>384</v>
      </c>
      <c r="E1582" s="2">
        <v>762416</v>
      </c>
      <c r="F1582" s="2">
        <v>0</v>
      </c>
      <c r="G1582" s="2">
        <v>0</v>
      </c>
      <c r="H1582" s="3"/>
      <c r="I1582" s="2">
        <v>0</v>
      </c>
      <c r="J1582" s="2">
        <v>2496</v>
      </c>
      <c r="K1582" s="2">
        <v>6802</v>
      </c>
      <c r="L1582" s="2">
        <v>0</v>
      </c>
      <c r="M1582" s="2">
        <v>1897</v>
      </c>
      <c r="N1582" s="39">
        <f>E1582+F1582+G1582+H1582+I1582+M1582+J1582+L1582+K1582</f>
        <v>773611</v>
      </c>
    </row>
    <row r="1583" spans="1:14" x14ac:dyDescent="0.2">
      <c r="A1583" s="3" t="s">
        <v>361</v>
      </c>
      <c r="B1583" s="4" t="s">
        <v>383</v>
      </c>
      <c r="C1583" s="4" t="s">
        <v>55</v>
      </c>
      <c r="D1583" s="3" t="s">
        <v>382</v>
      </c>
      <c r="E1583" s="2">
        <v>40560</v>
      </c>
      <c r="F1583" s="2">
        <v>0</v>
      </c>
      <c r="G1583" s="2">
        <v>0</v>
      </c>
      <c r="H1583" s="3">
        <v>122</v>
      </c>
      <c r="I1583" s="2">
        <v>0</v>
      </c>
      <c r="J1583" s="2">
        <v>0</v>
      </c>
      <c r="K1583" s="2">
        <v>338</v>
      </c>
      <c r="L1583" s="2">
        <v>0</v>
      </c>
      <c r="M1583" s="2">
        <v>0</v>
      </c>
      <c r="N1583" s="39">
        <f>E1583+F1583+G1583+H1583+I1583+M1583+J1583+L1583+K1583</f>
        <v>41020</v>
      </c>
    </row>
    <row r="1584" spans="1:14" x14ac:dyDescent="0.2">
      <c r="A1584" s="3" t="s">
        <v>361</v>
      </c>
      <c r="B1584" s="4" t="s">
        <v>381</v>
      </c>
      <c r="C1584" s="4" t="s">
        <v>55</v>
      </c>
      <c r="D1584" s="3" t="s">
        <v>380</v>
      </c>
      <c r="E1584" s="2">
        <v>654934</v>
      </c>
      <c r="F1584" s="2">
        <v>0</v>
      </c>
      <c r="G1584" s="2">
        <v>0</v>
      </c>
      <c r="H1584" s="3"/>
      <c r="I1584" s="2">
        <v>0</v>
      </c>
      <c r="J1584" s="2">
        <v>3031</v>
      </c>
      <c r="K1584" s="2">
        <v>5246</v>
      </c>
      <c r="L1584" s="2">
        <v>9556</v>
      </c>
      <c r="M1584" s="2">
        <v>0</v>
      </c>
      <c r="N1584" s="39">
        <f>E1584+F1584+G1584+H1584+I1584+M1584+J1584+L1584+K1584</f>
        <v>672767</v>
      </c>
    </row>
    <row r="1585" spans="1:14" x14ac:dyDescent="0.2">
      <c r="A1585" s="3" t="s">
        <v>361</v>
      </c>
      <c r="B1585" s="4" t="s">
        <v>379</v>
      </c>
      <c r="C1585" s="4" t="s">
        <v>55</v>
      </c>
      <c r="D1585" s="3" t="s">
        <v>378</v>
      </c>
      <c r="E1585" s="2">
        <v>9676569</v>
      </c>
      <c r="F1585" s="2">
        <v>0</v>
      </c>
      <c r="G1585" s="2">
        <v>0</v>
      </c>
      <c r="H1585" s="3"/>
      <c r="I1585" s="2">
        <v>0</v>
      </c>
      <c r="J1585" s="2">
        <v>11980</v>
      </c>
      <c r="K1585" s="2">
        <v>85445</v>
      </c>
      <c r="L1585" s="2">
        <v>34124</v>
      </c>
      <c r="M1585" s="2">
        <v>0</v>
      </c>
      <c r="N1585" s="39">
        <f>E1585+F1585+G1585+H1585+I1585+M1585+J1585+L1585+K1585</f>
        <v>9808118</v>
      </c>
    </row>
    <row r="1586" spans="1:14" x14ac:dyDescent="0.2">
      <c r="A1586" s="3" t="s">
        <v>361</v>
      </c>
      <c r="B1586" s="4" t="s">
        <v>377</v>
      </c>
      <c r="C1586" s="4" t="s">
        <v>55</v>
      </c>
      <c r="D1586" s="3" t="s">
        <v>376</v>
      </c>
      <c r="E1586" s="2">
        <v>3364926</v>
      </c>
      <c r="F1586" s="2">
        <v>0</v>
      </c>
      <c r="G1586" s="2">
        <v>0</v>
      </c>
      <c r="H1586" s="3"/>
      <c r="I1586" s="2">
        <v>0</v>
      </c>
      <c r="J1586" s="2">
        <v>7725</v>
      </c>
      <c r="K1586" s="2">
        <v>27164</v>
      </c>
      <c r="L1586" s="2">
        <v>11308</v>
      </c>
      <c r="M1586" s="2">
        <v>0</v>
      </c>
      <c r="N1586" s="39">
        <f>E1586+F1586+G1586+H1586+I1586+M1586+J1586+L1586+K1586</f>
        <v>3411123</v>
      </c>
    </row>
    <row r="1587" spans="1:14" x14ac:dyDescent="0.2">
      <c r="A1587" s="3" t="s">
        <v>361</v>
      </c>
      <c r="B1587" s="4" t="s">
        <v>375</v>
      </c>
      <c r="C1587" s="4" t="s">
        <v>1</v>
      </c>
      <c r="D1587" s="3" t="s">
        <v>374</v>
      </c>
      <c r="E1587" s="2">
        <v>2586029</v>
      </c>
      <c r="F1587" s="2">
        <v>0</v>
      </c>
      <c r="G1587" s="2">
        <v>0</v>
      </c>
      <c r="H1587" s="3"/>
      <c r="I1587" s="2">
        <v>0</v>
      </c>
      <c r="J1587" s="2">
        <v>4530</v>
      </c>
      <c r="K1587" s="2">
        <v>23677</v>
      </c>
      <c r="L1587" s="2">
        <v>9709</v>
      </c>
      <c r="M1587" s="2">
        <v>0</v>
      </c>
      <c r="N1587" s="39">
        <f>E1587+F1587+G1587+H1587+I1587+M1587+J1587+L1587+K1587</f>
        <v>2623945</v>
      </c>
    </row>
    <row r="1588" spans="1:14" x14ac:dyDescent="0.2">
      <c r="A1588" s="3" t="s">
        <v>361</v>
      </c>
      <c r="B1588" s="4" t="s">
        <v>373</v>
      </c>
      <c r="C1588" s="4" t="s">
        <v>1</v>
      </c>
      <c r="D1588" s="3" t="s">
        <v>372</v>
      </c>
      <c r="E1588" s="2">
        <v>446475</v>
      </c>
      <c r="F1588" s="2">
        <v>0</v>
      </c>
      <c r="G1588" s="2">
        <v>0</v>
      </c>
      <c r="H1588" s="3"/>
      <c r="I1588" s="2">
        <v>0</v>
      </c>
      <c r="J1588" s="2">
        <v>658</v>
      </c>
      <c r="K1588" s="2">
        <v>3245</v>
      </c>
      <c r="L1588" s="2">
        <v>1008</v>
      </c>
      <c r="M1588" s="2">
        <v>0</v>
      </c>
      <c r="N1588" s="39">
        <f>E1588+F1588+G1588+H1588+I1588+M1588+J1588+L1588+K1588</f>
        <v>451386</v>
      </c>
    </row>
    <row r="1589" spans="1:14" x14ac:dyDescent="0.2">
      <c r="A1589" s="3" t="s">
        <v>361</v>
      </c>
      <c r="B1589" s="4" t="s">
        <v>371</v>
      </c>
      <c r="C1589" s="4" t="s">
        <v>1</v>
      </c>
      <c r="D1589" s="3" t="s">
        <v>370</v>
      </c>
      <c r="E1589" s="2">
        <v>62631</v>
      </c>
      <c r="F1589" s="2">
        <v>0</v>
      </c>
      <c r="G1589" s="2">
        <v>0</v>
      </c>
      <c r="H1589" s="3"/>
      <c r="I1589" s="2">
        <v>0</v>
      </c>
      <c r="J1589" s="2">
        <v>0</v>
      </c>
      <c r="K1589" s="2">
        <v>893</v>
      </c>
      <c r="L1589" s="2">
        <v>219</v>
      </c>
      <c r="M1589" s="2">
        <v>0</v>
      </c>
      <c r="N1589" s="39">
        <f>E1589+F1589+G1589+H1589+I1589+M1589+J1589+L1589+K1589</f>
        <v>63743</v>
      </c>
    </row>
    <row r="1590" spans="1:14" x14ac:dyDescent="0.2">
      <c r="A1590" s="3" t="s">
        <v>361</v>
      </c>
      <c r="B1590" s="4" t="s">
        <v>369</v>
      </c>
      <c r="C1590" s="4" t="s">
        <v>1</v>
      </c>
      <c r="D1590" s="3" t="s">
        <v>368</v>
      </c>
      <c r="E1590" s="2">
        <v>330539</v>
      </c>
      <c r="F1590" s="2">
        <v>0</v>
      </c>
      <c r="G1590" s="2">
        <v>0</v>
      </c>
      <c r="H1590" s="3"/>
      <c r="I1590" s="2">
        <v>0</v>
      </c>
      <c r="J1590" s="2">
        <v>0</v>
      </c>
      <c r="K1590" s="2">
        <v>2569</v>
      </c>
      <c r="L1590" s="2">
        <v>1579</v>
      </c>
      <c r="M1590" s="2">
        <v>0</v>
      </c>
      <c r="N1590" s="39">
        <f>E1590+F1590+G1590+H1590+I1590+M1590+J1590+L1590+K1590</f>
        <v>334687</v>
      </c>
    </row>
    <row r="1591" spans="1:14" x14ac:dyDescent="0.2">
      <c r="A1591" s="3" t="s">
        <v>361</v>
      </c>
      <c r="B1591" s="4" t="s">
        <v>367</v>
      </c>
      <c r="C1591" s="4" t="s">
        <v>1</v>
      </c>
      <c r="D1591" s="3" t="s">
        <v>366</v>
      </c>
      <c r="E1591" s="2">
        <v>582114</v>
      </c>
      <c r="F1591" s="2">
        <v>0</v>
      </c>
      <c r="G1591" s="2">
        <v>0</v>
      </c>
      <c r="H1591" s="3"/>
      <c r="I1591" s="2">
        <v>0</v>
      </c>
      <c r="J1591" s="2">
        <v>0</v>
      </c>
      <c r="K1591" s="2">
        <v>4950</v>
      </c>
      <c r="L1591" s="2">
        <v>8912</v>
      </c>
      <c r="M1591" s="2">
        <v>0</v>
      </c>
      <c r="N1591" s="39">
        <f>E1591+F1591+G1591+H1591+I1591+M1591+J1591+L1591+K1591</f>
        <v>595976</v>
      </c>
    </row>
    <row r="1592" spans="1:14" x14ac:dyDescent="0.2">
      <c r="A1592" s="3" t="s">
        <v>361</v>
      </c>
      <c r="B1592" s="4" t="s">
        <v>365</v>
      </c>
      <c r="C1592" s="4" t="s">
        <v>1</v>
      </c>
      <c r="D1592" s="3" t="s">
        <v>364</v>
      </c>
      <c r="E1592" s="2">
        <v>10132877</v>
      </c>
      <c r="F1592" s="2">
        <v>0</v>
      </c>
      <c r="G1592" s="2">
        <v>0</v>
      </c>
      <c r="H1592" s="3"/>
      <c r="I1592" s="2">
        <v>0</v>
      </c>
      <c r="J1592" s="2">
        <v>13500</v>
      </c>
      <c r="K1592" s="2">
        <v>85648</v>
      </c>
      <c r="L1592" s="2">
        <v>32031</v>
      </c>
      <c r="M1592" s="2">
        <v>0</v>
      </c>
      <c r="N1592" s="39">
        <f>E1592+F1592+G1592+H1592+I1592+M1592+J1592+L1592+K1592</f>
        <v>10264056</v>
      </c>
    </row>
    <row r="1593" spans="1:14" x14ac:dyDescent="0.2">
      <c r="A1593" s="3" t="s">
        <v>361</v>
      </c>
      <c r="B1593" s="4" t="s">
        <v>363</v>
      </c>
      <c r="C1593" s="4" t="s">
        <v>1</v>
      </c>
      <c r="D1593" s="3" t="s">
        <v>362</v>
      </c>
      <c r="E1593" s="2">
        <v>401967</v>
      </c>
      <c r="F1593" s="2">
        <v>0</v>
      </c>
      <c r="G1593" s="2">
        <v>0</v>
      </c>
      <c r="H1593" s="3"/>
      <c r="I1593" s="2">
        <v>0</v>
      </c>
      <c r="J1593" s="2">
        <v>0</v>
      </c>
      <c r="K1593" s="2">
        <v>3935</v>
      </c>
      <c r="L1593" s="2">
        <v>715</v>
      </c>
      <c r="M1593" s="2">
        <v>60</v>
      </c>
      <c r="N1593" s="39">
        <f>E1593+F1593+G1593+H1593+I1593+M1593+J1593+L1593+K1593</f>
        <v>406677</v>
      </c>
    </row>
    <row r="1594" spans="1:14" ht="13.5" thickBot="1" x14ac:dyDescent="0.25">
      <c r="A1594" s="3" t="s">
        <v>361</v>
      </c>
      <c r="B1594" s="4" t="s">
        <v>360</v>
      </c>
      <c r="C1594" s="4" t="s">
        <v>1</v>
      </c>
      <c r="D1594" s="3" t="s">
        <v>359</v>
      </c>
      <c r="E1594" s="2">
        <v>314480</v>
      </c>
      <c r="F1594" s="2">
        <v>0</v>
      </c>
      <c r="G1594" s="2">
        <v>0</v>
      </c>
      <c r="H1594" s="3"/>
      <c r="I1594" s="2">
        <v>0</v>
      </c>
      <c r="J1594" s="2">
        <v>0</v>
      </c>
      <c r="K1594" s="2">
        <v>2515</v>
      </c>
      <c r="L1594" s="2">
        <v>0</v>
      </c>
      <c r="M1594" s="2">
        <v>0</v>
      </c>
      <c r="N1594" s="39">
        <f>E1594+F1594+G1594+H1594+I1594+M1594+J1594+L1594+K1594</f>
        <v>316995</v>
      </c>
    </row>
    <row r="1595" spans="1:14" ht="13.5" thickBot="1" x14ac:dyDescent="0.25">
      <c r="A1595" s="3"/>
      <c r="B1595" s="27"/>
      <c r="C1595" s="28" t="s">
        <v>3544</v>
      </c>
      <c r="D1595" s="29"/>
      <c r="E1595" s="30">
        <f t="shared" ref="E1595:N1595" si="3">SUM(E1555:E1594)</f>
        <v>67620124</v>
      </c>
      <c r="F1595" s="32">
        <f t="shared" si="3"/>
        <v>0</v>
      </c>
      <c r="G1595" s="32">
        <f t="shared" si="3"/>
        <v>0</v>
      </c>
      <c r="H1595" s="30">
        <f t="shared" si="3"/>
        <v>122</v>
      </c>
      <c r="I1595" s="32">
        <f t="shared" si="3"/>
        <v>0</v>
      </c>
      <c r="J1595" s="32">
        <f t="shared" si="3"/>
        <v>118578</v>
      </c>
      <c r="K1595" s="32">
        <f t="shared" si="3"/>
        <v>596045</v>
      </c>
      <c r="L1595" s="32">
        <f t="shared" si="3"/>
        <v>242143</v>
      </c>
      <c r="M1595" s="32">
        <f t="shared" si="3"/>
        <v>289140</v>
      </c>
      <c r="N1595" s="32">
        <f t="shared" si="3"/>
        <v>68866152</v>
      </c>
    </row>
    <row r="1596" spans="1:14" x14ac:dyDescent="0.2">
      <c r="A1596" s="3" t="s">
        <v>3</v>
      </c>
      <c r="B1596" s="4" t="s">
        <v>358</v>
      </c>
      <c r="C1596" s="4" t="s">
        <v>261</v>
      </c>
      <c r="D1596" s="3" t="s">
        <v>357</v>
      </c>
      <c r="E1596" s="2">
        <v>159160</v>
      </c>
      <c r="F1596" s="2">
        <v>0</v>
      </c>
      <c r="G1596" s="2">
        <v>0</v>
      </c>
      <c r="H1596" s="3"/>
      <c r="I1596" s="2">
        <v>0</v>
      </c>
      <c r="J1596" s="2">
        <v>266</v>
      </c>
      <c r="K1596" s="2">
        <v>1461</v>
      </c>
      <c r="L1596" s="2">
        <v>0</v>
      </c>
      <c r="M1596" s="2">
        <v>0</v>
      </c>
      <c r="N1596" s="39">
        <f>E1596+F1596+G1596+H1596+I1596+M1596+J1596+L1596+K1596</f>
        <v>160887</v>
      </c>
    </row>
    <row r="1597" spans="1:14" x14ac:dyDescent="0.2">
      <c r="A1597" s="3" t="s">
        <v>3</v>
      </c>
      <c r="B1597" s="4" t="s">
        <v>356</v>
      </c>
      <c r="C1597" s="4" t="s">
        <v>261</v>
      </c>
      <c r="D1597" s="3" t="s">
        <v>355</v>
      </c>
      <c r="E1597" s="2">
        <v>350952</v>
      </c>
      <c r="F1597" s="2">
        <v>0</v>
      </c>
      <c r="G1597" s="2">
        <v>0</v>
      </c>
      <c r="H1597" s="3"/>
      <c r="I1597" s="2">
        <v>0</v>
      </c>
      <c r="J1597" s="2">
        <v>712</v>
      </c>
      <c r="K1597" s="2">
        <v>4178</v>
      </c>
      <c r="L1597" s="2">
        <v>0</v>
      </c>
      <c r="M1597" s="2">
        <v>0</v>
      </c>
      <c r="N1597" s="39">
        <f>E1597+F1597+G1597+H1597+I1597+M1597+J1597+L1597+K1597</f>
        <v>355842</v>
      </c>
    </row>
    <row r="1598" spans="1:14" x14ac:dyDescent="0.2">
      <c r="A1598" s="3" t="s">
        <v>3</v>
      </c>
      <c r="B1598" s="4" t="s">
        <v>354</v>
      </c>
      <c r="C1598" s="4" t="s">
        <v>261</v>
      </c>
      <c r="D1598" s="3" t="s">
        <v>353</v>
      </c>
      <c r="E1598" s="2">
        <v>294996</v>
      </c>
      <c r="F1598" s="2">
        <v>0</v>
      </c>
      <c r="G1598" s="2">
        <v>0</v>
      </c>
      <c r="H1598" s="3"/>
      <c r="I1598" s="2">
        <v>0</v>
      </c>
      <c r="J1598" s="2">
        <v>0</v>
      </c>
      <c r="K1598" s="2">
        <v>4192</v>
      </c>
      <c r="L1598" s="2">
        <v>0</v>
      </c>
      <c r="M1598" s="2">
        <v>0</v>
      </c>
      <c r="N1598" s="39">
        <f>E1598+F1598+G1598+H1598+I1598+M1598+J1598+L1598+K1598</f>
        <v>299188</v>
      </c>
    </row>
    <row r="1599" spans="1:14" x14ac:dyDescent="0.2">
      <c r="A1599" s="3" t="s">
        <v>3</v>
      </c>
      <c r="B1599" s="4" t="s">
        <v>352</v>
      </c>
      <c r="C1599" s="4" t="s">
        <v>261</v>
      </c>
      <c r="D1599" s="3" t="s">
        <v>351</v>
      </c>
      <c r="E1599" s="2">
        <v>24122</v>
      </c>
      <c r="F1599" s="2">
        <v>0</v>
      </c>
      <c r="G1599" s="2">
        <v>0</v>
      </c>
      <c r="H1599" s="3"/>
      <c r="I1599" s="2">
        <v>0</v>
      </c>
      <c r="J1599" s="2">
        <v>0</v>
      </c>
      <c r="K1599" s="2">
        <v>136</v>
      </c>
      <c r="L1599" s="2">
        <v>0</v>
      </c>
      <c r="M1599" s="2">
        <v>0</v>
      </c>
      <c r="N1599" s="39">
        <f>E1599+F1599+G1599+H1599+I1599+M1599+J1599+L1599+K1599</f>
        <v>24258</v>
      </c>
    </row>
    <row r="1600" spans="1:14" x14ac:dyDescent="0.2">
      <c r="A1600" s="3" t="s">
        <v>3</v>
      </c>
      <c r="B1600" s="4" t="s">
        <v>350</v>
      </c>
      <c r="C1600" s="4" t="s">
        <v>261</v>
      </c>
      <c r="D1600" s="3" t="s">
        <v>349</v>
      </c>
      <c r="E1600" s="2">
        <v>387441</v>
      </c>
      <c r="F1600" s="2">
        <v>0</v>
      </c>
      <c r="G1600" s="2">
        <v>0</v>
      </c>
      <c r="H1600" s="3"/>
      <c r="I1600" s="2">
        <v>0</v>
      </c>
      <c r="J1600" s="2">
        <v>0</v>
      </c>
      <c r="K1600" s="2">
        <v>4841</v>
      </c>
      <c r="L1600" s="2">
        <v>0</v>
      </c>
      <c r="M1600" s="2">
        <v>0</v>
      </c>
      <c r="N1600" s="39">
        <f>E1600+F1600+G1600+H1600+I1600+M1600+J1600+L1600+K1600</f>
        <v>392282</v>
      </c>
    </row>
    <row r="1601" spans="1:14" x14ac:dyDescent="0.2">
      <c r="A1601" s="3" t="s">
        <v>3</v>
      </c>
      <c r="B1601" s="4" t="s">
        <v>348</v>
      </c>
      <c r="C1601" s="4" t="s">
        <v>261</v>
      </c>
      <c r="D1601" s="3" t="s">
        <v>347</v>
      </c>
      <c r="E1601" s="2">
        <v>22397</v>
      </c>
      <c r="F1601" s="2">
        <v>0</v>
      </c>
      <c r="G1601" s="2">
        <v>0</v>
      </c>
      <c r="H1601" s="3"/>
      <c r="I1601" s="2">
        <v>0</v>
      </c>
      <c r="J1601" s="2">
        <v>33</v>
      </c>
      <c r="K1601" s="2">
        <v>0</v>
      </c>
      <c r="L1601" s="2">
        <v>0</v>
      </c>
      <c r="M1601" s="2">
        <v>0</v>
      </c>
      <c r="N1601" s="39">
        <f>E1601+F1601+G1601+H1601+I1601+M1601+J1601+L1601+K1601</f>
        <v>22430</v>
      </c>
    </row>
    <row r="1602" spans="1:14" x14ac:dyDescent="0.2">
      <c r="A1602" s="3" t="s">
        <v>3</v>
      </c>
      <c r="B1602" s="4" t="s">
        <v>346</v>
      </c>
      <c r="C1602" s="4" t="s">
        <v>261</v>
      </c>
      <c r="D1602" s="3" t="s">
        <v>345</v>
      </c>
      <c r="E1602" s="2">
        <v>826258</v>
      </c>
      <c r="F1602" s="2">
        <v>0</v>
      </c>
      <c r="G1602" s="2">
        <v>0</v>
      </c>
      <c r="H1602" s="3"/>
      <c r="I1602" s="2">
        <v>0</v>
      </c>
      <c r="J1602" s="2">
        <v>1080</v>
      </c>
      <c r="K1602" s="2">
        <v>7707</v>
      </c>
      <c r="L1602" s="2">
        <v>0</v>
      </c>
      <c r="M1602" s="2">
        <v>0</v>
      </c>
      <c r="N1602" s="39">
        <f>E1602+F1602+G1602+H1602+I1602+M1602+J1602+L1602+K1602</f>
        <v>835045</v>
      </c>
    </row>
    <row r="1603" spans="1:14" x14ac:dyDescent="0.2">
      <c r="A1603" s="3" t="s">
        <v>3</v>
      </c>
      <c r="B1603" s="4" t="s">
        <v>344</v>
      </c>
      <c r="C1603" s="4" t="s">
        <v>261</v>
      </c>
      <c r="D1603" s="3" t="s">
        <v>343</v>
      </c>
      <c r="E1603" s="2">
        <v>1827957</v>
      </c>
      <c r="F1603" s="2">
        <v>0</v>
      </c>
      <c r="G1603" s="2">
        <v>0</v>
      </c>
      <c r="H1603" s="3"/>
      <c r="I1603" s="2">
        <v>0</v>
      </c>
      <c r="J1603" s="2">
        <v>3783</v>
      </c>
      <c r="K1603" s="2">
        <v>14887</v>
      </c>
      <c r="L1603" s="2">
        <v>0</v>
      </c>
      <c r="M1603" s="2">
        <v>0</v>
      </c>
      <c r="N1603" s="39">
        <f>E1603+F1603+G1603+H1603+I1603+M1603+J1603+L1603+K1603</f>
        <v>1846627</v>
      </c>
    </row>
    <row r="1604" spans="1:14" x14ac:dyDescent="0.2">
      <c r="A1604" s="3" t="s">
        <v>3</v>
      </c>
      <c r="B1604" s="4" t="s">
        <v>342</v>
      </c>
      <c r="C1604" s="4" t="s">
        <v>261</v>
      </c>
      <c r="D1604" s="3" t="s">
        <v>341</v>
      </c>
      <c r="E1604" s="2">
        <v>81818</v>
      </c>
      <c r="F1604" s="2">
        <v>0</v>
      </c>
      <c r="G1604" s="2">
        <v>0</v>
      </c>
      <c r="H1604" s="3"/>
      <c r="I1604" s="2">
        <v>0</v>
      </c>
      <c r="J1604" s="2">
        <v>0</v>
      </c>
      <c r="K1604" s="2">
        <v>541</v>
      </c>
      <c r="L1604" s="2">
        <v>0</v>
      </c>
      <c r="M1604" s="2">
        <v>0</v>
      </c>
      <c r="N1604" s="39">
        <f>E1604+F1604+G1604+H1604+I1604+M1604+J1604+L1604+K1604</f>
        <v>82359</v>
      </c>
    </row>
    <row r="1605" spans="1:14" x14ac:dyDescent="0.2">
      <c r="A1605" s="3" t="s">
        <v>3</v>
      </c>
      <c r="B1605" s="4" t="s">
        <v>340</v>
      </c>
      <c r="C1605" s="4" t="s">
        <v>261</v>
      </c>
      <c r="D1605" s="3" t="s">
        <v>339</v>
      </c>
      <c r="E1605" s="2">
        <v>36377</v>
      </c>
      <c r="F1605" s="2">
        <v>0</v>
      </c>
      <c r="G1605" s="2">
        <v>0</v>
      </c>
      <c r="H1605" s="3"/>
      <c r="I1605" s="2">
        <v>0</v>
      </c>
      <c r="J1605" s="2">
        <v>0</v>
      </c>
      <c r="K1605" s="2">
        <v>271</v>
      </c>
      <c r="L1605" s="2">
        <v>0</v>
      </c>
      <c r="M1605" s="2">
        <v>0</v>
      </c>
      <c r="N1605" s="39">
        <f>E1605+F1605+G1605+H1605+I1605+M1605+J1605+L1605+K1605</f>
        <v>36648</v>
      </c>
    </row>
    <row r="1606" spans="1:14" x14ac:dyDescent="0.2">
      <c r="A1606" s="3" t="s">
        <v>3</v>
      </c>
      <c r="B1606" s="4" t="s">
        <v>338</v>
      </c>
      <c r="C1606" s="4" t="s">
        <v>261</v>
      </c>
      <c r="D1606" s="3" t="s">
        <v>337</v>
      </c>
      <c r="E1606" s="2">
        <v>32753</v>
      </c>
      <c r="F1606" s="2">
        <v>0</v>
      </c>
      <c r="G1606" s="2">
        <v>0</v>
      </c>
      <c r="H1606" s="3"/>
      <c r="I1606" s="2">
        <v>0</v>
      </c>
      <c r="J1606" s="2">
        <v>0</v>
      </c>
      <c r="K1606" s="2">
        <v>271</v>
      </c>
      <c r="L1606" s="2">
        <v>0</v>
      </c>
      <c r="M1606" s="2">
        <v>0</v>
      </c>
      <c r="N1606" s="39">
        <f>E1606+F1606+G1606+H1606+I1606+M1606+J1606+L1606+K1606</f>
        <v>33024</v>
      </c>
    </row>
    <row r="1607" spans="1:14" x14ac:dyDescent="0.2">
      <c r="A1607" s="3" t="s">
        <v>3</v>
      </c>
      <c r="B1607" s="4" t="s">
        <v>336</v>
      </c>
      <c r="C1607" s="4" t="s">
        <v>261</v>
      </c>
      <c r="D1607" s="3" t="s">
        <v>335</v>
      </c>
      <c r="E1607" s="2">
        <v>238284</v>
      </c>
      <c r="F1607" s="2">
        <v>0</v>
      </c>
      <c r="G1607" s="2">
        <v>0</v>
      </c>
      <c r="H1607" s="3"/>
      <c r="I1607" s="2">
        <v>0</v>
      </c>
      <c r="J1607" s="2">
        <v>210</v>
      </c>
      <c r="K1607" s="2">
        <v>1352</v>
      </c>
      <c r="L1607" s="2">
        <v>0</v>
      </c>
      <c r="M1607" s="2">
        <v>0</v>
      </c>
      <c r="N1607" s="39">
        <f>E1607+F1607+G1607+H1607+I1607+M1607+J1607+L1607+K1607</f>
        <v>239846</v>
      </c>
    </row>
    <row r="1608" spans="1:14" x14ac:dyDescent="0.2">
      <c r="A1608" s="3" t="s">
        <v>3</v>
      </c>
      <c r="B1608" s="4" t="s">
        <v>334</v>
      </c>
      <c r="C1608" s="4" t="s">
        <v>261</v>
      </c>
      <c r="D1608" s="3" t="s">
        <v>333</v>
      </c>
      <c r="E1608" s="2">
        <v>49201</v>
      </c>
      <c r="F1608" s="2">
        <v>0</v>
      </c>
      <c r="G1608" s="2">
        <v>0</v>
      </c>
      <c r="H1608" s="3"/>
      <c r="I1608" s="2">
        <v>0</v>
      </c>
      <c r="J1608" s="2">
        <v>0</v>
      </c>
      <c r="K1608" s="2">
        <v>1623</v>
      </c>
      <c r="L1608" s="2">
        <v>0</v>
      </c>
      <c r="M1608" s="2">
        <v>0</v>
      </c>
      <c r="N1608" s="39">
        <f>E1608+F1608+G1608+H1608+I1608+M1608+J1608+L1608+K1608</f>
        <v>50824</v>
      </c>
    </row>
    <row r="1609" spans="1:14" x14ac:dyDescent="0.2">
      <c r="A1609" s="3" t="s">
        <v>3</v>
      </c>
      <c r="B1609" s="4" t="s">
        <v>332</v>
      </c>
      <c r="C1609" s="4" t="s">
        <v>261</v>
      </c>
      <c r="D1609" s="3" t="s">
        <v>331</v>
      </c>
      <c r="E1609" s="2">
        <v>224472</v>
      </c>
      <c r="F1609" s="2">
        <v>0</v>
      </c>
      <c r="G1609" s="2">
        <v>0</v>
      </c>
      <c r="H1609" s="3"/>
      <c r="I1609" s="2">
        <v>0</v>
      </c>
      <c r="J1609" s="2">
        <v>538</v>
      </c>
      <c r="K1609" s="2">
        <v>1677</v>
      </c>
      <c r="L1609" s="2">
        <v>0</v>
      </c>
      <c r="M1609" s="2">
        <v>0</v>
      </c>
      <c r="N1609" s="39">
        <f>E1609+F1609+G1609+H1609+I1609+M1609+J1609+L1609+K1609</f>
        <v>226687</v>
      </c>
    </row>
    <row r="1610" spans="1:14" x14ac:dyDescent="0.2">
      <c r="A1610" s="3" t="s">
        <v>3</v>
      </c>
      <c r="B1610" s="4" t="s">
        <v>330</v>
      </c>
      <c r="C1610" s="4" t="s">
        <v>261</v>
      </c>
      <c r="D1610" s="3" t="s">
        <v>329</v>
      </c>
      <c r="E1610" s="2">
        <v>479294</v>
      </c>
      <c r="F1610" s="2">
        <v>0</v>
      </c>
      <c r="G1610" s="2">
        <v>0</v>
      </c>
      <c r="H1610" s="3"/>
      <c r="I1610" s="2">
        <v>0</v>
      </c>
      <c r="J1610" s="2">
        <v>1127</v>
      </c>
      <c r="K1610" s="2">
        <v>0</v>
      </c>
      <c r="L1610" s="2">
        <v>0</v>
      </c>
      <c r="M1610" s="2">
        <v>0</v>
      </c>
      <c r="N1610" s="39">
        <f>E1610+F1610+G1610+H1610+I1610+M1610+J1610+L1610+K1610</f>
        <v>480421</v>
      </c>
    </row>
    <row r="1611" spans="1:14" x14ac:dyDescent="0.2">
      <c r="A1611" s="3" t="s">
        <v>3</v>
      </c>
      <c r="B1611" s="4" t="s">
        <v>328</v>
      </c>
      <c r="C1611" s="4" t="s">
        <v>261</v>
      </c>
      <c r="D1611" s="3" t="s">
        <v>327</v>
      </c>
      <c r="E1611" s="2">
        <v>158961</v>
      </c>
      <c r="F1611" s="2">
        <v>0</v>
      </c>
      <c r="G1611" s="2">
        <v>0</v>
      </c>
      <c r="H1611" s="3"/>
      <c r="I1611" s="2">
        <v>0</v>
      </c>
      <c r="J1611" s="2">
        <v>339</v>
      </c>
      <c r="K1611" s="2">
        <v>1623</v>
      </c>
      <c r="L1611" s="2">
        <v>0</v>
      </c>
      <c r="M1611" s="2">
        <v>0</v>
      </c>
      <c r="N1611" s="39">
        <f>E1611+F1611+G1611+H1611+I1611+M1611+J1611+L1611+K1611</f>
        <v>160923</v>
      </c>
    </row>
    <row r="1612" spans="1:14" x14ac:dyDescent="0.2">
      <c r="A1612" s="3" t="s">
        <v>3</v>
      </c>
      <c r="B1612" s="4" t="s">
        <v>326</v>
      </c>
      <c r="C1612" s="4" t="s">
        <v>261</v>
      </c>
      <c r="D1612" s="3" t="s">
        <v>325</v>
      </c>
      <c r="E1612" s="2">
        <v>172028</v>
      </c>
      <c r="F1612" s="2">
        <v>0</v>
      </c>
      <c r="G1612" s="2">
        <v>0</v>
      </c>
      <c r="H1612" s="3"/>
      <c r="I1612" s="2">
        <v>0</v>
      </c>
      <c r="J1612" s="2">
        <v>572</v>
      </c>
      <c r="K1612" s="2">
        <v>1325</v>
      </c>
      <c r="L1612" s="2">
        <v>0</v>
      </c>
      <c r="M1612" s="2">
        <v>0</v>
      </c>
      <c r="N1612" s="39">
        <f>E1612+F1612+G1612+H1612+I1612+M1612+J1612+L1612+K1612</f>
        <v>173925</v>
      </c>
    </row>
    <row r="1613" spans="1:14" x14ac:dyDescent="0.2">
      <c r="A1613" s="3" t="s">
        <v>3</v>
      </c>
      <c r="B1613" s="4" t="s">
        <v>324</v>
      </c>
      <c r="C1613" s="4" t="s">
        <v>261</v>
      </c>
      <c r="D1613" s="3" t="s">
        <v>323</v>
      </c>
      <c r="E1613" s="2">
        <v>331434</v>
      </c>
      <c r="F1613" s="2">
        <v>0</v>
      </c>
      <c r="G1613" s="2">
        <v>0</v>
      </c>
      <c r="H1613" s="3"/>
      <c r="I1613" s="2">
        <v>0</v>
      </c>
      <c r="J1613" s="2">
        <v>1196</v>
      </c>
      <c r="K1613" s="2">
        <v>4638</v>
      </c>
      <c r="L1613" s="2">
        <v>0</v>
      </c>
      <c r="M1613" s="2">
        <v>0</v>
      </c>
      <c r="N1613" s="39">
        <f>E1613+F1613+G1613+H1613+I1613+M1613+J1613+L1613+K1613</f>
        <v>337268</v>
      </c>
    </row>
    <row r="1614" spans="1:14" x14ac:dyDescent="0.2">
      <c r="A1614" s="3" t="s">
        <v>3</v>
      </c>
      <c r="B1614" s="4" t="s">
        <v>322</v>
      </c>
      <c r="C1614" s="4" t="s">
        <v>261</v>
      </c>
      <c r="D1614" s="3" t="s">
        <v>321</v>
      </c>
      <c r="E1614" s="2">
        <v>20733</v>
      </c>
      <c r="F1614" s="2">
        <v>0</v>
      </c>
      <c r="G1614" s="2">
        <v>0</v>
      </c>
      <c r="H1614" s="3"/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39">
        <f>E1614+F1614+G1614+H1614+I1614+M1614+J1614+L1614+K1614</f>
        <v>20733</v>
      </c>
    </row>
    <row r="1615" spans="1:14" x14ac:dyDescent="0.2">
      <c r="A1615" s="3" t="s">
        <v>3</v>
      </c>
      <c r="B1615" s="4" t="s">
        <v>320</v>
      </c>
      <c r="C1615" s="4" t="s">
        <v>261</v>
      </c>
      <c r="D1615" s="3" t="s">
        <v>319</v>
      </c>
      <c r="E1615" s="2">
        <v>73964</v>
      </c>
      <c r="F1615" s="2">
        <v>0</v>
      </c>
      <c r="G1615" s="2">
        <v>0</v>
      </c>
      <c r="H1615" s="3"/>
      <c r="I1615" s="2">
        <v>0</v>
      </c>
      <c r="J1615" s="2">
        <v>716</v>
      </c>
      <c r="K1615" s="2">
        <v>2624</v>
      </c>
      <c r="L1615" s="2">
        <v>0</v>
      </c>
      <c r="M1615" s="2">
        <v>0</v>
      </c>
      <c r="N1615" s="39">
        <f>E1615+F1615+G1615+H1615+I1615+M1615+J1615+L1615+K1615</f>
        <v>77304</v>
      </c>
    </row>
    <row r="1616" spans="1:14" x14ac:dyDescent="0.2">
      <c r="A1616" s="3" t="s">
        <v>3</v>
      </c>
      <c r="B1616" s="4" t="s">
        <v>318</v>
      </c>
      <c r="C1616" s="4" t="s">
        <v>261</v>
      </c>
      <c r="D1616" s="3" t="s">
        <v>317</v>
      </c>
      <c r="E1616" s="2">
        <v>67000</v>
      </c>
      <c r="F1616" s="2">
        <v>0</v>
      </c>
      <c r="G1616" s="2">
        <v>0</v>
      </c>
      <c r="H1616" s="3"/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39">
        <f>E1616+F1616+G1616+H1616+I1616+M1616+J1616+L1616+K1616</f>
        <v>67000</v>
      </c>
    </row>
    <row r="1617" spans="1:14" x14ac:dyDescent="0.2">
      <c r="A1617" s="3" t="s">
        <v>3</v>
      </c>
      <c r="B1617" s="4" t="s">
        <v>316</v>
      </c>
      <c r="C1617" s="4" t="s">
        <v>261</v>
      </c>
      <c r="D1617" s="3" t="s">
        <v>315</v>
      </c>
      <c r="E1617" s="2">
        <v>27029</v>
      </c>
      <c r="F1617" s="2">
        <v>0</v>
      </c>
      <c r="G1617" s="2">
        <v>0</v>
      </c>
      <c r="H1617" s="3"/>
      <c r="I1617" s="2">
        <v>0</v>
      </c>
      <c r="J1617" s="2">
        <v>370</v>
      </c>
      <c r="K1617" s="2">
        <v>271</v>
      </c>
      <c r="L1617" s="2">
        <v>0</v>
      </c>
      <c r="M1617" s="2">
        <v>0</v>
      </c>
      <c r="N1617" s="39">
        <f>E1617+F1617+G1617+H1617+I1617+M1617+J1617+L1617+K1617</f>
        <v>27670</v>
      </c>
    </row>
    <row r="1618" spans="1:14" x14ac:dyDescent="0.2">
      <c r="A1618" s="3" t="s">
        <v>3</v>
      </c>
      <c r="B1618" s="4" t="s">
        <v>314</v>
      </c>
      <c r="C1618" s="4" t="s">
        <v>261</v>
      </c>
      <c r="D1618" s="3" t="s">
        <v>313</v>
      </c>
      <c r="E1618" s="2">
        <v>88362</v>
      </c>
      <c r="F1618" s="2">
        <v>0</v>
      </c>
      <c r="G1618" s="2">
        <v>0</v>
      </c>
      <c r="H1618" s="3"/>
      <c r="I1618" s="2">
        <v>0</v>
      </c>
      <c r="J1618" s="2">
        <v>731</v>
      </c>
      <c r="K1618" s="2">
        <v>541</v>
      </c>
      <c r="L1618" s="2">
        <v>0</v>
      </c>
      <c r="M1618" s="2">
        <v>0</v>
      </c>
      <c r="N1618" s="39">
        <f>E1618+F1618+G1618+H1618+I1618+M1618+J1618+L1618+K1618</f>
        <v>89634</v>
      </c>
    </row>
    <row r="1619" spans="1:14" x14ac:dyDescent="0.2">
      <c r="A1619" s="3" t="s">
        <v>3</v>
      </c>
      <c r="B1619" s="4" t="s">
        <v>312</v>
      </c>
      <c r="C1619" s="4" t="s">
        <v>261</v>
      </c>
      <c r="D1619" s="3" t="s">
        <v>311</v>
      </c>
      <c r="E1619" s="2">
        <v>158431</v>
      </c>
      <c r="F1619" s="2">
        <v>0</v>
      </c>
      <c r="G1619" s="2">
        <v>0</v>
      </c>
      <c r="H1619" s="3"/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39">
        <f>E1619+F1619+G1619+H1619+I1619+M1619+J1619+L1619+K1619</f>
        <v>158431</v>
      </c>
    </row>
    <row r="1620" spans="1:14" x14ac:dyDescent="0.2">
      <c r="A1620" s="3" t="s">
        <v>3</v>
      </c>
      <c r="B1620" s="4" t="s">
        <v>310</v>
      </c>
      <c r="C1620" s="4" t="s">
        <v>261</v>
      </c>
      <c r="D1620" s="3" t="s">
        <v>309</v>
      </c>
      <c r="E1620" s="2">
        <v>452927</v>
      </c>
      <c r="F1620" s="2">
        <v>0</v>
      </c>
      <c r="G1620" s="2">
        <v>0</v>
      </c>
      <c r="H1620" s="3"/>
      <c r="I1620" s="2">
        <v>0</v>
      </c>
      <c r="J1620" s="2">
        <v>1042</v>
      </c>
      <c r="K1620" s="2">
        <v>1826</v>
      </c>
      <c r="L1620" s="2">
        <v>0</v>
      </c>
      <c r="M1620" s="2">
        <v>0</v>
      </c>
      <c r="N1620" s="39">
        <f>E1620+F1620+G1620+H1620+I1620+M1620+J1620+L1620+K1620</f>
        <v>455795</v>
      </c>
    </row>
    <row r="1621" spans="1:14" x14ac:dyDescent="0.2">
      <c r="A1621" s="3" t="s">
        <v>3</v>
      </c>
      <c r="B1621" s="4" t="s">
        <v>308</v>
      </c>
      <c r="C1621" s="4" t="s">
        <v>261</v>
      </c>
      <c r="D1621" s="3" t="s">
        <v>307</v>
      </c>
      <c r="E1621" s="2">
        <v>185352</v>
      </c>
      <c r="F1621" s="2">
        <v>0</v>
      </c>
      <c r="G1621" s="2">
        <v>0</v>
      </c>
      <c r="H1621" s="3"/>
      <c r="I1621" s="2">
        <v>0</v>
      </c>
      <c r="J1621" s="2">
        <v>218</v>
      </c>
      <c r="K1621" s="2">
        <v>704</v>
      </c>
      <c r="L1621" s="2">
        <v>0</v>
      </c>
      <c r="M1621" s="2">
        <v>0</v>
      </c>
      <c r="N1621" s="39">
        <f>E1621+F1621+G1621+H1621+I1621+M1621+J1621+L1621+K1621</f>
        <v>186274</v>
      </c>
    </row>
    <row r="1622" spans="1:14" x14ac:dyDescent="0.2">
      <c r="A1622" s="3" t="s">
        <v>3</v>
      </c>
      <c r="B1622" s="4" t="s">
        <v>306</v>
      </c>
      <c r="C1622" s="4" t="s">
        <v>261</v>
      </c>
      <c r="D1622" s="3" t="s">
        <v>305</v>
      </c>
      <c r="E1622" s="2">
        <v>270110</v>
      </c>
      <c r="F1622" s="2">
        <v>0</v>
      </c>
      <c r="G1622" s="2">
        <v>0</v>
      </c>
      <c r="H1622" s="3"/>
      <c r="I1622" s="2">
        <v>0</v>
      </c>
      <c r="J1622" s="2">
        <v>1961</v>
      </c>
      <c r="K1622" s="2">
        <v>0</v>
      </c>
      <c r="L1622" s="2">
        <v>0</v>
      </c>
      <c r="M1622" s="2">
        <v>0</v>
      </c>
      <c r="N1622" s="39">
        <f>E1622+F1622+G1622+H1622+I1622+M1622+J1622+L1622+K1622</f>
        <v>272071</v>
      </c>
    </row>
    <row r="1623" spans="1:14" x14ac:dyDescent="0.2">
      <c r="A1623" s="3" t="s">
        <v>3</v>
      </c>
      <c r="B1623" s="4" t="s">
        <v>304</v>
      </c>
      <c r="C1623" s="4" t="s">
        <v>261</v>
      </c>
      <c r="D1623" s="3" t="s">
        <v>303</v>
      </c>
      <c r="E1623" s="2">
        <v>154841</v>
      </c>
      <c r="F1623" s="2">
        <v>0</v>
      </c>
      <c r="G1623" s="2">
        <v>0</v>
      </c>
      <c r="H1623" s="3"/>
      <c r="I1623" s="2">
        <v>0</v>
      </c>
      <c r="J1623" s="2">
        <v>0</v>
      </c>
      <c r="K1623" s="2">
        <v>2137</v>
      </c>
      <c r="L1623" s="2">
        <v>0</v>
      </c>
      <c r="M1623" s="2">
        <v>0</v>
      </c>
      <c r="N1623" s="39">
        <f>E1623+F1623+G1623+H1623+I1623+M1623+J1623+L1623+K1623</f>
        <v>156978</v>
      </c>
    </row>
    <row r="1624" spans="1:14" x14ac:dyDescent="0.2">
      <c r="A1624" s="3" t="s">
        <v>3</v>
      </c>
      <c r="B1624" s="4" t="s">
        <v>302</v>
      </c>
      <c r="C1624" s="4" t="s">
        <v>261</v>
      </c>
      <c r="D1624" s="3" t="s">
        <v>301</v>
      </c>
      <c r="E1624" s="2">
        <v>243112</v>
      </c>
      <c r="F1624" s="2">
        <v>0</v>
      </c>
      <c r="G1624" s="2">
        <v>0</v>
      </c>
      <c r="H1624" s="3"/>
      <c r="I1624" s="2">
        <v>0</v>
      </c>
      <c r="J1624" s="2">
        <v>862</v>
      </c>
      <c r="K1624" s="2">
        <v>1948</v>
      </c>
      <c r="L1624" s="2">
        <v>0</v>
      </c>
      <c r="M1624" s="2">
        <v>0</v>
      </c>
      <c r="N1624" s="39">
        <f>E1624+F1624+G1624+H1624+I1624+M1624+J1624+L1624+K1624</f>
        <v>245922</v>
      </c>
    </row>
    <row r="1625" spans="1:14" x14ac:dyDescent="0.2">
      <c r="A1625" s="3" t="s">
        <v>3</v>
      </c>
      <c r="B1625" s="4" t="s">
        <v>300</v>
      </c>
      <c r="C1625" s="4" t="s">
        <v>261</v>
      </c>
      <c r="D1625" s="3" t="s">
        <v>299</v>
      </c>
      <c r="E1625" s="2">
        <v>129770</v>
      </c>
      <c r="F1625" s="2">
        <v>0</v>
      </c>
      <c r="G1625" s="2">
        <v>0</v>
      </c>
      <c r="H1625" s="3"/>
      <c r="I1625" s="2">
        <v>0</v>
      </c>
      <c r="J1625" s="2">
        <v>575</v>
      </c>
      <c r="K1625" s="2">
        <v>1285</v>
      </c>
      <c r="L1625" s="2">
        <v>0</v>
      </c>
      <c r="M1625" s="2">
        <v>0</v>
      </c>
      <c r="N1625" s="39">
        <f>E1625+F1625+G1625+H1625+I1625+M1625+J1625+L1625+K1625</f>
        <v>131630</v>
      </c>
    </row>
    <row r="1626" spans="1:14" x14ac:dyDescent="0.2">
      <c r="A1626" s="3" t="s">
        <v>3</v>
      </c>
      <c r="B1626" s="4" t="s">
        <v>298</v>
      </c>
      <c r="C1626" s="4" t="s">
        <v>261</v>
      </c>
      <c r="D1626" s="3" t="s">
        <v>297</v>
      </c>
      <c r="E1626" s="2">
        <v>35879</v>
      </c>
      <c r="F1626" s="2">
        <v>0</v>
      </c>
      <c r="G1626" s="2">
        <v>0</v>
      </c>
      <c r="H1626" s="3"/>
      <c r="I1626" s="2">
        <v>0</v>
      </c>
      <c r="J1626" s="2">
        <v>0</v>
      </c>
      <c r="K1626" s="2">
        <v>230</v>
      </c>
      <c r="L1626" s="2">
        <v>0</v>
      </c>
      <c r="M1626" s="2">
        <v>0</v>
      </c>
      <c r="N1626" s="39">
        <f>E1626+F1626+G1626+H1626+I1626+M1626+J1626+L1626+K1626</f>
        <v>36109</v>
      </c>
    </row>
    <row r="1627" spans="1:14" x14ac:dyDescent="0.2">
      <c r="A1627" s="3" t="s">
        <v>3</v>
      </c>
      <c r="B1627" s="4" t="s">
        <v>296</v>
      </c>
      <c r="C1627" s="4" t="s">
        <v>261</v>
      </c>
      <c r="D1627" s="3" t="s">
        <v>295</v>
      </c>
      <c r="E1627" s="2">
        <v>194975</v>
      </c>
      <c r="F1627" s="2">
        <v>0</v>
      </c>
      <c r="G1627" s="2">
        <v>0</v>
      </c>
      <c r="H1627" s="3"/>
      <c r="I1627" s="2">
        <v>0</v>
      </c>
      <c r="J1627" s="2">
        <v>1262</v>
      </c>
      <c r="K1627" s="2">
        <v>2164</v>
      </c>
      <c r="L1627" s="2">
        <v>0</v>
      </c>
      <c r="M1627" s="2">
        <v>0</v>
      </c>
      <c r="N1627" s="39">
        <f>E1627+F1627+G1627+H1627+I1627+M1627+J1627+L1627+K1627</f>
        <v>198401</v>
      </c>
    </row>
    <row r="1628" spans="1:14" x14ac:dyDescent="0.2">
      <c r="A1628" s="3" t="s">
        <v>3</v>
      </c>
      <c r="B1628" s="4" t="s">
        <v>294</v>
      </c>
      <c r="C1628" s="4" t="s">
        <v>261</v>
      </c>
      <c r="D1628" s="3" t="s">
        <v>293</v>
      </c>
      <c r="E1628" s="2">
        <v>224880</v>
      </c>
      <c r="F1628" s="2">
        <v>0</v>
      </c>
      <c r="G1628" s="2">
        <v>0</v>
      </c>
      <c r="H1628" s="3"/>
      <c r="I1628" s="2">
        <v>0</v>
      </c>
      <c r="J1628" s="2">
        <v>1036</v>
      </c>
      <c r="K1628" s="2">
        <v>1325</v>
      </c>
      <c r="L1628" s="2">
        <v>0</v>
      </c>
      <c r="M1628" s="2">
        <v>0</v>
      </c>
      <c r="N1628" s="39">
        <f>E1628+F1628+G1628+H1628+I1628+M1628+J1628+L1628+K1628</f>
        <v>227241</v>
      </c>
    </row>
    <row r="1629" spans="1:14" x14ac:dyDescent="0.2">
      <c r="A1629" s="3" t="s">
        <v>3</v>
      </c>
      <c r="B1629" s="4" t="s">
        <v>292</v>
      </c>
      <c r="C1629" s="4" t="s">
        <v>261</v>
      </c>
      <c r="D1629" s="3" t="s">
        <v>291</v>
      </c>
      <c r="E1629" s="2">
        <v>73871</v>
      </c>
      <c r="F1629" s="2">
        <v>0</v>
      </c>
      <c r="G1629" s="2">
        <v>0</v>
      </c>
      <c r="H1629" s="3"/>
      <c r="I1629" s="2">
        <v>0</v>
      </c>
      <c r="J1629" s="2">
        <v>1010</v>
      </c>
      <c r="K1629" s="2">
        <v>0</v>
      </c>
      <c r="L1629" s="2">
        <v>0</v>
      </c>
      <c r="M1629" s="2">
        <v>0</v>
      </c>
      <c r="N1629" s="39">
        <f>E1629+F1629+G1629+H1629+I1629+M1629+J1629+L1629+K1629</f>
        <v>74881</v>
      </c>
    </row>
    <row r="1630" spans="1:14" x14ac:dyDescent="0.2">
      <c r="A1630" s="3" t="s">
        <v>3</v>
      </c>
      <c r="B1630" s="4" t="s">
        <v>290</v>
      </c>
      <c r="C1630" s="4" t="s">
        <v>261</v>
      </c>
      <c r="D1630" s="3" t="s">
        <v>289</v>
      </c>
      <c r="E1630" s="2">
        <v>75951</v>
      </c>
      <c r="F1630" s="2">
        <v>0</v>
      </c>
      <c r="G1630" s="2">
        <v>0</v>
      </c>
      <c r="H1630" s="3"/>
      <c r="I1630" s="2">
        <v>0</v>
      </c>
      <c r="J1630" s="2">
        <v>0</v>
      </c>
      <c r="K1630" s="2">
        <v>879</v>
      </c>
      <c r="L1630" s="2">
        <v>0</v>
      </c>
      <c r="M1630" s="2">
        <v>0</v>
      </c>
      <c r="N1630" s="39">
        <f>E1630+F1630+G1630+H1630+I1630+M1630+J1630+L1630+K1630</f>
        <v>76830</v>
      </c>
    </row>
    <row r="1631" spans="1:14" x14ac:dyDescent="0.2">
      <c r="A1631" s="3" t="s">
        <v>3</v>
      </c>
      <c r="B1631" s="4" t="s">
        <v>288</v>
      </c>
      <c r="C1631" s="4" t="s">
        <v>261</v>
      </c>
      <c r="D1631" s="3" t="s">
        <v>287</v>
      </c>
      <c r="E1631" s="2">
        <v>2215221</v>
      </c>
      <c r="F1631" s="2">
        <v>0</v>
      </c>
      <c r="G1631" s="2">
        <v>0</v>
      </c>
      <c r="H1631" s="3"/>
      <c r="I1631" s="2">
        <v>0</v>
      </c>
      <c r="J1631" s="2">
        <v>2120</v>
      </c>
      <c r="K1631" s="2">
        <v>14386</v>
      </c>
      <c r="L1631" s="2">
        <v>0</v>
      </c>
      <c r="M1631" s="2">
        <v>0</v>
      </c>
      <c r="N1631" s="39">
        <f>E1631+F1631+G1631+H1631+I1631+M1631+J1631+L1631+K1631</f>
        <v>2231727</v>
      </c>
    </row>
    <row r="1632" spans="1:14" x14ac:dyDescent="0.2">
      <c r="A1632" s="3" t="s">
        <v>3</v>
      </c>
      <c r="B1632" s="4" t="s">
        <v>286</v>
      </c>
      <c r="C1632" s="4" t="s">
        <v>261</v>
      </c>
      <c r="D1632" s="3" t="s">
        <v>285</v>
      </c>
      <c r="E1632" s="2">
        <v>106767</v>
      </c>
      <c r="F1632" s="2">
        <v>0</v>
      </c>
      <c r="G1632" s="2">
        <v>0</v>
      </c>
      <c r="H1632" s="3"/>
      <c r="I1632" s="2">
        <v>0</v>
      </c>
      <c r="J1632" s="2">
        <v>0</v>
      </c>
      <c r="K1632" s="2">
        <v>947</v>
      </c>
      <c r="L1632" s="2">
        <v>0</v>
      </c>
      <c r="M1632" s="2">
        <v>0</v>
      </c>
      <c r="N1632" s="39">
        <f>E1632+F1632+G1632+H1632+I1632+M1632+J1632+L1632+K1632</f>
        <v>107714</v>
      </c>
    </row>
    <row r="1633" spans="1:14" x14ac:dyDescent="0.2">
      <c r="A1633" s="3" t="s">
        <v>3</v>
      </c>
      <c r="B1633" s="4" t="s">
        <v>284</v>
      </c>
      <c r="C1633" s="4" t="s">
        <v>261</v>
      </c>
      <c r="D1633" s="3" t="s">
        <v>283</v>
      </c>
      <c r="E1633" s="2">
        <v>219478</v>
      </c>
      <c r="F1633" s="2">
        <v>0</v>
      </c>
      <c r="G1633" s="2">
        <v>0</v>
      </c>
      <c r="H1633" s="3"/>
      <c r="I1633" s="2">
        <v>0</v>
      </c>
      <c r="J1633" s="2">
        <v>33</v>
      </c>
      <c r="K1633" s="2">
        <v>1718</v>
      </c>
      <c r="L1633" s="2">
        <v>0</v>
      </c>
      <c r="M1633" s="2">
        <v>0</v>
      </c>
      <c r="N1633" s="39">
        <f>E1633+F1633+G1633+H1633+I1633+M1633+J1633+L1633+K1633</f>
        <v>221229</v>
      </c>
    </row>
    <row r="1634" spans="1:14" x14ac:dyDescent="0.2">
      <c r="A1634" s="3" t="s">
        <v>3</v>
      </c>
      <c r="B1634" s="4" t="s">
        <v>282</v>
      </c>
      <c r="C1634" s="4" t="s">
        <v>261</v>
      </c>
      <c r="D1634" s="3" t="s">
        <v>281</v>
      </c>
      <c r="E1634" s="2">
        <v>797641</v>
      </c>
      <c r="F1634" s="2">
        <v>0</v>
      </c>
      <c r="G1634" s="2">
        <v>0</v>
      </c>
      <c r="H1634" s="3"/>
      <c r="I1634" s="2">
        <v>0</v>
      </c>
      <c r="J1634" s="2">
        <v>1390</v>
      </c>
      <c r="K1634" s="2">
        <v>7018</v>
      </c>
      <c r="L1634" s="2">
        <v>0</v>
      </c>
      <c r="M1634" s="2">
        <v>0</v>
      </c>
      <c r="N1634" s="39">
        <f>E1634+F1634+G1634+H1634+I1634+M1634+J1634+L1634+K1634</f>
        <v>806049</v>
      </c>
    </row>
    <row r="1635" spans="1:14" x14ac:dyDescent="0.2">
      <c r="A1635" s="3" t="s">
        <v>3</v>
      </c>
      <c r="B1635" s="4" t="s">
        <v>280</v>
      </c>
      <c r="C1635" s="4" t="s">
        <v>261</v>
      </c>
      <c r="D1635" s="3" t="s">
        <v>279</v>
      </c>
      <c r="E1635" s="2">
        <v>96730</v>
      </c>
      <c r="F1635" s="2">
        <v>0</v>
      </c>
      <c r="G1635" s="2">
        <v>0</v>
      </c>
      <c r="H1635" s="3"/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39">
        <f>E1635+F1635+G1635+H1635+I1635+M1635+J1635+L1635+K1635</f>
        <v>96730</v>
      </c>
    </row>
    <row r="1636" spans="1:14" x14ac:dyDescent="0.2">
      <c r="A1636" s="3" t="s">
        <v>3</v>
      </c>
      <c r="B1636" s="4" t="s">
        <v>278</v>
      </c>
      <c r="C1636" s="4" t="s">
        <v>261</v>
      </c>
      <c r="D1636" s="3" t="s">
        <v>277</v>
      </c>
      <c r="E1636" s="2">
        <v>201187</v>
      </c>
      <c r="F1636" s="2">
        <v>0</v>
      </c>
      <c r="G1636" s="2">
        <v>0</v>
      </c>
      <c r="H1636" s="3"/>
      <c r="I1636" s="2">
        <v>0</v>
      </c>
      <c r="J1636" s="2">
        <v>684</v>
      </c>
      <c r="K1636" s="2">
        <v>0</v>
      </c>
      <c r="L1636" s="2">
        <v>0</v>
      </c>
      <c r="M1636" s="2">
        <v>0</v>
      </c>
      <c r="N1636" s="39">
        <f>E1636+F1636+G1636+H1636+I1636+M1636+J1636+L1636+K1636</f>
        <v>201871</v>
      </c>
    </row>
    <row r="1637" spans="1:14" x14ac:dyDescent="0.2">
      <c r="A1637" s="3" t="s">
        <v>3</v>
      </c>
      <c r="B1637" s="4" t="s">
        <v>276</v>
      </c>
      <c r="C1637" s="4" t="s">
        <v>261</v>
      </c>
      <c r="D1637" s="3" t="s">
        <v>275</v>
      </c>
      <c r="E1637" s="2">
        <v>248759</v>
      </c>
      <c r="F1637" s="2">
        <v>0</v>
      </c>
      <c r="G1637" s="2">
        <v>0</v>
      </c>
      <c r="H1637" s="3"/>
      <c r="I1637" s="2">
        <v>0</v>
      </c>
      <c r="J1637" s="2">
        <v>388</v>
      </c>
      <c r="K1637" s="2">
        <v>2448</v>
      </c>
      <c r="L1637" s="2">
        <v>699</v>
      </c>
      <c r="M1637" s="2">
        <v>0</v>
      </c>
      <c r="N1637" s="39">
        <f>E1637+F1637+G1637+H1637+I1637+M1637+J1637+L1637+K1637</f>
        <v>252294</v>
      </c>
    </row>
    <row r="1638" spans="1:14" x14ac:dyDescent="0.2">
      <c r="A1638" s="3" t="s">
        <v>3</v>
      </c>
      <c r="B1638" s="4" t="s">
        <v>274</v>
      </c>
      <c r="C1638" s="4" t="s">
        <v>261</v>
      </c>
      <c r="D1638" s="3" t="s">
        <v>273</v>
      </c>
      <c r="E1638" s="2">
        <v>109034</v>
      </c>
      <c r="F1638" s="2">
        <v>0</v>
      </c>
      <c r="G1638" s="2">
        <v>0</v>
      </c>
      <c r="H1638" s="3"/>
      <c r="I1638" s="2">
        <v>0</v>
      </c>
      <c r="J1638" s="2">
        <v>65</v>
      </c>
      <c r="K1638" s="2">
        <v>1177</v>
      </c>
      <c r="L1638" s="2">
        <v>0</v>
      </c>
      <c r="M1638" s="2">
        <v>0</v>
      </c>
      <c r="N1638" s="39">
        <f>E1638+F1638+G1638+H1638+I1638+M1638+J1638+L1638+K1638</f>
        <v>110276</v>
      </c>
    </row>
    <row r="1639" spans="1:14" x14ac:dyDescent="0.2">
      <c r="A1639" s="3" t="s">
        <v>3</v>
      </c>
      <c r="B1639" s="4" t="s">
        <v>272</v>
      </c>
      <c r="C1639" s="4" t="s">
        <v>261</v>
      </c>
      <c r="D1639" s="3" t="s">
        <v>271</v>
      </c>
      <c r="E1639" s="2">
        <v>912866</v>
      </c>
      <c r="F1639" s="2">
        <v>0</v>
      </c>
      <c r="G1639" s="2">
        <v>0</v>
      </c>
      <c r="H1639" s="3"/>
      <c r="I1639" s="2">
        <v>0</v>
      </c>
      <c r="J1639" s="2">
        <v>2015</v>
      </c>
      <c r="K1639" s="2">
        <v>6220</v>
      </c>
      <c r="L1639" s="2">
        <v>0</v>
      </c>
      <c r="M1639" s="2">
        <v>0</v>
      </c>
      <c r="N1639" s="39">
        <f>E1639+F1639+G1639+H1639+I1639+M1639+J1639+L1639+K1639</f>
        <v>921101</v>
      </c>
    </row>
    <row r="1640" spans="1:14" x14ac:dyDescent="0.2">
      <c r="A1640" s="3" t="s">
        <v>3</v>
      </c>
      <c r="B1640" s="4" t="s">
        <v>270</v>
      </c>
      <c r="C1640" s="4" t="s">
        <v>261</v>
      </c>
      <c r="D1640" s="3" t="s">
        <v>269</v>
      </c>
      <c r="E1640" s="2">
        <v>26818</v>
      </c>
      <c r="F1640" s="2">
        <v>0</v>
      </c>
      <c r="G1640" s="2">
        <v>0</v>
      </c>
      <c r="H1640" s="3"/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39">
        <f>E1640+F1640+G1640+H1640+I1640+M1640+J1640+L1640+K1640</f>
        <v>26818</v>
      </c>
    </row>
    <row r="1641" spans="1:14" x14ac:dyDescent="0.2">
      <c r="A1641" s="3" t="s">
        <v>3</v>
      </c>
      <c r="B1641" s="4" t="s">
        <v>268</v>
      </c>
      <c r="C1641" s="4" t="s">
        <v>261</v>
      </c>
      <c r="D1641" s="3" t="s">
        <v>267</v>
      </c>
      <c r="E1641" s="2">
        <v>350799</v>
      </c>
      <c r="F1641" s="2">
        <v>0</v>
      </c>
      <c r="G1641" s="2">
        <v>0</v>
      </c>
      <c r="H1641" s="3"/>
      <c r="I1641" s="2">
        <v>0</v>
      </c>
      <c r="J1641" s="2">
        <v>0</v>
      </c>
      <c r="K1641" s="2">
        <v>3556</v>
      </c>
      <c r="L1641" s="2">
        <v>0</v>
      </c>
      <c r="M1641" s="2">
        <v>0</v>
      </c>
      <c r="N1641" s="39">
        <f>E1641+F1641+G1641+H1641+I1641+M1641+J1641+L1641+K1641</f>
        <v>354355</v>
      </c>
    </row>
    <row r="1642" spans="1:14" x14ac:dyDescent="0.2">
      <c r="A1642" s="3" t="s">
        <v>3</v>
      </c>
      <c r="B1642" s="4" t="s">
        <v>266</v>
      </c>
      <c r="C1642" s="4" t="s">
        <v>261</v>
      </c>
      <c r="D1642" s="3" t="s">
        <v>265</v>
      </c>
      <c r="E1642" s="2">
        <v>796327</v>
      </c>
      <c r="F1642" s="2">
        <v>0</v>
      </c>
      <c r="G1642" s="2">
        <v>0</v>
      </c>
      <c r="H1642" s="3"/>
      <c r="I1642" s="2">
        <v>0</v>
      </c>
      <c r="J1642" s="2">
        <v>1679</v>
      </c>
      <c r="K1642" s="2">
        <v>7302</v>
      </c>
      <c r="L1642" s="2">
        <v>0</v>
      </c>
      <c r="M1642" s="2">
        <v>0</v>
      </c>
      <c r="N1642" s="39">
        <f>E1642+F1642+G1642+H1642+I1642+M1642+J1642+L1642+K1642</f>
        <v>805308</v>
      </c>
    </row>
    <row r="1643" spans="1:14" x14ac:dyDescent="0.2">
      <c r="A1643" s="3" t="s">
        <v>3</v>
      </c>
      <c r="B1643" s="4" t="s">
        <v>264</v>
      </c>
      <c r="C1643" s="4" t="s">
        <v>261</v>
      </c>
      <c r="D1643" s="3" t="s">
        <v>263</v>
      </c>
      <c r="E1643" s="2">
        <v>89636</v>
      </c>
      <c r="F1643" s="2">
        <v>0</v>
      </c>
      <c r="G1643" s="2">
        <v>0</v>
      </c>
      <c r="H1643" s="3"/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39">
        <f>E1643+F1643+G1643+H1643+I1643+M1643+J1643+L1643+K1643</f>
        <v>89636</v>
      </c>
    </row>
    <row r="1644" spans="1:14" x14ac:dyDescent="0.2">
      <c r="A1644" s="3" t="s">
        <v>3</v>
      </c>
      <c r="B1644" s="4" t="s">
        <v>262</v>
      </c>
      <c r="C1644" s="4" t="s">
        <v>261</v>
      </c>
      <c r="D1644" s="3" t="s">
        <v>260</v>
      </c>
      <c r="E1644" s="2">
        <v>282395</v>
      </c>
      <c r="F1644" s="2">
        <v>0</v>
      </c>
      <c r="G1644" s="2">
        <v>0</v>
      </c>
      <c r="H1644" s="3"/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39">
        <f>E1644+F1644+G1644+H1644+I1644+M1644+J1644+L1644+K1644</f>
        <v>282395</v>
      </c>
    </row>
    <row r="1645" spans="1:14" x14ac:dyDescent="0.2">
      <c r="A1645" s="3" t="s">
        <v>3</v>
      </c>
      <c r="B1645" s="4" t="s">
        <v>259</v>
      </c>
      <c r="C1645" s="4" t="s">
        <v>232</v>
      </c>
      <c r="D1645" s="3" t="s">
        <v>258</v>
      </c>
      <c r="E1645" s="2">
        <v>127222</v>
      </c>
      <c r="F1645" s="2">
        <v>0</v>
      </c>
      <c r="G1645" s="2">
        <v>0</v>
      </c>
      <c r="H1645" s="3"/>
      <c r="I1645" s="2">
        <v>0</v>
      </c>
      <c r="J1645" s="2">
        <v>948</v>
      </c>
      <c r="K1645" s="2">
        <v>1217</v>
      </c>
      <c r="L1645" s="2">
        <v>512</v>
      </c>
      <c r="M1645" s="2">
        <v>7000</v>
      </c>
      <c r="N1645" s="39">
        <f>E1645+F1645+G1645+H1645+I1645+M1645+J1645+L1645+K1645</f>
        <v>136899</v>
      </c>
    </row>
    <row r="1646" spans="1:14" x14ac:dyDescent="0.2">
      <c r="A1646" s="3" t="s">
        <v>3</v>
      </c>
      <c r="B1646" s="4" t="s">
        <v>257</v>
      </c>
      <c r="C1646" s="4" t="s">
        <v>232</v>
      </c>
      <c r="D1646" s="3" t="s">
        <v>256</v>
      </c>
      <c r="E1646" s="2">
        <v>297729</v>
      </c>
      <c r="F1646" s="2">
        <v>0</v>
      </c>
      <c r="G1646" s="2">
        <v>0</v>
      </c>
      <c r="H1646" s="3"/>
      <c r="I1646" s="2">
        <v>0</v>
      </c>
      <c r="J1646" s="2">
        <v>0</v>
      </c>
      <c r="K1646" s="2">
        <v>4327</v>
      </c>
      <c r="L1646" s="2">
        <v>1122</v>
      </c>
      <c r="M1646" s="2">
        <v>0</v>
      </c>
      <c r="N1646" s="39">
        <f>E1646+F1646+G1646+H1646+I1646+M1646+J1646+L1646+K1646</f>
        <v>303178</v>
      </c>
    </row>
    <row r="1647" spans="1:14" x14ac:dyDescent="0.2">
      <c r="A1647" s="3" t="s">
        <v>3</v>
      </c>
      <c r="B1647" s="4" t="s">
        <v>255</v>
      </c>
      <c r="C1647" s="4" t="s">
        <v>232</v>
      </c>
      <c r="D1647" s="3" t="s">
        <v>254</v>
      </c>
      <c r="E1647" s="2">
        <v>1201798</v>
      </c>
      <c r="F1647" s="2">
        <v>0</v>
      </c>
      <c r="G1647" s="2">
        <v>0</v>
      </c>
      <c r="H1647" s="3"/>
      <c r="I1647" s="2">
        <v>0</v>
      </c>
      <c r="J1647" s="2">
        <v>3792</v>
      </c>
      <c r="K1647" s="2">
        <v>9627</v>
      </c>
      <c r="L1647" s="2">
        <v>3602</v>
      </c>
      <c r="M1647" s="2">
        <v>0</v>
      </c>
      <c r="N1647" s="39">
        <f>E1647+F1647+G1647+H1647+I1647+M1647+J1647+L1647+K1647</f>
        <v>1218819</v>
      </c>
    </row>
    <row r="1648" spans="1:14" x14ac:dyDescent="0.2">
      <c r="A1648" s="3" t="s">
        <v>3</v>
      </c>
      <c r="B1648" s="4" t="s">
        <v>253</v>
      </c>
      <c r="C1648" s="4" t="s">
        <v>232</v>
      </c>
      <c r="D1648" s="3" t="s">
        <v>252</v>
      </c>
      <c r="E1648" s="2">
        <v>1642203</v>
      </c>
      <c r="F1648" s="2">
        <v>0</v>
      </c>
      <c r="G1648" s="2">
        <v>0</v>
      </c>
      <c r="H1648" s="3"/>
      <c r="I1648" s="2">
        <v>0</v>
      </c>
      <c r="J1648" s="2">
        <v>864</v>
      </c>
      <c r="K1648" s="2">
        <v>11507</v>
      </c>
      <c r="L1648" s="2">
        <v>0</v>
      </c>
      <c r="M1648" s="2">
        <v>0</v>
      </c>
      <c r="N1648" s="39">
        <f>E1648+F1648+G1648+H1648+I1648+M1648+J1648+L1648+K1648</f>
        <v>1654574</v>
      </c>
    </row>
    <row r="1649" spans="1:14" x14ac:dyDescent="0.2">
      <c r="A1649" s="3" t="s">
        <v>3</v>
      </c>
      <c r="B1649" s="4" t="s">
        <v>251</v>
      </c>
      <c r="C1649" s="4" t="s">
        <v>232</v>
      </c>
      <c r="D1649" s="3" t="s">
        <v>250</v>
      </c>
      <c r="E1649" s="2">
        <v>181735</v>
      </c>
      <c r="F1649" s="2">
        <v>0</v>
      </c>
      <c r="G1649" s="2">
        <v>0</v>
      </c>
      <c r="H1649" s="3"/>
      <c r="I1649" s="2">
        <v>0</v>
      </c>
      <c r="J1649" s="2">
        <v>988</v>
      </c>
      <c r="K1649" s="2">
        <v>1488</v>
      </c>
      <c r="L1649" s="2">
        <v>809</v>
      </c>
      <c r="M1649" s="2">
        <v>0</v>
      </c>
      <c r="N1649" s="39">
        <f>E1649+F1649+G1649+H1649+I1649+M1649+J1649+L1649+K1649</f>
        <v>185020</v>
      </c>
    </row>
    <row r="1650" spans="1:14" x14ac:dyDescent="0.2">
      <c r="A1650" s="3" t="s">
        <v>3</v>
      </c>
      <c r="B1650" s="4" t="s">
        <v>249</v>
      </c>
      <c r="C1650" s="4" t="s">
        <v>232</v>
      </c>
      <c r="D1650" s="3" t="s">
        <v>248</v>
      </c>
      <c r="E1650" s="2">
        <v>289127</v>
      </c>
      <c r="F1650" s="2">
        <v>0</v>
      </c>
      <c r="G1650" s="2">
        <v>0</v>
      </c>
      <c r="H1650" s="3"/>
      <c r="I1650" s="2">
        <v>0</v>
      </c>
      <c r="J1650" s="2">
        <v>275</v>
      </c>
      <c r="K1650" s="2">
        <v>2204</v>
      </c>
      <c r="L1650" s="2">
        <v>1431</v>
      </c>
      <c r="M1650" s="2">
        <v>0</v>
      </c>
      <c r="N1650" s="39">
        <f>E1650+F1650+G1650+H1650+I1650+M1650+J1650+L1650+K1650</f>
        <v>293037</v>
      </c>
    </row>
    <row r="1651" spans="1:14" x14ac:dyDescent="0.2">
      <c r="A1651" s="3" t="s">
        <v>3</v>
      </c>
      <c r="B1651" s="4" t="s">
        <v>247</v>
      </c>
      <c r="C1651" s="4" t="s">
        <v>232</v>
      </c>
      <c r="D1651" s="3" t="s">
        <v>246</v>
      </c>
      <c r="E1651" s="2">
        <v>407690</v>
      </c>
      <c r="F1651" s="2">
        <v>0</v>
      </c>
      <c r="G1651" s="2">
        <v>0</v>
      </c>
      <c r="H1651" s="3"/>
      <c r="I1651" s="2">
        <v>0</v>
      </c>
      <c r="J1651" s="2">
        <v>1177</v>
      </c>
      <c r="K1651" s="2">
        <v>3651</v>
      </c>
      <c r="L1651" s="2">
        <v>0</v>
      </c>
      <c r="M1651" s="2">
        <v>0</v>
      </c>
      <c r="N1651" s="39">
        <f>E1651+F1651+G1651+H1651+I1651+M1651+J1651+L1651+K1651</f>
        <v>412518</v>
      </c>
    </row>
    <row r="1652" spans="1:14" x14ac:dyDescent="0.2">
      <c r="A1652" s="3" t="s">
        <v>3</v>
      </c>
      <c r="B1652" s="4" t="s">
        <v>245</v>
      </c>
      <c r="C1652" s="4" t="s">
        <v>232</v>
      </c>
      <c r="D1652" s="3" t="s">
        <v>244</v>
      </c>
      <c r="E1652" s="2">
        <v>103381</v>
      </c>
      <c r="F1652" s="2">
        <v>0</v>
      </c>
      <c r="G1652" s="2">
        <v>0</v>
      </c>
      <c r="H1652" s="3"/>
      <c r="I1652" s="2">
        <v>0</v>
      </c>
      <c r="J1652" s="2">
        <v>0</v>
      </c>
      <c r="K1652" s="2">
        <v>812</v>
      </c>
      <c r="L1652" s="2">
        <v>0</v>
      </c>
      <c r="M1652" s="2">
        <v>0</v>
      </c>
      <c r="N1652" s="39">
        <f>E1652+F1652+G1652+H1652+I1652+M1652+J1652+L1652+K1652</f>
        <v>104193</v>
      </c>
    </row>
    <row r="1653" spans="1:14" x14ac:dyDescent="0.2">
      <c r="A1653" s="3" t="s">
        <v>3</v>
      </c>
      <c r="B1653" s="4" t="s">
        <v>243</v>
      </c>
      <c r="C1653" s="4" t="s">
        <v>232</v>
      </c>
      <c r="D1653" s="3" t="s">
        <v>242</v>
      </c>
      <c r="E1653" s="2">
        <v>132655</v>
      </c>
      <c r="F1653" s="2">
        <v>0</v>
      </c>
      <c r="G1653" s="2">
        <v>0</v>
      </c>
      <c r="H1653" s="3"/>
      <c r="I1653" s="2">
        <v>0</v>
      </c>
      <c r="J1653" s="2">
        <v>417</v>
      </c>
      <c r="K1653" s="2">
        <v>1258</v>
      </c>
      <c r="L1653" s="2">
        <v>0</v>
      </c>
      <c r="M1653" s="2">
        <v>0</v>
      </c>
      <c r="N1653" s="39">
        <f>E1653+F1653+G1653+H1653+I1653+M1653+J1653+L1653+K1653</f>
        <v>134330</v>
      </c>
    </row>
    <row r="1654" spans="1:14" x14ac:dyDescent="0.2">
      <c r="A1654" s="3" t="s">
        <v>3</v>
      </c>
      <c r="B1654" s="4" t="s">
        <v>241</v>
      </c>
      <c r="C1654" s="4" t="s">
        <v>232</v>
      </c>
      <c r="D1654" s="3" t="s">
        <v>240</v>
      </c>
      <c r="E1654" s="2">
        <v>211522</v>
      </c>
      <c r="F1654" s="2">
        <v>0</v>
      </c>
      <c r="G1654" s="2">
        <v>0</v>
      </c>
      <c r="H1654" s="3"/>
      <c r="I1654" s="2">
        <v>0</v>
      </c>
      <c r="J1654" s="2">
        <v>377</v>
      </c>
      <c r="K1654" s="2">
        <v>2218</v>
      </c>
      <c r="L1654" s="2">
        <v>875</v>
      </c>
      <c r="M1654" s="2">
        <v>49</v>
      </c>
      <c r="N1654" s="39">
        <f>E1654+F1654+G1654+H1654+I1654+M1654+J1654+L1654+K1654</f>
        <v>215041</v>
      </c>
    </row>
    <row r="1655" spans="1:14" x14ac:dyDescent="0.2">
      <c r="A1655" s="3" t="s">
        <v>3</v>
      </c>
      <c r="B1655" s="4" t="s">
        <v>239</v>
      </c>
      <c r="C1655" s="4" t="s">
        <v>232</v>
      </c>
      <c r="D1655" s="3" t="s">
        <v>238</v>
      </c>
      <c r="E1655" s="2">
        <v>379283</v>
      </c>
      <c r="F1655" s="2">
        <v>0</v>
      </c>
      <c r="G1655" s="2">
        <v>0</v>
      </c>
      <c r="H1655" s="3"/>
      <c r="I1655" s="2">
        <v>0</v>
      </c>
      <c r="J1655" s="2">
        <v>1163</v>
      </c>
      <c r="K1655" s="2">
        <v>2434</v>
      </c>
      <c r="L1655" s="2">
        <v>0</v>
      </c>
      <c r="M1655" s="2">
        <v>0</v>
      </c>
      <c r="N1655" s="39">
        <f>E1655+F1655+G1655+H1655+I1655+M1655+J1655+L1655+K1655</f>
        <v>382880</v>
      </c>
    </row>
    <row r="1656" spans="1:14" x14ac:dyDescent="0.2">
      <c r="A1656" s="3" t="s">
        <v>3</v>
      </c>
      <c r="B1656" s="4" t="s">
        <v>237</v>
      </c>
      <c r="C1656" s="4" t="s">
        <v>232</v>
      </c>
      <c r="D1656" s="3" t="s">
        <v>236</v>
      </c>
      <c r="E1656" s="2">
        <v>243832</v>
      </c>
      <c r="F1656" s="2">
        <v>0</v>
      </c>
      <c r="G1656" s="2">
        <v>0</v>
      </c>
      <c r="H1656" s="3"/>
      <c r="I1656" s="2">
        <v>0</v>
      </c>
      <c r="J1656" s="2">
        <v>0</v>
      </c>
      <c r="K1656" s="2">
        <v>1920</v>
      </c>
      <c r="L1656" s="2">
        <v>2080</v>
      </c>
      <c r="M1656" s="2">
        <v>0</v>
      </c>
      <c r="N1656" s="39">
        <f>E1656+F1656+G1656+H1656+I1656+M1656+J1656+L1656+K1656</f>
        <v>247832</v>
      </c>
    </row>
    <row r="1657" spans="1:14" x14ac:dyDescent="0.2">
      <c r="A1657" s="3" t="s">
        <v>3</v>
      </c>
      <c r="B1657" s="4" t="s">
        <v>235</v>
      </c>
      <c r="C1657" s="4" t="s">
        <v>232</v>
      </c>
      <c r="D1657" s="3" t="s">
        <v>234</v>
      </c>
      <c r="E1657" s="2">
        <v>1129996</v>
      </c>
      <c r="F1657" s="2">
        <v>0</v>
      </c>
      <c r="G1657" s="2">
        <v>0</v>
      </c>
      <c r="H1657" s="3"/>
      <c r="I1657" s="2">
        <v>0</v>
      </c>
      <c r="J1657" s="2">
        <v>2359</v>
      </c>
      <c r="K1657" s="2">
        <v>7545</v>
      </c>
      <c r="L1657" s="2">
        <v>262</v>
      </c>
      <c r="M1657" s="2">
        <v>0</v>
      </c>
      <c r="N1657" s="39">
        <f>E1657+F1657+G1657+H1657+I1657+M1657+J1657+L1657+K1657</f>
        <v>1140162</v>
      </c>
    </row>
    <row r="1658" spans="1:14" ht="12.75" customHeight="1" x14ac:dyDescent="0.2">
      <c r="A1658" s="3" t="s">
        <v>3</v>
      </c>
      <c r="B1658" s="4" t="s">
        <v>233</v>
      </c>
      <c r="C1658" s="4" t="s">
        <v>232</v>
      </c>
      <c r="D1658" s="3" t="s">
        <v>231</v>
      </c>
      <c r="E1658" s="2">
        <v>346738</v>
      </c>
      <c r="F1658" s="2">
        <v>0</v>
      </c>
      <c r="G1658" s="2">
        <v>0</v>
      </c>
      <c r="H1658" s="3"/>
      <c r="I1658" s="2">
        <v>0</v>
      </c>
      <c r="J1658" s="2">
        <v>0</v>
      </c>
      <c r="K1658" s="2">
        <v>1624</v>
      </c>
      <c r="L1658" s="2">
        <v>0</v>
      </c>
      <c r="M1658" s="2">
        <v>0</v>
      </c>
      <c r="N1658" s="39">
        <f>E1658+F1658+G1658+H1658+I1658+M1658+J1658+L1658+K1658</f>
        <v>348362</v>
      </c>
    </row>
    <row r="1659" spans="1:14" x14ac:dyDescent="0.2">
      <c r="A1659" s="3" t="s">
        <v>3</v>
      </c>
      <c r="B1659" s="4" t="s">
        <v>230</v>
      </c>
      <c r="C1659" s="4" t="s">
        <v>217</v>
      </c>
      <c r="D1659" s="3" t="s">
        <v>229</v>
      </c>
      <c r="E1659" s="2">
        <v>299115</v>
      </c>
      <c r="F1659" s="2">
        <v>0</v>
      </c>
      <c r="G1659" s="2">
        <v>0</v>
      </c>
      <c r="H1659" s="3"/>
      <c r="I1659" s="2">
        <v>0</v>
      </c>
      <c r="J1659" s="2">
        <v>0</v>
      </c>
      <c r="K1659" s="2">
        <v>2366</v>
      </c>
      <c r="L1659" s="2">
        <v>0</v>
      </c>
      <c r="M1659" s="2">
        <v>0</v>
      </c>
      <c r="N1659" s="39">
        <f>E1659+F1659+G1659+H1659+I1659+M1659+J1659+L1659+K1659</f>
        <v>301481</v>
      </c>
    </row>
    <row r="1660" spans="1:14" x14ac:dyDescent="0.2">
      <c r="A1660" s="3" t="s">
        <v>3</v>
      </c>
      <c r="B1660" s="4" t="s">
        <v>228</v>
      </c>
      <c r="C1660" s="4" t="s">
        <v>217</v>
      </c>
      <c r="D1660" s="3" t="s">
        <v>227</v>
      </c>
      <c r="E1660" s="2">
        <v>161390</v>
      </c>
      <c r="F1660" s="2">
        <v>0</v>
      </c>
      <c r="G1660" s="2">
        <v>0</v>
      </c>
      <c r="H1660" s="3"/>
      <c r="I1660" s="2">
        <v>0</v>
      </c>
      <c r="J1660" s="2">
        <v>73</v>
      </c>
      <c r="K1660" s="2">
        <v>1298</v>
      </c>
      <c r="L1660" s="2">
        <v>1041</v>
      </c>
      <c r="M1660" s="2">
        <v>0</v>
      </c>
      <c r="N1660" s="39">
        <f>E1660+F1660+G1660+H1660+I1660+M1660+J1660+L1660+K1660</f>
        <v>163802</v>
      </c>
    </row>
    <row r="1661" spans="1:14" x14ac:dyDescent="0.2">
      <c r="A1661" s="3" t="s">
        <v>3</v>
      </c>
      <c r="B1661" s="4" t="s">
        <v>226</v>
      </c>
      <c r="C1661" s="4" t="s">
        <v>217</v>
      </c>
      <c r="D1661" s="3" t="s">
        <v>225</v>
      </c>
      <c r="E1661" s="2">
        <v>142925</v>
      </c>
      <c r="F1661" s="2">
        <v>0</v>
      </c>
      <c r="G1661" s="2">
        <v>0</v>
      </c>
      <c r="H1661" s="3"/>
      <c r="I1661" s="2">
        <v>0</v>
      </c>
      <c r="J1661" s="2">
        <v>0</v>
      </c>
      <c r="K1661" s="2">
        <v>1434</v>
      </c>
      <c r="L1661" s="2">
        <v>0</v>
      </c>
      <c r="M1661" s="2">
        <v>0</v>
      </c>
      <c r="N1661" s="39">
        <f>E1661+F1661+G1661+H1661+I1661+M1661+J1661+L1661+K1661</f>
        <v>144359</v>
      </c>
    </row>
    <row r="1662" spans="1:14" x14ac:dyDescent="0.2">
      <c r="A1662" s="3" t="s">
        <v>3</v>
      </c>
      <c r="B1662" s="4" t="s">
        <v>224</v>
      </c>
      <c r="C1662" s="4" t="s">
        <v>217</v>
      </c>
      <c r="D1662" s="3" t="s">
        <v>223</v>
      </c>
      <c r="E1662" s="2">
        <v>206534</v>
      </c>
      <c r="F1662" s="2">
        <v>0</v>
      </c>
      <c r="G1662" s="2">
        <v>0</v>
      </c>
      <c r="H1662" s="3"/>
      <c r="I1662" s="2">
        <v>0</v>
      </c>
      <c r="J1662" s="2">
        <v>0</v>
      </c>
      <c r="K1662" s="2">
        <v>1434</v>
      </c>
      <c r="L1662" s="2">
        <v>0</v>
      </c>
      <c r="M1662" s="2">
        <v>0</v>
      </c>
      <c r="N1662" s="39">
        <f>E1662+F1662+G1662+H1662+I1662+M1662+J1662+L1662+K1662</f>
        <v>207968</v>
      </c>
    </row>
    <row r="1663" spans="1:14" x14ac:dyDescent="0.2">
      <c r="A1663" s="3" t="s">
        <v>3</v>
      </c>
      <c r="B1663" s="4" t="s">
        <v>222</v>
      </c>
      <c r="C1663" s="4" t="s">
        <v>217</v>
      </c>
      <c r="D1663" s="3" t="s">
        <v>221</v>
      </c>
      <c r="E1663" s="2">
        <v>291845</v>
      </c>
      <c r="F1663" s="2">
        <v>0</v>
      </c>
      <c r="G1663" s="2">
        <v>0</v>
      </c>
      <c r="H1663" s="3"/>
      <c r="I1663" s="2">
        <v>0</v>
      </c>
      <c r="J1663" s="2">
        <v>0</v>
      </c>
      <c r="K1663" s="2">
        <v>1569</v>
      </c>
      <c r="L1663" s="2">
        <v>0</v>
      </c>
      <c r="M1663" s="2">
        <v>0</v>
      </c>
      <c r="N1663" s="39">
        <f>E1663+F1663+G1663+H1663+I1663+M1663+J1663+L1663+K1663</f>
        <v>293414</v>
      </c>
    </row>
    <row r="1664" spans="1:14" x14ac:dyDescent="0.2">
      <c r="A1664" s="3" t="s">
        <v>3</v>
      </c>
      <c r="B1664" s="4" t="s">
        <v>220</v>
      </c>
      <c r="C1664" s="4" t="s">
        <v>217</v>
      </c>
      <c r="D1664" s="3" t="s">
        <v>219</v>
      </c>
      <c r="E1664" s="2">
        <v>92717</v>
      </c>
      <c r="F1664" s="2">
        <v>0</v>
      </c>
      <c r="G1664" s="2">
        <v>0</v>
      </c>
      <c r="H1664" s="3"/>
      <c r="I1664" s="2">
        <v>0</v>
      </c>
      <c r="J1664" s="2">
        <v>0</v>
      </c>
      <c r="K1664" s="2">
        <v>541</v>
      </c>
      <c r="L1664" s="2">
        <v>0</v>
      </c>
      <c r="M1664" s="2">
        <v>0</v>
      </c>
      <c r="N1664" s="39">
        <f>E1664+F1664+G1664+H1664+I1664+M1664+J1664+L1664+K1664</f>
        <v>93258</v>
      </c>
    </row>
    <row r="1665" spans="1:14" x14ac:dyDescent="0.2">
      <c r="A1665" s="3" t="s">
        <v>3</v>
      </c>
      <c r="B1665" s="4" t="s">
        <v>218</v>
      </c>
      <c r="C1665" s="4" t="s">
        <v>217</v>
      </c>
      <c r="D1665" s="3" t="s">
        <v>216</v>
      </c>
      <c r="E1665" s="2">
        <v>141495</v>
      </c>
      <c r="F1665" s="2">
        <v>0</v>
      </c>
      <c r="G1665" s="2">
        <v>0</v>
      </c>
      <c r="H1665" s="3"/>
      <c r="I1665" s="2">
        <v>0</v>
      </c>
      <c r="J1665" s="2">
        <v>1043</v>
      </c>
      <c r="K1665" s="2">
        <v>906</v>
      </c>
      <c r="L1665" s="2">
        <v>366</v>
      </c>
      <c r="M1665" s="2">
        <v>188</v>
      </c>
      <c r="N1665" s="39">
        <f>E1665+F1665+G1665+H1665+I1665+M1665+J1665+L1665+K1665</f>
        <v>143998</v>
      </c>
    </row>
    <row r="1666" spans="1:14" ht="12.75" customHeight="1" x14ac:dyDescent="0.2">
      <c r="A1666" s="3" t="s">
        <v>3</v>
      </c>
      <c r="B1666" s="4" t="s">
        <v>215</v>
      </c>
      <c r="C1666" s="4" t="s">
        <v>186</v>
      </c>
      <c r="D1666" s="3" t="s">
        <v>214</v>
      </c>
      <c r="E1666" s="2">
        <v>106237</v>
      </c>
      <c r="F1666" s="2">
        <v>0</v>
      </c>
      <c r="G1666" s="2">
        <v>0</v>
      </c>
      <c r="H1666" s="3"/>
      <c r="I1666" s="2">
        <v>0</v>
      </c>
      <c r="J1666" s="2">
        <v>49</v>
      </c>
      <c r="K1666" s="2">
        <v>1082</v>
      </c>
      <c r="L1666" s="2">
        <v>0</v>
      </c>
      <c r="M1666" s="2">
        <v>0</v>
      </c>
      <c r="N1666" s="39">
        <f>E1666+F1666+G1666+H1666+I1666+M1666+J1666+L1666+K1666</f>
        <v>107368</v>
      </c>
    </row>
    <row r="1667" spans="1:14" x14ac:dyDescent="0.2">
      <c r="A1667" s="3" t="s">
        <v>3</v>
      </c>
      <c r="B1667" s="4" t="s">
        <v>213</v>
      </c>
      <c r="C1667" s="4" t="s">
        <v>186</v>
      </c>
      <c r="D1667" s="3" t="s">
        <v>212</v>
      </c>
      <c r="E1667" s="2">
        <v>713882</v>
      </c>
      <c r="F1667" s="2">
        <v>0</v>
      </c>
      <c r="G1667" s="2">
        <v>0</v>
      </c>
      <c r="H1667" s="3"/>
      <c r="I1667" s="2">
        <v>0</v>
      </c>
      <c r="J1667" s="2">
        <v>782</v>
      </c>
      <c r="K1667" s="2">
        <v>4232</v>
      </c>
      <c r="L1667" s="2">
        <v>0</v>
      </c>
      <c r="M1667" s="2">
        <v>0</v>
      </c>
      <c r="N1667" s="39">
        <f>E1667+F1667+G1667+H1667+I1667+M1667+J1667+L1667+K1667</f>
        <v>718896</v>
      </c>
    </row>
    <row r="1668" spans="1:14" ht="12.75" customHeight="1" x14ac:dyDescent="0.25">
      <c r="A1668" s="10" t="s">
        <v>3</v>
      </c>
      <c r="B1668" s="9" t="s">
        <v>211</v>
      </c>
      <c r="C1668" s="5" t="s">
        <v>186</v>
      </c>
      <c r="D1668" s="8" t="s">
        <v>210</v>
      </c>
      <c r="E1668" s="2">
        <v>552622</v>
      </c>
      <c r="F1668" s="2">
        <v>0</v>
      </c>
      <c r="G1668" s="2">
        <v>0</v>
      </c>
      <c r="H1668" s="3"/>
      <c r="I1668" s="2">
        <v>0</v>
      </c>
      <c r="J1668" s="2">
        <v>1371</v>
      </c>
      <c r="K1668" s="2">
        <v>3841</v>
      </c>
      <c r="L1668" s="2">
        <v>0</v>
      </c>
      <c r="M1668" s="2">
        <v>0</v>
      </c>
      <c r="N1668" s="39">
        <f>E1668+F1668+G1668+H1668+I1668+M1668+J1668+L1668+K1668</f>
        <v>557834</v>
      </c>
    </row>
    <row r="1669" spans="1:14" x14ac:dyDescent="0.2">
      <c r="A1669" s="3" t="s">
        <v>3</v>
      </c>
      <c r="B1669" s="4" t="s">
        <v>209</v>
      </c>
      <c r="C1669" s="4" t="s">
        <v>186</v>
      </c>
      <c r="D1669" s="3" t="s">
        <v>208</v>
      </c>
      <c r="E1669" s="2">
        <v>908247</v>
      </c>
      <c r="F1669" s="2">
        <v>0</v>
      </c>
      <c r="G1669" s="2">
        <v>0</v>
      </c>
      <c r="H1669" s="3"/>
      <c r="I1669" s="2">
        <v>0</v>
      </c>
      <c r="J1669" s="2">
        <v>972</v>
      </c>
      <c r="K1669" s="2">
        <v>5260</v>
      </c>
      <c r="L1669" s="2">
        <v>1091</v>
      </c>
      <c r="M1669" s="2">
        <v>0</v>
      </c>
      <c r="N1669" s="39">
        <f>E1669+F1669+G1669+H1669+I1669+M1669+J1669+L1669+K1669</f>
        <v>915570</v>
      </c>
    </row>
    <row r="1670" spans="1:14" x14ac:dyDescent="0.2">
      <c r="A1670" s="3" t="s">
        <v>3</v>
      </c>
      <c r="B1670" s="4" t="s">
        <v>207</v>
      </c>
      <c r="C1670" s="4" t="s">
        <v>186</v>
      </c>
      <c r="D1670" s="3" t="s">
        <v>206</v>
      </c>
      <c r="E1670" s="2">
        <v>5637</v>
      </c>
      <c r="F1670" s="2">
        <v>0</v>
      </c>
      <c r="G1670" s="2">
        <v>0</v>
      </c>
      <c r="H1670" s="3"/>
      <c r="I1670" s="2">
        <v>0</v>
      </c>
      <c r="J1670" s="2">
        <v>0</v>
      </c>
      <c r="K1670" s="2">
        <v>176</v>
      </c>
      <c r="L1670" s="2">
        <v>0</v>
      </c>
      <c r="M1670" s="2">
        <v>0</v>
      </c>
      <c r="N1670" s="39">
        <f>E1670+F1670+G1670+H1670+I1670+M1670+J1670+L1670+K1670</f>
        <v>5813</v>
      </c>
    </row>
    <row r="1671" spans="1:14" x14ac:dyDescent="0.2">
      <c r="A1671" s="3" t="s">
        <v>3</v>
      </c>
      <c r="B1671" s="4" t="s">
        <v>205</v>
      </c>
      <c r="C1671" s="4" t="s">
        <v>186</v>
      </c>
      <c r="D1671" s="3" t="s">
        <v>204</v>
      </c>
      <c r="E1671" s="2">
        <v>374185</v>
      </c>
      <c r="F1671" s="2">
        <v>0</v>
      </c>
      <c r="G1671" s="2">
        <v>0</v>
      </c>
      <c r="H1671" s="3"/>
      <c r="I1671" s="2">
        <v>0</v>
      </c>
      <c r="J1671" s="2">
        <v>0</v>
      </c>
      <c r="K1671" s="2">
        <v>3380</v>
      </c>
      <c r="L1671" s="2">
        <v>671</v>
      </c>
      <c r="M1671" s="2">
        <v>0</v>
      </c>
      <c r="N1671" s="39">
        <f>E1671+F1671+G1671+H1671+I1671+M1671+J1671+L1671+K1671</f>
        <v>378236</v>
      </c>
    </row>
    <row r="1672" spans="1:14" x14ac:dyDescent="0.2">
      <c r="A1672" s="3" t="s">
        <v>3</v>
      </c>
      <c r="B1672" s="4" t="s">
        <v>203</v>
      </c>
      <c r="C1672" s="4" t="s">
        <v>186</v>
      </c>
      <c r="D1672" s="3" t="s">
        <v>202</v>
      </c>
      <c r="E1672" s="2">
        <v>623515</v>
      </c>
      <c r="F1672" s="2">
        <v>0</v>
      </c>
      <c r="G1672" s="2">
        <v>0</v>
      </c>
      <c r="H1672" s="3"/>
      <c r="I1672" s="2">
        <v>0</v>
      </c>
      <c r="J1672" s="2">
        <v>893</v>
      </c>
      <c r="K1672" s="2">
        <v>5287</v>
      </c>
      <c r="L1672" s="2">
        <v>0</v>
      </c>
      <c r="M1672" s="2">
        <v>0</v>
      </c>
      <c r="N1672" s="39">
        <f>E1672+F1672+G1672+H1672+I1672+M1672+J1672+L1672+K1672</f>
        <v>629695</v>
      </c>
    </row>
    <row r="1673" spans="1:14" x14ac:dyDescent="0.2">
      <c r="A1673" s="3" t="s">
        <v>3</v>
      </c>
      <c r="B1673" s="4" t="s">
        <v>201</v>
      </c>
      <c r="C1673" s="4" t="s">
        <v>186</v>
      </c>
      <c r="D1673" s="3" t="s">
        <v>200</v>
      </c>
      <c r="E1673" s="2">
        <v>768704</v>
      </c>
      <c r="F1673" s="2">
        <v>0</v>
      </c>
      <c r="G1673" s="2">
        <v>0</v>
      </c>
      <c r="H1673" s="3"/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39">
        <f>E1673+F1673+G1673+H1673+I1673+M1673+J1673+L1673+K1673</f>
        <v>768704</v>
      </c>
    </row>
    <row r="1674" spans="1:14" x14ac:dyDescent="0.2">
      <c r="A1674" s="3" t="s">
        <v>3</v>
      </c>
      <c r="B1674" s="4" t="s">
        <v>199</v>
      </c>
      <c r="C1674" s="4" t="s">
        <v>186</v>
      </c>
      <c r="D1674" s="3" t="s">
        <v>198</v>
      </c>
      <c r="E1674" s="2">
        <v>25368</v>
      </c>
      <c r="F1674" s="2">
        <v>0</v>
      </c>
      <c r="G1674" s="2">
        <v>0</v>
      </c>
      <c r="H1674" s="3"/>
      <c r="I1674" s="2">
        <v>0</v>
      </c>
      <c r="J1674" s="2">
        <v>0</v>
      </c>
      <c r="K1674" s="2">
        <v>271</v>
      </c>
      <c r="L1674" s="2">
        <v>0</v>
      </c>
      <c r="M1674" s="2">
        <v>0</v>
      </c>
      <c r="N1674" s="39">
        <f>E1674+F1674+G1674+H1674+I1674+M1674+J1674+L1674+K1674</f>
        <v>25639</v>
      </c>
    </row>
    <row r="1675" spans="1:14" x14ac:dyDescent="0.2">
      <c r="A1675" s="3" t="s">
        <v>3</v>
      </c>
      <c r="B1675" s="4" t="s">
        <v>197</v>
      </c>
      <c r="C1675" s="4" t="s">
        <v>186</v>
      </c>
      <c r="D1675" s="3" t="s">
        <v>196</v>
      </c>
      <c r="E1675" s="2">
        <v>243033</v>
      </c>
      <c r="F1675" s="2">
        <v>0</v>
      </c>
      <c r="G1675" s="2">
        <v>0</v>
      </c>
      <c r="H1675" s="3"/>
      <c r="I1675" s="2">
        <v>0</v>
      </c>
      <c r="J1675" s="2">
        <v>0</v>
      </c>
      <c r="K1675" s="2">
        <v>2164</v>
      </c>
      <c r="L1675" s="2">
        <v>0</v>
      </c>
      <c r="M1675" s="2">
        <v>0</v>
      </c>
      <c r="N1675" s="39">
        <f>E1675+F1675+G1675+H1675+I1675+M1675+J1675+L1675+K1675</f>
        <v>245197</v>
      </c>
    </row>
    <row r="1676" spans="1:14" x14ac:dyDescent="0.2">
      <c r="A1676" s="3" t="s">
        <v>3</v>
      </c>
      <c r="B1676" s="4" t="s">
        <v>195</v>
      </c>
      <c r="C1676" s="4" t="s">
        <v>186</v>
      </c>
      <c r="D1676" s="3" t="s">
        <v>194</v>
      </c>
      <c r="E1676" s="2">
        <v>65634</v>
      </c>
      <c r="F1676" s="2">
        <v>0</v>
      </c>
      <c r="G1676" s="2">
        <v>0</v>
      </c>
      <c r="H1676" s="3"/>
      <c r="I1676" s="2">
        <v>0</v>
      </c>
      <c r="J1676" s="2">
        <v>108</v>
      </c>
      <c r="K1676" s="2">
        <v>1014</v>
      </c>
      <c r="L1676" s="2">
        <v>0</v>
      </c>
      <c r="M1676" s="2">
        <v>1312</v>
      </c>
      <c r="N1676" s="39">
        <f>E1676+F1676+G1676+H1676+I1676+M1676+J1676+L1676+K1676</f>
        <v>68068</v>
      </c>
    </row>
    <row r="1677" spans="1:14" x14ac:dyDescent="0.2">
      <c r="A1677" s="3" t="s">
        <v>3</v>
      </c>
      <c r="B1677" s="4" t="s">
        <v>193</v>
      </c>
      <c r="C1677" s="4" t="s">
        <v>186</v>
      </c>
      <c r="D1677" s="3" t="s">
        <v>192</v>
      </c>
      <c r="E1677" s="2">
        <v>329343</v>
      </c>
      <c r="F1677" s="2">
        <v>0</v>
      </c>
      <c r="G1677" s="2">
        <v>0</v>
      </c>
      <c r="H1677" s="3"/>
      <c r="I1677" s="2">
        <v>0</v>
      </c>
      <c r="J1677" s="2">
        <v>487</v>
      </c>
      <c r="K1677" s="2">
        <v>2759</v>
      </c>
      <c r="L1677" s="2">
        <v>0</v>
      </c>
      <c r="M1677" s="2">
        <v>0</v>
      </c>
      <c r="N1677" s="39">
        <f>E1677+F1677+G1677+H1677+I1677+M1677+J1677+L1677+K1677</f>
        <v>332589</v>
      </c>
    </row>
    <row r="1678" spans="1:14" x14ac:dyDescent="0.2">
      <c r="A1678" s="3" t="s">
        <v>3</v>
      </c>
      <c r="B1678" s="7" t="s">
        <v>191</v>
      </c>
      <c r="C1678" s="4" t="s">
        <v>186</v>
      </c>
      <c r="D1678" s="6" t="s">
        <v>190</v>
      </c>
      <c r="E1678" s="2">
        <v>47143</v>
      </c>
      <c r="F1678" s="2">
        <v>0</v>
      </c>
      <c r="G1678" s="2">
        <v>0</v>
      </c>
      <c r="H1678" s="3"/>
      <c r="I1678" s="2">
        <v>0</v>
      </c>
      <c r="J1678" s="2">
        <v>352</v>
      </c>
      <c r="K1678" s="2">
        <v>0</v>
      </c>
      <c r="L1678" s="2">
        <v>0</v>
      </c>
      <c r="M1678" s="2">
        <v>0</v>
      </c>
      <c r="N1678" s="39">
        <f>E1678+F1678+G1678+H1678+I1678+M1678+J1678+L1678+K1678</f>
        <v>47495</v>
      </c>
    </row>
    <row r="1679" spans="1:14" x14ac:dyDescent="0.2">
      <c r="A1679" s="3" t="s">
        <v>3</v>
      </c>
      <c r="B1679" s="4" t="s">
        <v>189</v>
      </c>
      <c r="C1679" s="4" t="s">
        <v>186</v>
      </c>
      <c r="D1679" s="3" t="s">
        <v>188</v>
      </c>
      <c r="E1679" s="2">
        <v>4849</v>
      </c>
      <c r="F1679" s="2">
        <v>0</v>
      </c>
      <c r="G1679" s="2">
        <v>0</v>
      </c>
      <c r="H1679" s="3"/>
      <c r="I1679" s="2">
        <v>0</v>
      </c>
      <c r="J1679" s="2">
        <v>0</v>
      </c>
      <c r="K1679" s="2">
        <v>271</v>
      </c>
      <c r="L1679" s="2">
        <v>0</v>
      </c>
      <c r="M1679" s="2">
        <v>0</v>
      </c>
      <c r="N1679" s="39">
        <f>E1679+F1679+G1679+H1679+I1679+M1679+J1679+L1679+K1679</f>
        <v>5120</v>
      </c>
    </row>
    <row r="1680" spans="1:14" x14ac:dyDescent="0.2">
      <c r="A1680" s="3" t="s">
        <v>3</v>
      </c>
      <c r="B1680" s="4" t="s">
        <v>187</v>
      </c>
      <c r="C1680" s="4" t="s">
        <v>186</v>
      </c>
      <c r="D1680" s="3" t="s">
        <v>185</v>
      </c>
      <c r="E1680" s="2">
        <v>586125</v>
      </c>
      <c r="F1680" s="2">
        <v>0</v>
      </c>
      <c r="G1680" s="2">
        <v>0</v>
      </c>
      <c r="H1680" s="3"/>
      <c r="I1680" s="2">
        <v>0</v>
      </c>
      <c r="J1680" s="2">
        <v>1222</v>
      </c>
      <c r="K1680" s="2">
        <v>4219</v>
      </c>
      <c r="L1680" s="2">
        <v>0</v>
      </c>
      <c r="M1680" s="2">
        <v>0</v>
      </c>
      <c r="N1680" s="39">
        <f>E1680+F1680+G1680+H1680+I1680+M1680+J1680+L1680+K1680</f>
        <v>591566</v>
      </c>
    </row>
    <row r="1681" spans="1:14" x14ac:dyDescent="0.2">
      <c r="A1681" s="3" t="s">
        <v>3</v>
      </c>
      <c r="B1681" s="4" t="s">
        <v>184</v>
      </c>
      <c r="C1681" s="4" t="s">
        <v>145</v>
      </c>
      <c r="D1681" s="3" t="s">
        <v>183</v>
      </c>
      <c r="E1681" s="2">
        <v>848669</v>
      </c>
      <c r="F1681" s="2">
        <v>0</v>
      </c>
      <c r="G1681" s="2">
        <v>0</v>
      </c>
      <c r="H1681" s="3"/>
      <c r="I1681" s="2">
        <v>0</v>
      </c>
      <c r="J1681" s="2">
        <v>1910</v>
      </c>
      <c r="K1681" s="2">
        <v>6924</v>
      </c>
      <c r="L1681" s="2">
        <v>9624</v>
      </c>
      <c r="M1681" s="2">
        <v>0</v>
      </c>
      <c r="N1681" s="39">
        <f>E1681+F1681+G1681+H1681+I1681+M1681+J1681+L1681+K1681</f>
        <v>867127</v>
      </c>
    </row>
    <row r="1682" spans="1:14" x14ac:dyDescent="0.2">
      <c r="A1682" s="3" t="s">
        <v>3</v>
      </c>
      <c r="B1682" s="4" t="s">
        <v>182</v>
      </c>
      <c r="C1682" s="4" t="s">
        <v>145</v>
      </c>
      <c r="D1682" s="3" t="s">
        <v>181</v>
      </c>
      <c r="E1682" s="2">
        <v>187551</v>
      </c>
      <c r="F1682" s="2">
        <v>0</v>
      </c>
      <c r="G1682" s="2">
        <v>0</v>
      </c>
      <c r="H1682" s="3"/>
      <c r="I1682" s="2">
        <v>0</v>
      </c>
      <c r="J1682" s="2">
        <v>939</v>
      </c>
      <c r="K1682" s="2">
        <v>2029</v>
      </c>
      <c r="L1682" s="2">
        <v>0</v>
      </c>
      <c r="M1682" s="2">
        <v>6850</v>
      </c>
      <c r="N1682" s="39">
        <f>E1682+F1682+G1682+H1682+I1682+M1682+J1682+L1682+K1682</f>
        <v>197369</v>
      </c>
    </row>
    <row r="1683" spans="1:14" x14ac:dyDescent="0.2">
      <c r="A1683" s="3" t="s">
        <v>3</v>
      </c>
      <c r="B1683" s="4" t="s">
        <v>180</v>
      </c>
      <c r="C1683" s="4" t="s">
        <v>145</v>
      </c>
      <c r="D1683" s="3" t="s">
        <v>179</v>
      </c>
      <c r="E1683" s="2">
        <v>143442</v>
      </c>
      <c r="F1683" s="2">
        <v>0</v>
      </c>
      <c r="G1683" s="2">
        <v>0</v>
      </c>
      <c r="H1683" s="3"/>
      <c r="I1683" s="2">
        <v>0</v>
      </c>
      <c r="J1683" s="2">
        <v>1160</v>
      </c>
      <c r="K1683" s="2">
        <v>1447</v>
      </c>
      <c r="L1683" s="2">
        <v>300</v>
      </c>
      <c r="M1683" s="2">
        <v>0</v>
      </c>
      <c r="N1683" s="39">
        <f>E1683+F1683+G1683+H1683+I1683+M1683+J1683+L1683+K1683</f>
        <v>146349</v>
      </c>
    </row>
    <row r="1684" spans="1:14" x14ac:dyDescent="0.2">
      <c r="A1684" s="3" t="s">
        <v>3</v>
      </c>
      <c r="B1684" s="4" t="s">
        <v>178</v>
      </c>
      <c r="C1684" s="4" t="s">
        <v>145</v>
      </c>
      <c r="D1684" s="3" t="s">
        <v>177</v>
      </c>
      <c r="E1684" s="2">
        <v>80156</v>
      </c>
      <c r="F1684" s="2">
        <v>0</v>
      </c>
      <c r="G1684" s="2">
        <v>0</v>
      </c>
      <c r="H1684" s="3"/>
      <c r="I1684" s="2">
        <v>0</v>
      </c>
      <c r="J1684" s="2">
        <v>0</v>
      </c>
      <c r="K1684" s="2">
        <v>2366</v>
      </c>
      <c r="L1684" s="2">
        <v>0</v>
      </c>
      <c r="M1684" s="2">
        <v>0</v>
      </c>
      <c r="N1684" s="39">
        <f>E1684+F1684+G1684+H1684+I1684+M1684+J1684+L1684+K1684</f>
        <v>82522</v>
      </c>
    </row>
    <row r="1685" spans="1:14" x14ac:dyDescent="0.2">
      <c r="A1685" s="3" t="s">
        <v>3</v>
      </c>
      <c r="B1685" s="4" t="s">
        <v>176</v>
      </c>
      <c r="C1685" s="4" t="s">
        <v>145</v>
      </c>
      <c r="D1685" s="3" t="s">
        <v>175</v>
      </c>
      <c r="E1685" s="2">
        <v>998918</v>
      </c>
      <c r="F1685" s="2">
        <v>0</v>
      </c>
      <c r="G1685" s="2">
        <v>0</v>
      </c>
      <c r="H1685" s="3"/>
      <c r="I1685" s="2">
        <v>0</v>
      </c>
      <c r="J1685" s="2">
        <v>1667</v>
      </c>
      <c r="K1685" s="2">
        <v>7829</v>
      </c>
      <c r="L1685" s="2">
        <v>0</v>
      </c>
      <c r="M1685" s="2">
        <v>0</v>
      </c>
      <c r="N1685" s="39">
        <f>E1685+F1685+G1685+H1685+I1685+M1685+J1685+L1685+K1685</f>
        <v>1008414</v>
      </c>
    </row>
    <row r="1686" spans="1:14" x14ac:dyDescent="0.2">
      <c r="A1686" s="3" t="s">
        <v>3</v>
      </c>
      <c r="B1686" s="4" t="s">
        <v>174</v>
      </c>
      <c r="C1686" s="4" t="s">
        <v>145</v>
      </c>
      <c r="D1686" s="3" t="s">
        <v>173</v>
      </c>
      <c r="E1686" s="2">
        <v>50913</v>
      </c>
      <c r="F1686" s="2">
        <v>0</v>
      </c>
      <c r="G1686" s="2">
        <v>0</v>
      </c>
      <c r="H1686" s="3"/>
      <c r="I1686" s="2">
        <v>0</v>
      </c>
      <c r="J1686" s="2">
        <v>0</v>
      </c>
      <c r="K1686" s="2">
        <v>731</v>
      </c>
      <c r="L1686" s="2">
        <v>0</v>
      </c>
      <c r="M1686" s="2">
        <v>0</v>
      </c>
      <c r="N1686" s="39">
        <f>E1686+F1686+G1686+H1686+I1686+M1686+J1686+L1686+K1686</f>
        <v>51644</v>
      </c>
    </row>
    <row r="1687" spans="1:14" x14ac:dyDescent="0.2">
      <c r="A1687" s="3" t="s">
        <v>3</v>
      </c>
      <c r="B1687" s="4" t="s">
        <v>172</v>
      </c>
      <c r="C1687" s="4" t="s">
        <v>145</v>
      </c>
      <c r="D1687" s="3" t="s">
        <v>171</v>
      </c>
      <c r="E1687" s="2">
        <v>118578</v>
      </c>
      <c r="F1687" s="2">
        <v>0</v>
      </c>
      <c r="G1687" s="2">
        <v>0</v>
      </c>
      <c r="H1687" s="3"/>
      <c r="I1687" s="2">
        <v>0</v>
      </c>
      <c r="J1687" s="2">
        <v>0</v>
      </c>
      <c r="K1687" s="2">
        <v>771</v>
      </c>
      <c r="L1687" s="2">
        <v>0</v>
      </c>
      <c r="M1687" s="2">
        <v>0</v>
      </c>
      <c r="N1687" s="39">
        <f>E1687+F1687+G1687+H1687+I1687+M1687+J1687+L1687+K1687</f>
        <v>119349</v>
      </c>
    </row>
    <row r="1688" spans="1:14" x14ac:dyDescent="0.2">
      <c r="A1688" s="3" t="s">
        <v>3</v>
      </c>
      <c r="B1688" s="4" t="s">
        <v>170</v>
      </c>
      <c r="C1688" s="4" t="s">
        <v>145</v>
      </c>
      <c r="D1688" s="3" t="s">
        <v>169</v>
      </c>
      <c r="E1688" s="2">
        <v>173901</v>
      </c>
      <c r="F1688" s="2">
        <v>0</v>
      </c>
      <c r="G1688" s="2">
        <v>0</v>
      </c>
      <c r="H1688" s="3"/>
      <c r="I1688" s="2">
        <v>0</v>
      </c>
      <c r="J1688" s="2">
        <v>414</v>
      </c>
      <c r="K1688" s="2">
        <v>0</v>
      </c>
      <c r="L1688" s="2">
        <v>0</v>
      </c>
      <c r="M1688" s="2">
        <v>0</v>
      </c>
      <c r="N1688" s="39">
        <f>E1688+F1688+G1688+H1688+I1688+M1688+J1688+L1688+K1688</f>
        <v>174315</v>
      </c>
    </row>
    <row r="1689" spans="1:14" x14ac:dyDescent="0.2">
      <c r="A1689" s="3" t="s">
        <v>3</v>
      </c>
      <c r="B1689" s="4" t="s">
        <v>168</v>
      </c>
      <c r="C1689" s="4" t="s">
        <v>145</v>
      </c>
      <c r="D1689" s="3" t="s">
        <v>167</v>
      </c>
      <c r="E1689" s="2">
        <v>269196</v>
      </c>
      <c r="F1689" s="2">
        <v>0</v>
      </c>
      <c r="G1689" s="2">
        <v>0</v>
      </c>
      <c r="H1689" s="3"/>
      <c r="I1689" s="2">
        <v>0</v>
      </c>
      <c r="J1689" s="2">
        <v>0</v>
      </c>
      <c r="K1689" s="2">
        <v>2285</v>
      </c>
      <c r="L1689" s="2">
        <v>2929</v>
      </c>
      <c r="M1689" s="2">
        <v>337</v>
      </c>
      <c r="N1689" s="39">
        <f>E1689+F1689+G1689+H1689+I1689+M1689+J1689+L1689+K1689</f>
        <v>274747</v>
      </c>
    </row>
    <row r="1690" spans="1:14" x14ac:dyDescent="0.2">
      <c r="A1690" s="3" t="s">
        <v>3</v>
      </c>
      <c r="B1690" s="4" t="s">
        <v>166</v>
      </c>
      <c r="C1690" s="4" t="s">
        <v>145</v>
      </c>
      <c r="D1690" s="3" t="s">
        <v>165</v>
      </c>
      <c r="E1690" s="2">
        <v>328802</v>
      </c>
      <c r="F1690" s="2">
        <v>0</v>
      </c>
      <c r="G1690" s="2">
        <v>0</v>
      </c>
      <c r="H1690" s="3"/>
      <c r="I1690" s="2">
        <v>0</v>
      </c>
      <c r="J1690" s="2">
        <v>0</v>
      </c>
      <c r="K1690" s="2">
        <v>3475</v>
      </c>
      <c r="L1690" s="2">
        <v>0</v>
      </c>
      <c r="M1690" s="2">
        <v>29694</v>
      </c>
      <c r="N1690" s="39">
        <f>E1690+F1690+G1690+H1690+I1690+M1690+J1690+L1690+K1690</f>
        <v>361971</v>
      </c>
    </row>
    <row r="1691" spans="1:14" x14ac:dyDescent="0.2">
      <c r="A1691" s="3" t="s">
        <v>3</v>
      </c>
      <c r="B1691" s="4" t="s">
        <v>164</v>
      </c>
      <c r="C1691" s="4" t="s">
        <v>145</v>
      </c>
      <c r="D1691" s="3" t="s">
        <v>163</v>
      </c>
      <c r="E1691" s="2">
        <v>345104</v>
      </c>
      <c r="F1691" s="2">
        <v>0</v>
      </c>
      <c r="G1691" s="2">
        <v>0</v>
      </c>
      <c r="H1691" s="3"/>
      <c r="I1691" s="2">
        <v>0</v>
      </c>
      <c r="J1691" s="2">
        <v>821</v>
      </c>
      <c r="K1691" s="2">
        <v>2786</v>
      </c>
      <c r="L1691" s="2">
        <v>3974</v>
      </c>
      <c r="M1691" s="2">
        <v>0</v>
      </c>
      <c r="N1691" s="39">
        <f>E1691+F1691+G1691+H1691+I1691+M1691+J1691+L1691+K1691</f>
        <v>352685</v>
      </c>
    </row>
    <row r="1692" spans="1:14" x14ac:dyDescent="0.2">
      <c r="A1692" s="3" t="s">
        <v>3</v>
      </c>
      <c r="B1692" s="4" t="s">
        <v>162</v>
      </c>
      <c r="C1692" s="4" t="s">
        <v>145</v>
      </c>
      <c r="D1692" s="3" t="s">
        <v>161</v>
      </c>
      <c r="E1692" s="2">
        <v>131700</v>
      </c>
      <c r="F1692" s="2">
        <v>0</v>
      </c>
      <c r="G1692" s="2">
        <v>0</v>
      </c>
      <c r="H1692" s="3"/>
      <c r="I1692" s="2">
        <v>0</v>
      </c>
      <c r="J1692" s="2">
        <v>0</v>
      </c>
      <c r="K1692" s="2">
        <v>1217</v>
      </c>
      <c r="L1692" s="2">
        <v>0</v>
      </c>
      <c r="M1692" s="2">
        <v>0</v>
      </c>
      <c r="N1692" s="39">
        <f>E1692+F1692+G1692+H1692+I1692+M1692+J1692+L1692+K1692</f>
        <v>132917</v>
      </c>
    </row>
    <row r="1693" spans="1:14" x14ac:dyDescent="0.2">
      <c r="A1693" s="3" t="s">
        <v>3</v>
      </c>
      <c r="B1693" s="4" t="s">
        <v>160</v>
      </c>
      <c r="C1693" s="4" t="s">
        <v>145</v>
      </c>
      <c r="D1693" s="3" t="s">
        <v>159</v>
      </c>
      <c r="E1693" s="2">
        <v>340671</v>
      </c>
      <c r="F1693" s="2">
        <v>0</v>
      </c>
      <c r="G1693" s="2">
        <v>0</v>
      </c>
      <c r="H1693" s="3"/>
      <c r="I1693" s="2">
        <v>0</v>
      </c>
      <c r="J1693" s="2">
        <v>0</v>
      </c>
      <c r="K1693" s="2">
        <v>3246</v>
      </c>
      <c r="L1693" s="2">
        <v>0</v>
      </c>
      <c r="M1693" s="2">
        <v>40000</v>
      </c>
      <c r="N1693" s="39">
        <f>E1693+F1693+G1693+H1693+I1693+M1693+J1693+L1693+K1693</f>
        <v>383917</v>
      </c>
    </row>
    <row r="1694" spans="1:14" x14ac:dyDescent="0.2">
      <c r="A1694" s="3" t="s">
        <v>3</v>
      </c>
      <c r="B1694" s="4" t="s">
        <v>158</v>
      </c>
      <c r="C1694" s="4" t="s">
        <v>145</v>
      </c>
      <c r="D1694" s="3" t="s">
        <v>157</v>
      </c>
      <c r="E1694" s="2">
        <v>271809</v>
      </c>
      <c r="F1694" s="2">
        <v>0</v>
      </c>
      <c r="G1694" s="2">
        <v>0</v>
      </c>
      <c r="H1694" s="3"/>
      <c r="I1694" s="2">
        <v>0</v>
      </c>
      <c r="J1694" s="2">
        <v>0</v>
      </c>
      <c r="K1694" s="2">
        <v>2746</v>
      </c>
      <c r="L1694" s="2">
        <v>0</v>
      </c>
      <c r="M1694" s="2">
        <v>0</v>
      </c>
      <c r="N1694" s="39">
        <f>E1694+F1694+G1694+H1694+I1694+M1694+J1694+L1694+K1694</f>
        <v>274555</v>
      </c>
    </row>
    <row r="1695" spans="1:14" x14ac:dyDescent="0.2">
      <c r="A1695" s="3" t="s">
        <v>3</v>
      </c>
      <c r="B1695" s="4" t="s">
        <v>156</v>
      </c>
      <c r="C1695" s="4" t="s">
        <v>145</v>
      </c>
      <c r="D1695" s="3" t="s">
        <v>155</v>
      </c>
      <c r="E1695" s="2">
        <v>263590</v>
      </c>
      <c r="F1695" s="2">
        <v>0</v>
      </c>
      <c r="G1695" s="2">
        <v>0</v>
      </c>
      <c r="H1695" s="3"/>
      <c r="I1695" s="2">
        <v>0</v>
      </c>
      <c r="J1695" s="2">
        <v>0</v>
      </c>
      <c r="K1695" s="2">
        <v>2001</v>
      </c>
      <c r="L1695" s="2">
        <v>0</v>
      </c>
      <c r="M1695" s="2">
        <v>0</v>
      </c>
      <c r="N1695" s="39">
        <f>E1695+F1695+G1695+H1695+I1695+M1695+J1695+L1695+K1695</f>
        <v>265591</v>
      </c>
    </row>
    <row r="1696" spans="1:14" x14ac:dyDescent="0.2">
      <c r="A1696" s="3" t="s">
        <v>3</v>
      </c>
      <c r="B1696" s="4" t="s">
        <v>154</v>
      </c>
      <c r="C1696" s="4" t="s">
        <v>145</v>
      </c>
      <c r="D1696" s="3" t="s">
        <v>153</v>
      </c>
      <c r="E1696" s="2">
        <v>261127</v>
      </c>
      <c r="F1696" s="2">
        <v>0</v>
      </c>
      <c r="G1696" s="2">
        <v>0</v>
      </c>
      <c r="H1696" s="3"/>
      <c r="I1696" s="2">
        <v>0</v>
      </c>
      <c r="J1696" s="2">
        <v>2443</v>
      </c>
      <c r="K1696" s="2">
        <v>2732</v>
      </c>
      <c r="L1696" s="2">
        <v>0</v>
      </c>
      <c r="M1696" s="2">
        <v>25012</v>
      </c>
      <c r="N1696" s="39">
        <f>E1696+F1696+G1696+H1696+I1696+M1696+J1696+L1696+K1696</f>
        <v>291314</v>
      </c>
    </row>
    <row r="1697" spans="1:14" x14ac:dyDescent="0.2">
      <c r="A1697" s="3" t="s">
        <v>3</v>
      </c>
      <c r="B1697" s="4" t="s">
        <v>152</v>
      </c>
      <c r="C1697" s="4" t="s">
        <v>145</v>
      </c>
      <c r="D1697" s="3" t="s">
        <v>151</v>
      </c>
      <c r="E1697" s="2">
        <v>307826</v>
      </c>
      <c r="F1697" s="2">
        <v>0</v>
      </c>
      <c r="G1697" s="2">
        <v>0</v>
      </c>
      <c r="H1697" s="3"/>
      <c r="I1697" s="2">
        <v>0</v>
      </c>
      <c r="J1697" s="2">
        <v>0</v>
      </c>
      <c r="K1697" s="2">
        <v>1880</v>
      </c>
      <c r="L1697" s="2">
        <v>0</v>
      </c>
      <c r="M1697" s="2">
        <v>0</v>
      </c>
      <c r="N1697" s="39">
        <f>E1697+F1697+G1697+H1697+I1697+M1697+J1697+L1697+K1697</f>
        <v>309706</v>
      </c>
    </row>
    <row r="1698" spans="1:14" x14ac:dyDescent="0.2">
      <c r="A1698" s="3" t="s">
        <v>3</v>
      </c>
      <c r="B1698" s="4" t="s">
        <v>150</v>
      </c>
      <c r="C1698" s="4" t="s">
        <v>145</v>
      </c>
      <c r="D1698" s="3" t="s">
        <v>149</v>
      </c>
      <c r="E1698" s="2">
        <v>0</v>
      </c>
      <c r="F1698" s="2">
        <v>0</v>
      </c>
      <c r="G1698" s="2">
        <v>0</v>
      </c>
      <c r="H1698" s="3"/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39">
        <f>E1698+F1698+G1698+H1698+I1698+M1698+J1698+L1698+K1698</f>
        <v>0</v>
      </c>
    </row>
    <row r="1699" spans="1:14" x14ac:dyDescent="0.2">
      <c r="A1699" s="3" t="s">
        <v>3</v>
      </c>
      <c r="B1699" s="5" t="s">
        <v>148</v>
      </c>
      <c r="C1699" s="5" t="s">
        <v>145</v>
      </c>
      <c r="D1699" s="3" t="s">
        <v>147</v>
      </c>
      <c r="E1699" s="2">
        <v>215697</v>
      </c>
      <c r="F1699" s="2">
        <v>0</v>
      </c>
      <c r="G1699" s="2">
        <v>0</v>
      </c>
      <c r="H1699" s="3"/>
      <c r="I1699" s="2">
        <v>0</v>
      </c>
      <c r="J1699" s="2">
        <v>1594</v>
      </c>
      <c r="K1699" s="2">
        <v>1555</v>
      </c>
      <c r="L1699" s="2">
        <v>0</v>
      </c>
      <c r="M1699" s="2">
        <v>0</v>
      </c>
      <c r="N1699" s="39">
        <f>E1699+F1699+G1699+H1699+I1699+M1699+J1699+L1699+K1699</f>
        <v>218846</v>
      </c>
    </row>
    <row r="1700" spans="1:14" x14ac:dyDescent="0.2">
      <c r="A1700" s="3" t="s">
        <v>3</v>
      </c>
      <c r="B1700" s="4" t="s">
        <v>146</v>
      </c>
      <c r="C1700" s="4" t="s">
        <v>145</v>
      </c>
      <c r="D1700" s="3" t="s">
        <v>144</v>
      </c>
      <c r="E1700" s="2">
        <v>228285</v>
      </c>
      <c r="F1700" s="2">
        <v>0</v>
      </c>
      <c r="G1700" s="2">
        <v>0</v>
      </c>
      <c r="H1700" s="3"/>
      <c r="I1700" s="2">
        <v>0</v>
      </c>
      <c r="J1700" s="2">
        <v>1329</v>
      </c>
      <c r="K1700" s="2">
        <v>3015</v>
      </c>
      <c r="L1700" s="2">
        <v>160</v>
      </c>
      <c r="M1700" s="2">
        <v>0</v>
      </c>
      <c r="N1700" s="39">
        <f>E1700+F1700+G1700+H1700+I1700+M1700+J1700+L1700+K1700</f>
        <v>232789</v>
      </c>
    </row>
    <row r="1701" spans="1:14" x14ac:dyDescent="0.2">
      <c r="A1701" s="3" t="s">
        <v>3</v>
      </c>
      <c r="B1701" s="4" t="s">
        <v>143</v>
      </c>
      <c r="C1701" s="4" t="s">
        <v>102</v>
      </c>
      <c r="D1701" s="3" t="s">
        <v>142</v>
      </c>
      <c r="E1701" s="2">
        <v>28132</v>
      </c>
      <c r="F1701" s="2">
        <v>0</v>
      </c>
      <c r="G1701" s="2">
        <v>0</v>
      </c>
      <c r="H1701" s="3"/>
      <c r="I1701" s="2">
        <v>0</v>
      </c>
      <c r="J1701" s="2">
        <v>0</v>
      </c>
      <c r="K1701" s="2">
        <v>176</v>
      </c>
      <c r="L1701" s="2">
        <v>0</v>
      </c>
      <c r="M1701" s="2">
        <v>0</v>
      </c>
      <c r="N1701" s="39">
        <f>E1701+F1701+G1701+H1701+I1701+M1701+J1701+L1701+K1701</f>
        <v>28308</v>
      </c>
    </row>
    <row r="1702" spans="1:14" x14ac:dyDescent="0.2">
      <c r="A1702" s="3" t="s">
        <v>3</v>
      </c>
      <c r="B1702" s="4" t="s">
        <v>141</v>
      </c>
      <c r="C1702" s="4" t="s">
        <v>102</v>
      </c>
      <c r="D1702" s="3" t="s">
        <v>140</v>
      </c>
      <c r="E1702" s="2">
        <v>114099</v>
      </c>
      <c r="F1702" s="2">
        <v>0</v>
      </c>
      <c r="G1702" s="2">
        <v>0</v>
      </c>
      <c r="H1702" s="3"/>
      <c r="I1702" s="2">
        <v>0</v>
      </c>
      <c r="J1702" s="2">
        <v>0</v>
      </c>
      <c r="K1702" s="2">
        <v>704</v>
      </c>
      <c r="L1702" s="2">
        <v>0</v>
      </c>
      <c r="M1702" s="2">
        <v>0</v>
      </c>
      <c r="N1702" s="39">
        <f>E1702+F1702+G1702+H1702+I1702+M1702+J1702+L1702+K1702</f>
        <v>114803</v>
      </c>
    </row>
    <row r="1703" spans="1:14" x14ac:dyDescent="0.2">
      <c r="A1703" s="3" t="s">
        <v>3</v>
      </c>
      <c r="B1703" s="4" t="s">
        <v>139</v>
      </c>
      <c r="C1703" s="4" t="s">
        <v>102</v>
      </c>
      <c r="D1703" s="3" t="s">
        <v>138</v>
      </c>
      <c r="E1703" s="2">
        <v>25893</v>
      </c>
      <c r="F1703" s="2">
        <v>0</v>
      </c>
      <c r="G1703" s="2">
        <v>0</v>
      </c>
      <c r="H1703" s="3"/>
      <c r="I1703" s="2">
        <v>0</v>
      </c>
      <c r="J1703" s="2">
        <v>0</v>
      </c>
      <c r="K1703" s="2">
        <v>257</v>
      </c>
      <c r="L1703" s="2">
        <v>0</v>
      </c>
      <c r="M1703" s="2">
        <v>0</v>
      </c>
      <c r="N1703" s="39">
        <f>E1703+F1703+G1703+H1703+I1703+M1703+J1703+L1703+K1703</f>
        <v>26150</v>
      </c>
    </row>
    <row r="1704" spans="1:14" x14ac:dyDescent="0.2">
      <c r="A1704" s="3" t="s">
        <v>3</v>
      </c>
      <c r="B1704" s="4" t="s">
        <v>137</v>
      </c>
      <c r="C1704" s="4" t="s">
        <v>102</v>
      </c>
      <c r="D1704" s="3" t="s">
        <v>136</v>
      </c>
      <c r="E1704" s="2">
        <v>404804</v>
      </c>
      <c r="F1704" s="2">
        <v>0</v>
      </c>
      <c r="G1704" s="2">
        <v>0</v>
      </c>
      <c r="H1704" s="3"/>
      <c r="I1704" s="2">
        <v>0</v>
      </c>
      <c r="J1704" s="2">
        <v>1154</v>
      </c>
      <c r="K1704" s="2">
        <v>3651</v>
      </c>
      <c r="L1704" s="2">
        <v>0</v>
      </c>
      <c r="M1704" s="2">
        <v>0</v>
      </c>
      <c r="N1704" s="39">
        <f>E1704+F1704+G1704+H1704+I1704+M1704+J1704+L1704+K1704</f>
        <v>409609</v>
      </c>
    </row>
    <row r="1705" spans="1:14" x14ac:dyDescent="0.2">
      <c r="A1705" s="3" t="s">
        <v>3</v>
      </c>
      <c r="B1705" s="4" t="s">
        <v>135</v>
      </c>
      <c r="C1705" s="4" t="s">
        <v>102</v>
      </c>
      <c r="D1705" s="3" t="s">
        <v>134</v>
      </c>
      <c r="E1705" s="2">
        <v>328943</v>
      </c>
      <c r="F1705" s="2">
        <v>0</v>
      </c>
      <c r="G1705" s="2">
        <v>0</v>
      </c>
      <c r="H1705" s="3"/>
      <c r="I1705" s="2">
        <v>0</v>
      </c>
      <c r="J1705" s="2">
        <v>897</v>
      </c>
      <c r="K1705" s="2">
        <v>1352</v>
      </c>
      <c r="L1705" s="2">
        <v>0</v>
      </c>
      <c r="M1705" s="2">
        <v>0</v>
      </c>
      <c r="N1705" s="39">
        <f>E1705+F1705+G1705+H1705+I1705+M1705+J1705+L1705+K1705</f>
        <v>331192</v>
      </c>
    </row>
    <row r="1706" spans="1:14" x14ac:dyDescent="0.2">
      <c r="A1706" s="3" t="s">
        <v>3</v>
      </c>
      <c r="B1706" s="4" t="s">
        <v>133</v>
      </c>
      <c r="C1706" s="4" t="s">
        <v>102</v>
      </c>
      <c r="D1706" s="3" t="s">
        <v>132</v>
      </c>
      <c r="E1706" s="2">
        <v>222430</v>
      </c>
      <c r="F1706" s="2">
        <v>0</v>
      </c>
      <c r="G1706" s="2">
        <v>0</v>
      </c>
      <c r="H1706" s="3"/>
      <c r="I1706" s="2">
        <v>0</v>
      </c>
      <c r="J1706" s="2">
        <v>0</v>
      </c>
      <c r="K1706" s="2">
        <v>2461</v>
      </c>
      <c r="L1706" s="2">
        <v>312</v>
      </c>
      <c r="M1706" s="2">
        <v>40548</v>
      </c>
      <c r="N1706" s="39">
        <f>E1706+F1706+G1706+H1706+I1706+M1706+J1706+L1706+K1706</f>
        <v>265751</v>
      </c>
    </row>
    <row r="1707" spans="1:14" x14ac:dyDescent="0.2">
      <c r="A1707" s="3" t="s">
        <v>3</v>
      </c>
      <c r="B1707" s="4" t="s">
        <v>131</v>
      </c>
      <c r="C1707" s="4" t="s">
        <v>102</v>
      </c>
      <c r="D1707" s="3" t="s">
        <v>130</v>
      </c>
      <c r="E1707" s="2">
        <v>687638</v>
      </c>
      <c r="F1707" s="2">
        <v>0</v>
      </c>
      <c r="G1707" s="2">
        <v>0</v>
      </c>
      <c r="H1707" s="3"/>
      <c r="I1707" s="2">
        <v>0</v>
      </c>
      <c r="J1707" s="2">
        <v>398</v>
      </c>
      <c r="K1707" s="2">
        <v>5855</v>
      </c>
      <c r="L1707" s="2">
        <v>2021</v>
      </c>
      <c r="M1707" s="2">
        <v>0</v>
      </c>
      <c r="N1707" s="39">
        <f>E1707+F1707+G1707+H1707+I1707+M1707+J1707+L1707+K1707</f>
        <v>695912</v>
      </c>
    </row>
    <row r="1708" spans="1:14" x14ac:dyDescent="0.2">
      <c r="A1708" s="3" t="s">
        <v>3</v>
      </c>
      <c r="B1708" s="4" t="s">
        <v>129</v>
      </c>
      <c r="C1708" s="4" t="s">
        <v>102</v>
      </c>
      <c r="D1708" s="3" t="s">
        <v>128</v>
      </c>
      <c r="E1708" s="2">
        <v>399166</v>
      </c>
      <c r="F1708" s="2">
        <v>0</v>
      </c>
      <c r="G1708" s="2">
        <v>0</v>
      </c>
      <c r="H1708" s="3"/>
      <c r="I1708" s="2">
        <v>0</v>
      </c>
      <c r="J1708" s="2">
        <v>3475</v>
      </c>
      <c r="K1708" s="2">
        <v>3286</v>
      </c>
      <c r="L1708" s="2">
        <v>589</v>
      </c>
      <c r="M1708" s="2">
        <v>0</v>
      </c>
      <c r="N1708" s="39">
        <f>E1708+F1708+G1708+H1708+I1708+M1708+J1708+L1708+K1708</f>
        <v>406516</v>
      </c>
    </row>
    <row r="1709" spans="1:14" x14ac:dyDescent="0.2">
      <c r="A1709" s="3" t="s">
        <v>3</v>
      </c>
      <c r="B1709" s="4" t="s">
        <v>127</v>
      </c>
      <c r="C1709" s="4" t="s">
        <v>102</v>
      </c>
      <c r="D1709" s="3" t="s">
        <v>126</v>
      </c>
      <c r="E1709" s="2">
        <v>178144</v>
      </c>
      <c r="F1709" s="2">
        <v>0</v>
      </c>
      <c r="G1709" s="2">
        <v>0</v>
      </c>
      <c r="H1709" s="3"/>
      <c r="I1709" s="2">
        <v>0</v>
      </c>
      <c r="J1709" s="2">
        <v>1416</v>
      </c>
      <c r="K1709" s="2">
        <v>2177</v>
      </c>
      <c r="L1709" s="2">
        <v>0</v>
      </c>
      <c r="M1709" s="2">
        <v>0</v>
      </c>
      <c r="N1709" s="39">
        <f>E1709+F1709+G1709+H1709+I1709+M1709+J1709+L1709+K1709</f>
        <v>181737</v>
      </c>
    </row>
    <row r="1710" spans="1:14" x14ac:dyDescent="0.2">
      <c r="A1710" s="3" t="s">
        <v>3</v>
      </c>
      <c r="B1710" s="4" t="s">
        <v>125</v>
      </c>
      <c r="C1710" s="4" t="s">
        <v>102</v>
      </c>
      <c r="D1710" s="3" t="s">
        <v>124</v>
      </c>
      <c r="E1710" s="2">
        <v>331850</v>
      </c>
      <c r="F1710" s="2">
        <v>0</v>
      </c>
      <c r="G1710" s="2">
        <v>0</v>
      </c>
      <c r="H1710" s="3"/>
      <c r="I1710" s="2">
        <v>0</v>
      </c>
      <c r="J1710" s="2">
        <v>0</v>
      </c>
      <c r="K1710" s="2">
        <v>3164</v>
      </c>
      <c r="L1710" s="2">
        <v>0</v>
      </c>
      <c r="M1710" s="2">
        <v>0</v>
      </c>
      <c r="N1710" s="39">
        <f>E1710+F1710+G1710+H1710+I1710+M1710+J1710+L1710+K1710</f>
        <v>335014</v>
      </c>
    </row>
    <row r="1711" spans="1:14" x14ac:dyDescent="0.2">
      <c r="A1711" s="3" t="s">
        <v>3</v>
      </c>
      <c r="B1711" s="4" t="s">
        <v>123</v>
      </c>
      <c r="C1711" s="4" t="s">
        <v>102</v>
      </c>
      <c r="D1711" s="3" t="s">
        <v>122</v>
      </c>
      <c r="E1711" s="2">
        <v>380133</v>
      </c>
      <c r="F1711" s="2">
        <v>0</v>
      </c>
      <c r="G1711" s="2">
        <v>0</v>
      </c>
      <c r="H1711" s="3"/>
      <c r="I1711" s="2">
        <v>0</v>
      </c>
      <c r="J1711" s="2">
        <v>1442</v>
      </c>
      <c r="K1711" s="2">
        <v>3178</v>
      </c>
      <c r="L1711" s="2">
        <v>350</v>
      </c>
      <c r="M1711" s="2">
        <v>0</v>
      </c>
      <c r="N1711" s="39">
        <f>E1711+F1711+G1711+H1711+I1711+M1711+J1711+L1711+K1711</f>
        <v>385103</v>
      </c>
    </row>
    <row r="1712" spans="1:14" x14ac:dyDescent="0.2">
      <c r="A1712" s="3" t="s">
        <v>3</v>
      </c>
      <c r="B1712" s="4" t="s">
        <v>121</v>
      </c>
      <c r="C1712" s="4" t="s">
        <v>102</v>
      </c>
      <c r="D1712" s="3" t="s">
        <v>120</v>
      </c>
      <c r="E1712" s="2">
        <v>587889</v>
      </c>
      <c r="F1712" s="2">
        <v>0</v>
      </c>
      <c r="G1712" s="2">
        <v>0</v>
      </c>
      <c r="H1712" s="3"/>
      <c r="I1712" s="2">
        <v>0</v>
      </c>
      <c r="J1712" s="2">
        <v>2791</v>
      </c>
      <c r="K1712" s="2">
        <v>4597</v>
      </c>
      <c r="L1712" s="2">
        <v>1355</v>
      </c>
      <c r="M1712" s="2">
        <v>0</v>
      </c>
      <c r="N1712" s="39">
        <f>E1712+F1712+G1712+H1712+I1712+M1712+J1712+L1712+K1712</f>
        <v>596632</v>
      </c>
    </row>
    <row r="1713" spans="1:14" x14ac:dyDescent="0.2">
      <c r="A1713" s="3" t="s">
        <v>3</v>
      </c>
      <c r="B1713" s="4" t="s">
        <v>119</v>
      </c>
      <c r="C1713" s="4" t="s">
        <v>102</v>
      </c>
      <c r="D1713" s="3" t="s">
        <v>118</v>
      </c>
      <c r="E1713" s="2">
        <v>142449</v>
      </c>
      <c r="F1713" s="2">
        <v>0</v>
      </c>
      <c r="G1713" s="2">
        <v>0</v>
      </c>
      <c r="H1713" s="3"/>
      <c r="I1713" s="2">
        <v>0</v>
      </c>
      <c r="J1713" s="2">
        <v>0</v>
      </c>
      <c r="K1713" s="2">
        <v>920</v>
      </c>
      <c r="L1713" s="2">
        <v>0</v>
      </c>
      <c r="M1713" s="2">
        <v>0</v>
      </c>
      <c r="N1713" s="39">
        <f>E1713+F1713+G1713+H1713+I1713+M1713+J1713+L1713+K1713</f>
        <v>143369</v>
      </c>
    </row>
    <row r="1714" spans="1:14" x14ac:dyDescent="0.2">
      <c r="A1714" s="3" t="s">
        <v>3</v>
      </c>
      <c r="B1714" s="4" t="s">
        <v>117</v>
      </c>
      <c r="C1714" s="4" t="s">
        <v>102</v>
      </c>
      <c r="D1714" s="3" t="s">
        <v>116</v>
      </c>
      <c r="E1714" s="2">
        <v>173947</v>
      </c>
      <c r="F1714" s="2">
        <v>0</v>
      </c>
      <c r="G1714" s="2">
        <v>0</v>
      </c>
      <c r="H1714" s="3"/>
      <c r="I1714" s="2">
        <v>0</v>
      </c>
      <c r="J1714" s="2">
        <v>103</v>
      </c>
      <c r="K1714" s="2">
        <v>1690</v>
      </c>
      <c r="L1714" s="2">
        <v>325</v>
      </c>
      <c r="M1714" s="2">
        <v>0</v>
      </c>
      <c r="N1714" s="39">
        <f>E1714+F1714+G1714+H1714+I1714+M1714+J1714+L1714+K1714</f>
        <v>176065</v>
      </c>
    </row>
    <row r="1715" spans="1:14" x14ac:dyDescent="0.2">
      <c r="A1715" s="3" t="s">
        <v>3</v>
      </c>
      <c r="B1715" s="4" t="s">
        <v>115</v>
      </c>
      <c r="C1715" s="4" t="s">
        <v>102</v>
      </c>
      <c r="D1715" s="3" t="s">
        <v>114</v>
      </c>
      <c r="E1715" s="2">
        <v>320970</v>
      </c>
      <c r="F1715" s="2">
        <v>0</v>
      </c>
      <c r="G1715" s="2">
        <v>0</v>
      </c>
      <c r="H1715" s="3"/>
      <c r="I1715" s="2">
        <v>0</v>
      </c>
      <c r="J1715" s="2">
        <v>0</v>
      </c>
      <c r="K1715" s="2">
        <v>3110</v>
      </c>
      <c r="L1715" s="2">
        <v>0</v>
      </c>
      <c r="M1715" s="2">
        <v>0</v>
      </c>
      <c r="N1715" s="39">
        <f>E1715+F1715+G1715+H1715+I1715+M1715+J1715+L1715+K1715</f>
        <v>324080</v>
      </c>
    </row>
    <row r="1716" spans="1:14" x14ac:dyDescent="0.2">
      <c r="A1716" s="3" t="s">
        <v>3</v>
      </c>
      <c r="B1716" s="4" t="s">
        <v>113</v>
      </c>
      <c r="C1716" s="4" t="s">
        <v>102</v>
      </c>
      <c r="D1716" s="3" t="s">
        <v>112</v>
      </c>
      <c r="E1716" s="2">
        <v>69077</v>
      </c>
      <c r="F1716" s="2">
        <v>0</v>
      </c>
      <c r="G1716" s="2">
        <v>0</v>
      </c>
      <c r="H1716" s="3"/>
      <c r="I1716" s="2">
        <v>0</v>
      </c>
      <c r="J1716" s="2">
        <v>0</v>
      </c>
      <c r="K1716" s="2">
        <v>595</v>
      </c>
      <c r="L1716" s="2">
        <v>0</v>
      </c>
      <c r="M1716" s="2">
        <v>0</v>
      </c>
      <c r="N1716" s="39">
        <f>E1716+F1716+G1716+H1716+I1716+M1716+J1716+L1716+K1716</f>
        <v>69672</v>
      </c>
    </row>
    <row r="1717" spans="1:14" x14ac:dyDescent="0.2">
      <c r="A1717" s="3" t="s">
        <v>3</v>
      </c>
      <c r="B1717" s="4" t="s">
        <v>111</v>
      </c>
      <c r="C1717" s="4" t="s">
        <v>102</v>
      </c>
      <c r="D1717" s="3" t="s">
        <v>110</v>
      </c>
      <c r="E1717" s="2">
        <v>160663</v>
      </c>
      <c r="F1717" s="2">
        <v>0</v>
      </c>
      <c r="G1717" s="2">
        <v>0</v>
      </c>
      <c r="H1717" s="3"/>
      <c r="I1717" s="2">
        <v>0</v>
      </c>
      <c r="J1717" s="2">
        <v>0</v>
      </c>
      <c r="K1717" s="2">
        <v>1352</v>
      </c>
      <c r="L1717" s="2">
        <v>0</v>
      </c>
      <c r="M1717" s="2">
        <v>0</v>
      </c>
      <c r="N1717" s="39">
        <f>E1717+F1717+G1717+H1717+I1717+M1717+J1717+L1717+K1717</f>
        <v>162015</v>
      </c>
    </row>
    <row r="1718" spans="1:14" x14ac:dyDescent="0.2">
      <c r="A1718" s="3" t="s">
        <v>3</v>
      </c>
      <c r="B1718" s="4" t="s">
        <v>109</v>
      </c>
      <c r="C1718" s="4" t="s">
        <v>102</v>
      </c>
      <c r="D1718" s="3" t="s">
        <v>108</v>
      </c>
      <c r="E1718" s="2">
        <v>513612</v>
      </c>
      <c r="F1718" s="2">
        <v>0</v>
      </c>
      <c r="G1718" s="2">
        <v>0</v>
      </c>
      <c r="H1718" s="3"/>
      <c r="I1718" s="2">
        <v>0</v>
      </c>
      <c r="J1718" s="2">
        <v>381</v>
      </c>
      <c r="K1718" s="2">
        <v>3680</v>
      </c>
      <c r="L1718" s="2">
        <v>60</v>
      </c>
      <c r="M1718" s="2">
        <v>0</v>
      </c>
      <c r="N1718" s="39">
        <f>E1718+F1718+G1718+H1718+I1718+M1718+J1718+L1718+K1718</f>
        <v>517733</v>
      </c>
    </row>
    <row r="1719" spans="1:14" x14ac:dyDescent="0.2">
      <c r="A1719" s="3" t="s">
        <v>3</v>
      </c>
      <c r="B1719" s="4" t="s">
        <v>107</v>
      </c>
      <c r="C1719" s="4" t="s">
        <v>102</v>
      </c>
      <c r="D1719" s="3" t="s">
        <v>106</v>
      </c>
      <c r="E1719" s="2">
        <v>289943</v>
      </c>
      <c r="F1719" s="2">
        <v>0</v>
      </c>
      <c r="G1719" s="2">
        <v>0</v>
      </c>
      <c r="H1719" s="3"/>
      <c r="I1719" s="2">
        <v>0</v>
      </c>
      <c r="J1719" s="2">
        <v>2122</v>
      </c>
      <c r="K1719" s="2">
        <v>4422</v>
      </c>
      <c r="L1719" s="2">
        <v>600</v>
      </c>
      <c r="M1719" s="2">
        <v>10000</v>
      </c>
      <c r="N1719" s="39">
        <f>E1719+F1719+G1719+H1719+I1719+M1719+J1719+L1719+K1719</f>
        <v>307087</v>
      </c>
    </row>
    <row r="1720" spans="1:14" x14ac:dyDescent="0.2">
      <c r="A1720" s="3" t="s">
        <v>3</v>
      </c>
      <c r="B1720" s="4" t="s">
        <v>105</v>
      </c>
      <c r="C1720" s="4" t="s">
        <v>102</v>
      </c>
      <c r="D1720" s="3" t="s">
        <v>104</v>
      </c>
      <c r="E1720" s="2">
        <v>199778</v>
      </c>
      <c r="F1720" s="2">
        <v>0</v>
      </c>
      <c r="G1720" s="2">
        <v>0</v>
      </c>
      <c r="H1720" s="3"/>
      <c r="I1720" s="2">
        <v>0</v>
      </c>
      <c r="J1720" s="2">
        <v>0</v>
      </c>
      <c r="K1720" s="2">
        <v>1528</v>
      </c>
      <c r="L1720" s="2">
        <v>0</v>
      </c>
      <c r="M1720" s="2">
        <v>0</v>
      </c>
      <c r="N1720" s="39">
        <f>E1720+F1720+G1720+H1720+I1720+M1720+J1720+L1720+K1720</f>
        <v>201306</v>
      </c>
    </row>
    <row r="1721" spans="1:14" x14ac:dyDescent="0.2">
      <c r="A1721" s="3" t="s">
        <v>3</v>
      </c>
      <c r="B1721" s="4" t="s">
        <v>103</v>
      </c>
      <c r="C1721" s="4" t="s">
        <v>102</v>
      </c>
      <c r="D1721" s="3" t="s">
        <v>101</v>
      </c>
      <c r="E1721" s="2">
        <v>844202</v>
      </c>
      <c r="F1721" s="2">
        <v>0</v>
      </c>
      <c r="G1721" s="2">
        <v>0</v>
      </c>
      <c r="H1721" s="3"/>
      <c r="I1721" s="2">
        <v>0</v>
      </c>
      <c r="J1721" s="2">
        <v>2988</v>
      </c>
      <c r="K1721" s="2">
        <v>7477</v>
      </c>
      <c r="L1721" s="2">
        <v>6077</v>
      </c>
      <c r="M1721" s="2">
        <v>0</v>
      </c>
      <c r="N1721" s="39">
        <f>E1721+F1721+G1721+H1721+I1721+M1721+J1721+L1721+K1721</f>
        <v>860744</v>
      </c>
    </row>
    <row r="1722" spans="1:14" x14ac:dyDescent="0.2">
      <c r="A1722" s="3" t="s">
        <v>3</v>
      </c>
      <c r="B1722" s="4" t="s">
        <v>100</v>
      </c>
      <c r="C1722" s="4" t="s">
        <v>55</v>
      </c>
      <c r="D1722" s="3" t="s">
        <v>99</v>
      </c>
      <c r="E1722" s="2">
        <v>199496</v>
      </c>
      <c r="F1722" s="2">
        <v>0</v>
      </c>
      <c r="G1722" s="2">
        <v>0</v>
      </c>
      <c r="H1722" s="3"/>
      <c r="I1722" s="2">
        <v>0</v>
      </c>
      <c r="J1722" s="2">
        <v>293</v>
      </c>
      <c r="K1722" s="2">
        <v>2001</v>
      </c>
      <c r="L1722" s="2">
        <v>0</v>
      </c>
      <c r="M1722" s="2">
        <v>0</v>
      </c>
      <c r="N1722" s="39">
        <f>E1722+F1722+G1722+H1722+I1722+M1722+J1722+L1722+K1722</f>
        <v>201790</v>
      </c>
    </row>
    <row r="1723" spans="1:14" x14ac:dyDescent="0.2">
      <c r="A1723" s="3" t="s">
        <v>3</v>
      </c>
      <c r="B1723" s="4" t="s">
        <v>98</v>
      </c>
      <c r="C1723" s="4" t="s">
        <v>55</v>
      </c>
      <c r="D1723" s="3" t="s">
        <v>97</v>
      </c>
      <c r="E1723" s="2">
        <v>54696</v>
      </c>
      <c r="F1723" s="2">
        <v>0</v>
      </c>
      <c r="G1723" s="2">
        <v>0</v>
      </c>
      <c r="H1723" s="3"/>
      <c r="I1723" s="2">
        <v>0</v>
      </c>
      <c r="J1723" s="2">
        <v>0</v>
      </c>
      <c r="K1723" s="2">
        <v>541</v>
      </c>
      <c r="L1723" s="2">
        <v>0</v>
      </c>
      <c r="M1723" s="2">
        <v>0</v>
      </c>
      <c r="N1723" s="39">
        <f>E1723+F1723+G1723+H1723+I1723+M1723+J1723+L1723+K1723</f>
        <v>55237</v>
      </c>
    </row>
    <row r="1724" spans="1:14" x14ac:dyDescent="0.2">
      <c r="A1724" s="3" t="s">
        <v>3</v>
      </c>
      <c r="B1724" s="4" t="s">
        <v>96</v>
      </c>
      <c r="C1724" s="4" t="s">
        <v>55</v>
      </c>
      <c r="D1724" s="3" t="s">
        <v>95</v>
      </c>
      <c r="E1724" s="2">
        <v>969656</v>
      </c>
      <c r="F1724" s="2">
        <v>0</v>
      </c>
      <c r="G1724" s="2">
        <v>0</v>
      </c>
      <c r="H1724" s="3">
        <v>4801</v>
      </c>
      <c r="I1724" s="2">
        <v>0</v>
      </c>
      <c r="J1724" s="2">
        <v>122</v>
      </c>
      <c r="K1724" s="2">
        <v>8005</v>
      </c>
      <c r="L1724" s="2">
        <v>0</v>
      </c>
      <c r="M1724" s="2">
        <v>0</v>
      </c>
      <c r="N1724" s="39">
        <f>E1724+F1724+G1724+H1724+I1724+M1724+J1724+L1724+K1724</f>
        <v>982584</v>
      </c>
    </row>
    <row r="1725" spans="1:14" x14ac:dyDescent="0.2">
      <c r="A1725" s="3" t="s">
        <v>3</v>
      </c>
      <c r="B1725" s="4" t="s">
        <v>94</v>
      </c>
      <c r="C1725" s="4" t="s">
        <v>55</v>
      </c>
      <c r="D1725" s="3" t="s">
        <v>93</v>
      </c>
      <c r="E1725" s="2">
        <v>60533</v>
      </c>
      <c r="F1725" s="2">
        <v>0</v>
      </c>
      <c r="G1725" s="2">
        <v>0</v>
      </c>
      <c r="H1725" s="3"/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39">
        <f>E1725+F1725+G1725+H1725+I1725+M1725+J1725+L1725+K1725</f>
        <v>60533</v>
      </c>
    </row>
    <row r="1726" spans="1:14" x14ac:dyDescent="0.2">
      <c r="A1726" s="3" t="s">
        <v>3</v>
      </c>
      <c r="B1726" s="4" t="s">
        <v>92</v>
      </c>
      <c r="C1726" s="4" t="s">
        <v>55</v>
      </c>
      <c r="D1726" s="3" t="s">
        <v>91</v>
      </c>
      <c r="E1726" s="2">
        <v>504104</v>
      </c>
      <c r="F1726" s="2">
        <v>0</v>
      </c>
      <c r="G1726" s="2">
        <v>0</v>
      </c>
      <c r="H1726" s="3"/>
      <c r="I1726" s="2">
        <v>0</v>
      </c>
      <c r="J1726" s="2">
        <v>1580</v>
      </c>
      <c r="K1726" s="2">
        <v>8140</v>
      </c>
      <c r="L1726" s="2">
        <v>0</v>
      </c>
      <c r="M1726" s="2">
        <v>0</v>
      </c>
      <c r="N1726" s="39">
        <f>E1726+F1726+G1726+H1726+I1726+M1726+J1726+L1726+K1726</f>
        <v>513824</v>
      </c>
    </row>
    <row r="1727" spans="1:14" x14ac:dyDescent="0.2">
      <c r="A1727" s="3" t="s">
        <v>3</v>
      </c>
      <c r="B1727" s="4" t="s">
        <v>90</v>
      </c>
      <c r="C1727" s="4" t="s">
        <v>55</v>
      </c>
      <c r="D1727" s="3" t="s">
        <v>89</v>
      </c>
      <c r="E1727" s="2">
        <v>55566</v>
      </c>
      <c r="F1727" s="2">
        <v>0</v>
      </c>
      <c r="G1727" s="2">
        <v>0</v>
      </c>
      <c r="H1727" s="3"/>
      <c r="I1727" s="2">
        <v>0</v>
      </c>
      <c r="J1727" s="2">
        <v>337</v>
      </c>
      <c r="K1727" s="2">
        <v>987</v>
      </c>
      <c r="L1727" s="2">
        <v>0</v>
      </c>
      <c r="M1727" s="2">
        <v>0</v>
      </c>
      <c r="N1727" s="39">
        <f>E1727+F1727+G1727+H1727+I1727+M1727+J1727+L1727+K1727</f>
        <v>56890</v>
      </c>
    </row>
    <row r="1728" spans="1:14" x14ac:dyDescent="0.2">
      <c r="A1728" s="3" t="s">
        <v>3</v>
      </c>
      <c r="B1728" s="4" t="s">
        <v>88</v>
      </c>
      <c r="C1728" s="4" t="s">
        <v>55</v>
      </c>
      <c r="D1728" s="3" t="s">
        <v>87</v>
      </c>
      <c r="E1728" s="2">
        <v>217555</v>
      </c>
      <c r="F1728" s="2">
        <v>0</v>
      </c>
      <c r="G1728" s="2">
        <v>0</v>
      </c>
      <c r="H1728" s="3"/>
      <c r="I1728" s="2">
        <v>0</v>
      </c>
      <c r="J1728" s="2">
        <v>1290</v>
      </c>
      <c r="K1728" s="2">
        <v>1893</v>
      </c>
      <c r="L1728" s="2">
        <v>200</v>
      </c>
      <c r="M1728" s="2">
        <v>0</v>
      </c>
      <c r="N1728" s="39">
        <f>E1728+F1728+G1728+H1728+I1728+M1728+J1728+L1728+K1728</f>
        <v>220938</v>
      </c>
    </row>
    <row r="1729" spans="1:14" x14ac:dyDescent="0.2">
      <c r="A1729" s="3" t="s">
        <v>3</v>
      </c>
      <c r="B1729" s="4" t="s">
        <v>86</v>
      </c>
      <c r="C1729" s="4" t="s">
        <v>55</v>
      </c>
      <c r="D1729" s="3" t="s">
        <v>85</v>
      </c>
      <c r="E1729" s="2">
        <v>894440</v>
      </c>
      <c r="F1729" s="2">
        <v>0</v>
      </c>
      <c r="G1729" s="2">
        <v>0</v>
      </c>
      <c r="H1729" s="3">
        <v>1668</v>
      </c>
      <c r="I1729" s="2">
        <v>0</v>
      </c>
      <c r="J1729" s="2">
        <v>2075</v>
      </c>
      <c r="K1729" s="2">
        <v>6436</v>
      </c>
      <c r="L1729" s="2">
        <v>1355</v>
      </c>
      <c r="M1729" s="2">
        <v>0</v>
      </c>
      <c r="N1729" s="39">
        <f>E1729+F1729+G1729+H1729+I1729+M1729+J1729+L1729+K1729</f>
        <v>905974</v>
      </c>
    </row>
    <row r="1730" spans="1:14" x14ac:dyDescent="0.2">
      <c r="A1730" s="3" t="s">
        <v>3</v>
      </c>
      <c r="B1730" s="4" t="s">
        <v>84</v>
      </c>
      <c r="C1730" s="4" t="s">
        <v>55</v>
      </c>
      <c r="D1730" s="3" t="s">
        <v>83</v>
      </c>
      <c r="E1730" s="2">
        <v>160586</v>
      </c>
      <c r="F1730" s="2">
        <v>0</v>
      </c>
      <c r="G1730" s="2">
        <v>0</v>
      </c>
      <c r="H1730" s="3"/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39">
        <f>E1730+F1730+G1730+H1730+I1730+M1730+J1730+L1730+K1730</f>
        <v>160586</v>
      </c>
    </row>
    <row r="1731" spans="1:14" x14ac:dyDescent="0.2">
      <c r="A1731" s="3" t="s">
        <v>3</v>
      </c>
      <c r="B1731" s="4" t="s">
        <v>82</v>
      </c>
      <c r="C1731" s="4" t="s">
        <v>55</v>
      </c>
      <c r="D1731" s="3" t="s">
        <v>81</v>
      </c>
      <c r="E1731" s="2">
        <v>839610</v>
      </c>
      <c r="F1731" s="2">
        <v>0</v>
      </c>
      <c r="G1731" s="2">
        <v>0</v>
      </c>
      <c r="H1731" s="3"/>
      <c r="I1731" s="2">
        <v>0</v>
      </c>
      <c r="J1731" s="2">
        <v>1684</v>
      </c>
      <c r="K1731" s="2">
        <v>6544</v>
      </c>
      <c r="L1731" s="2">
        <v>50</v>
      </c>
      <c r="M1731" s="2">
        <v>0</v>
      </c>
      <c r="N1731" s="39">
        <f>E1731+F1731+G1731+H1731+I1731+M1731+J1731+L1731+K1731</f>
        <v>847888</v>
      </c>
    </row>
    <row r="1732" spans="1:14" x14ac:dyDescent="0.2">
      <c r="A1732" s="3" t="s">
        <v>3</v>
      </c>
      <c r="B1732" s="4" t="s">
        <v>80</v>
      </c>
      <c r="C1732" s="4" t="s">
        <v>55</v>
      </c>
      <c r="D1732" s="3" t="s">
        <v>79</v>
      </c>
      <c r="E1732" s="2">
        <v>182861</v>
      </c>
      <c r="F1732" s="2">
        <v>0</v>
      </c>
      <c r="G1732" s="2">
        <v>0</v>
      </c>
      <c r="H1732" s="3"/>
      <c r="I1732" s="2">
        <v>0</v>
      </c>
      <c r="J1732" s="2">
        <v>0</v>
      </c>
      <c r="K1732" s="2">
        <v>1258</v>
      </c>
      <c r="L1732" s="2">
        <v>0</v>
      </c>
      <c r="M1732" s="2">
        <v>0</v>
      </c>
      <c r="N1732" s="39">
        <f>E1732+F1732+G1732+H1732+I1732+M1732+J1732+L1732+K1732</f>
        <v>184119</v>
      </c>
    </row>
    <row r="1733" spans="1:14" x14ac:dyDescent="0.2">
      <c r="A1733" s="3" t="s">
        <v>3</v>
      </c>
      <c r="B1733" s="4" t="s">
        <v>78</v>
      </c>
      <c r="C1733" s="4" t="s">
        <v>55</v>
      </c>
      <c r="D1733" s="3" t="s">
        <v>77</v>
      </c>
      <c r="E1733" s="2">
        <v>522269</v>
      </c>
      <c r="F1733" s="2">
        <v>0</v>
      </c>
      <c r="G1733" s="2">
        <v>0</v>
      </c>
      <c r="H1733" s="3"/>
      <c r="I1733" s="2">
        <v>0</v>
      </c>
      <c r="J1733" s="2">
        <v>0</v>
      </c>
      <c r="K1733" s="2">
        <v>4800</v>
      </c>
      <c r="L1733" s="2">
        <v>0</v>
      </c>
      <c r="M1733" s="2">
        <v>0</v>
      </c>
      <c r="N1733" s="39">
        <f>E1733+F1733+G1733+H1733+I1733+M1733+J1733+L1733+K1733</f>
        <v>527069</v>
      </c>
    </row>
    <row r="1734" spans="1:14" x14ac:dyDescent="0.2">
      <c r="A1734" s="3" t="s">
        <v>3</v>
      </c>
      <c r="B1734" s="4" t="s">
        <v>76</v>
      </c>
      <c r="C1734" s="4" t="s">
        <v>55</v>
      </c>
      <c r="D1734" s="3" t="s">
        <v>75</v>
      </c>
      <c r="E1734" s="2">
        <v>7629</v>
      </c>
      <c r="F1734" s="2">
        <v>0</v>
      </c>
      <c r="G1734" s="2">
        <v>0</v>
      </c>
      <c r="H1734" s="3"/>
      <c r="I1734" s="2">
        <v>0</v>
      </c>
      <c r="J1734" s="2">
        <v>0</v>
      </c>
      <c r="K1734" s="2">
        <v>149</v>
      </c>
      <c r="L1734" s="2">
        <v>0</v>
      </c>
      <c r="M1734" s="2">
        <v>0</v>
      </c>
      <c r="N1734" s="39">
        <f>E1734+F1734+G1734+H1734+I1734+M1734+J1734+L1734+K1734</f>
        <v>7778</v>
      </c>
    </row>
    <row r="1735" spans="1:14" x14ac:dyDescent="0.2">
      <c r="A1735" s="3" t="s">
        <v>3</v>
      </c>
      <c r="B1735" s="4" t="s">
        <v>74</v>
      </c>
      <c r="C1735" s="4" t="s">
        <v>55</v>
      </c>
      <c r="D1735" s="3" t="s">
        <v>73</v>
      </c>
      <c r="E1735" s="2">
        <v>207276</v>
      </c>
      <c r="F1735" s="2">
        <v>0</v>
      </c>
      <c r="G1735" s="2">
        <v>0</v>
      </c>
      <c r="H1735" s="3"/>
      <c r="I1735" s="2">
        <v>0</v>
      </c>
      <c r="J1735" s="2">
        <v>0</v>
      </c>
      <c r="K1735" s="2">
        <v>2001</v>
      </c>
      <c r="L1735" s="2">
        <v>521</v>
      </c>
      <c r="M1735" s="2">
        <v>0</v>
      </c>
      <c r="N1735" s="39">
        <f>E1735+F1735+G1735+H1735+I1735+M1735+J1735+L1735+K1735</f>
        <v>209798</v>
      </c>
    </row>
    <row r="1736" spans="1:14" x14ac:dyDescent="0.2">
      <c r="A1736" s="3" t="s">
        <v>3</v>
      </c>
      <c r="B1736" s="4" t="s">
        <v>72</v>
      </c>
      <c r="C1736" s="4" t="s">
        <v>55</v>
      </c>
      <c r="D1736" s="3" t="s">
        <v>71</v>
      </c>
      <c r="E1736" s="2">
        <v>316100</v>
      </c>
      <c r="F1736" s="2">
        <v>0</v>
      </c>
      <c r="G1736" s="2">
        <v>0</v>
      </c>
      <c r="H1736" s="3"/>
      <c r="I1736" s="2">
        <v>0</v>
      </c>
      <c r="J1736" s="2">
        <v>0</v>
      </c>
      <c r="K1736" s="2">
        <v>3543</v>
      </c>
      <c r="L1736" s="2">
        <v>0</v>
      </c>
      <c r="M1736" s="2">
        <v>0</v>
      </c>
      <c r="N1736" s="39">
        <f>E1736+F1736+G1736+H1736+I1736+M1736+J1736+L1736+K1736</f>
        <v>319643</v>
      </c>
    </row>
    <row r="1737" spans="1:14" x14ac:dyDescent="0.2">
      <c r="A1737" s="3" t="s">
        <v>3</v>
      </c>
      <c r="B1737" s="4" t="s">
        <v>70</v>
      </c>
      <c r="C1737" s="4" t="s">
        <v>55</v>
      </c>
      <c r="D1737" s="3" t="s">
        <v>69</v>
      </c>
      <c r="E1737" s="2">
        <v>9602</v>
      </c>
      <c r="F1737" s="2">
        <v>0</v>
      </c>
      <c r="G1737" s="2">
        <v>0</v>
      </c>
      <c r="H1737" s="3"/>
      <c r="I1737" s="2">
        <v>0</v>
      </c>
      <c r="J1737" s="2">
        <v>272</v>
      </c>
      <c r="K1737" s="2">
        <v>0</v>
      </c>
      <c r="L1737" s="2">
        <v>0</v>
      </c>
      <c r="M1737" s="2">
        <v>0</v>
      </c>
      <c r="N1737" s="39">
        <f>E1737+F1737+G1737+H1737+I1737+M1737+J1737+L1737+K1737</f>
        <v>9874</v>
      </c>
    </row>
    <row r="1738" spans="1:14" x14ac:dyDescent="0.2">
      <c r="A1738" s="3" t="s">
        <v>3</v>
      </c>
      <c r="B1738" s="4" t="s">
        <v>68</v>
      </c>
      <c r="C1738" s="4" t="s">
        <v>55</v>
      </c>
      <c r="D1738" s="3" t="s">
        <v>67</v>
      </c>
      <c r="E1738" s="2">
        <v>985258</v>
      </c>
      <c r="F1738" s="2">
        <v>0</v>
      </c>
      <c r="G1738" s="2">
        <v>0</v>
      </c>
      <c r="H1738" s="3"/>
      <c r="I1738" s="2">
        <v>0</v>
      </c>
      <c r="J1738" s="2">
        <v>3020</v>
      </c>
      <c r="K1738" s="2">
        <v>9735</v>
      </c>
      <c r="L1738" s="2">
        <v>445</v>
      </c>
      <c r="M1738" s="2">
        <v>0</v>
      </c>
      <c r="N1738" s="39">
        <f>E1738+F1738+G1738+H1738+I1738+M1738+J1738+L1738+K1738</f>
        <v>998458</v>
      </c>
    </row>
    <row r="1739" spans="1:14" x14ac:dyDescent="0.2">
      <c r="A1739" s="3" t="s">
        <v>3</v>
      </c>
      <c r="B1739" s="4" t="s">
        <v>66</v>
      </c>
      <c r="C1739" s="4" t="s">
        <v>55</v>
      </c>
      <c r="D1739" s="3" t="s">
        <v>65</v>
      </c>
      <c r="E1739" s="2">
        <v>120511</v>
      </c>
      <c r="F1739" s="2">
        <v>0</v>
      </c>
      <c r="G1739" s="2">
        <v>0</v>
      </c>
      <c r="H1739" s="3"/>
      <c r="I1739" s="2">
        <v>0</v>
      </c>
      <c r="J1739" s="2">
        <v>0</v>
      </c>
      <c r="K1739" s="2">
        <v>812</v>
      </c>
      <c r="L1739" s="2">
        <v>0</v>
      </c>
      <c r="M1739" s="2">
        <v>0</v>
      </c>
      <c r="N1739" s="39">
        <f>E1739+F1739+G1739+H1739+I1739+M1739+J1739+L1739+K1739</f>
        <v>121323</v>
      </c>
    </row>
    <row r="1740" spans="1:14" x14ac:dyDescent="0.2">
      <c r="A1740" s="3" t="s">
        <v>3</v>
      </c>
      <c r="B1740" s="4" t="s">
        <v>64</v>
      </c>
      <c r="C1740" s="4" t="s">
        <v>55</v>
      </c>
      <c r="D1740" s="3" t="s">
        <v>63</v>
      </c>
      <c r="E1740" s="2">
        <v>138895</v>
      </c>
      <c r="F1740" s="2">
        <v>0</v>
      </c>
      <c r="G1740" s="2">
        <v>0</v>
      </c>
      <c r="H1740" s="3"/>
      <c r="I1740" s="2">
        <v>0</v>
      </c>
      <c r="J1740" s="2">
        <v>0</v>
      </c>
      <c r="K1740" s="2">
        <v>906</v>
      </c>
      <c r="L1740" s="2">
        <v>0</v>
      </c>
      <c r="M1740" s="2">
        <v>0</v>
      </c>
      <c r="N1740" s="39">
        <f>E1740+F1740+G1740+H1740+I1740+M1740+J1740+L1740+K1740</f>
        <v>139801</v>
      </c>
    </row>
    <row r="1741" spans="1:14" x14ac:dyDescent="0.2">
      <c r="A1741" s="3" t="s">
        <v>3</v>
      </c>
      <c r="B1741" s="4" t="s">
        <v>62</v>
      </c>
      <c r="C1741" s="4" t="s">
        <v>55</v>
      </c>
      <c r="D1741" s="3" t="s">
        <v>61</v>
      </c>
      <c r="E1741" s="2">
        <v>79141</v>
      </c>
      <c r="F1741" s="2">
        <v>0</v>
      </c>
      <c r="G1741" s="2">
        <v>0</v>
      </c>
      <c r="H1741" s="3"/>
      <c r="I1741" s="2">
        <v>0</v>
      </c>
      <c r="J1741" s="2">
        <v>0</v>
      </c>
      <c r="K1741" s="2">
        <v>352</v>
      </c>
      <c r="L1741" s="2">
        <v>0</v>
      </c>
      <c r="M1741" s="2">
        <v>0</v>
      </c>
      <c r="N1741" s="39">
        <f>E1741+F1741+G1741+H1741+I1741+M1741+J1741+L1741+K1741</f>
        <v>79493</v>
      </c>
    </row>
    <row r="1742" spans="1:14" x14ac:dyDescent="0.2">
      <c r="A1742" s="3" t="s">
        <v>3</v>
      </c>
      <c r="B1742" s="4" t="s">
        <v>60</v>
      </c>
      <c r="C1742" s="4" t="s">
        <v>55</v>
      </c>
      <c r="D1742" s="3" t="s">
        <v>59</v>
      </c>
      <c r="E1742" s="2">
        <v>1134</v>
      </c>
      <c r="F1742" s="2">
        <v>0</v>
      </c>
      <c r="G1742" s="2">
        <v>0</v>
      </c>
      <c r="H1742" s="3"/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39">
        <f>E1742+F1742+G1742+H1742+I1742+M1742+J1742+L1742+K1742</f>
        <v>1134</v>
      </c>
    </row>
    <row r="1743" spans="1:14" x14ac:dyDescent="0.2">
      <c r="A1743" s="3" t="s">
        <v>3</v>
      </c>
      <c r="B1743" s="4" t="s">
        <v>58</v>
      </c>
      <c r="C1743" s="4" t="s">
        <v>55</v>
      </c>
      <c r="D1743" s="3" t="s">
        <v>57</v>
      </c>
      <c r="E1743" s="2">
        <v>192614</v>
      </c>
      <c r="F1743" s="2">
        <v>0</v>
      </c>
      <c r="G1743" s="2">
        <v>0</v>
      </c>
      <c r="H1743" s="3"/>
      <c r="I1743" s="2">
        <v>0</v>
      </c>
      <c r="J1743" s="2">
        <v>703</v>
      </c>
      <c r="K1743" s="2">
        <v>2813</v>
      </c>
      <c r="L1743" s="2">
        <v>3137</v>
      </c>
      <c r="M1743" s="2">
        <v>0</v>
      </c>
      <c r="N1743" s="39">
        <f>E1743+F1743+G1743+H1743+I1743+M1743+J1743+L1743+K1743</f>
        <v>199267</v>
      </c>
    </row>
    <row r="1744" spans="1:14" x14ac:dyDescent="0.2">
      <c r="A1744" s="3" t="s">
        <v>3</v>
      </c>
      <c r="B1744" s="4" t="s">
        <v>56</v>
      </c>
      <c r="C1744" s="4" t="s">
        <v>55</v>
      </c>
      <c r="D1744" s="3" t="s">
        <v>54</v>
      </c>
      <c r="E1744" s="2">
        <v>681076</v>
      </c>
      <c r="F1744" s="2">
        <v>0</v>
      </c>
      <c r="G1744" s="2">
        <v>0</v>
      </c>
      <c r="H1744" s="3"/>
      <c r="I1744" s="2">
        <v>0</v>
      </c>
      <c r="J1744" s="2">
        <v>237</v>
      </c>
      <c r="K1744" s="2">
        <v>4273</v>
      </c>
      <c r="L1744" s="2">
        <v>168</v>
      </c>
      <c r="M1744" s="2">
        <v>0</v>
      </c>
      <c r="N1744" s="39">
        <f>E1744+F1744+G1744+H1744+I1744+M1744+J1744+L1744+K1744</f>
        <v>685754</v>
      </c>
    </row>
    <row r="1745" spans="1:14" x14ac:dyDescent="0.2">
      <c r="A1745" s="3" t="s">
        <v>3</v>
      </c>
      <c r="B1745" s="4" t="s">
        <v>53</v>
      </c>
      <c r="C1745" s="4" t="s">
        <v>1</v>
      </c>
      <c r="D1745" s="3" t="s">
        <v>52</v>
      </c>
      <c r="E1745" s="2">
        <v>40846</v>
      </c>
      <c r="F1745" s="2">
        <v>0</v>
      </c>
      <c r="G1745" s="2">
        <v>0</v>
      </c>
      <c r="H1745" s="3"/>
      <c r="I1745" s="2">
        <v>0</v>
      </c>
      <c r="J1745" s="2">
        <v>0</v>
      </c>
      <c r="K1745" s="2">
        <v>284</v>
      </c>
      <c r="L1745" s="2">
        <v>0</v>
      </c>
      <c r="M1745" s="2">
        <v>0</v>
      </c>
      <c r="N1745" s="39">
        <f>E1745+F1745+G1745+H1745+I1745+M1745+J1745+L1745+K1745</f>
        <v>41130</v>
      </c>
    </row>
    <row r="1746" spans="1:14" x14ac:dyDescent="0.2">
      <c r="A1746" s="3" t="s">
        <v>3</v>
      </c>
      <c r="B1746" s="4" t="s">
        <v>51</v>
      </c>
      <c r="C1746" s="4" t="s">
        <v>1</v>
      </c>
      <c r="D1746" s="3" t="s">
        <v>50</v>
      </c>
      <c r="E1746" s="2">
        <v>119785</v>
      </c>
      <c r="F1746" s="2">
        <v>0</v>
      </c>
      <c r="G1746" s="2">
        <v>0</v>
      </c>
      <c r="H1746" s="3"/>
      <c r="I1746" s="2">
        <v>0</v>
      </c>
      <c r="J1746" s="2">
        <v>0</v>
      </c>
      <c r="K1746" s="2">
        <v>879</v>
      </c>
      <c r="L1746" s="2">
        <v>0</v>
      </c>
      <c r="M1746" s="2">
        <v>0</v>
      </c>
      <c r="N1746" s="39">
        <f>E1746+F1746+G1746+H1746+I1746+M1746+J1746+L1746+K1746</f>
        <v>120664</v>
      </c>
    </row>
    <row r="1747" spans="1:14" x14ac:dyDescent="0.2">
      <c r="A1747" s="3" t="s">
        <v>3</v>
      </c>
      <c r="B1747" s="4" t="s">
        <v>49</v>
      </c>
      <c r="C1747" s="4" t="s">
        <v>1</v>
      </c>
      <c r="D1747" s="3" t="s">
        <v>48</v>
      </c>
      <c r="E1747" s="2">
        <v>709492</v>
      </c>
      <c r="F1747" s="2">
        <v>0</v>
      </c>
      <c r="G1747" s="2">
        <v>0</v>
      </c>
      <c r="H1747" s="3"/>
      <c r="I1747" s="2">
        <v>0</v>
      </c>
      <c r="J1747" s="2">
        <v>0</v>
      </c>
      <c r="K1747" s="2">
        <v>5801</v>
      </c>
      <c r="L1747" s="2">
        <v>579</v>
      </c>
      <c r="M1747" s="2">
        <v>400</v>
      </c>
      <c r="N1747" s="39">
        <f>E1747+F1747+G1747+H1747+I1747+M1747+J1747+L1747+K1747</f>
        <v>716272</v>
      </c>
    </row>
    <row r="1748" spans="1:14" x14ac:dyDescent="0.2">
      <c r="A1748" s="3" t="s">
        <v>3</v>
      </c>
      <c r="B1748" s="4" t="s">
        <v>47</v>
      </c>
      <c r="C1748" s="4" t="s">
        <v>1</v>
      </c>
      <c r="D1748" s="3" t="s">
        <v>46</v>
      </c>
      <c r="E1748" s="2">
        <v>322953</v>
      </c>
      <c r="F1748" s="2">
        <v>0</v>
      </c>
      <c r="G1748" s="2">
        <v>0</v>
      </c>
      <c r="H1748" s="3"/>
      <c r="I1748" s="2">
        <v>0</v>
      </c>
      <c r="J1748" s="2">
        <v>551</v>
      </c>
      <c r="K1748" s="2">
        <v>3299</v>
      </c>
      <c r="L1748" s="2">
        <v>0</v>
      </c>
      <c r="M1748" s="2">
        <v>0</v>
      </c>
      <c r="N1748" s="39">
        <f>E1748+F1748+G1748+H1748+I1748+M1748+J1748+L1748+K1748</f>
        <v>326803</v>
      </c>
    </row>
    <row r="1749" spans="1:14" x14ac:dyDescent="0.2">
      <c r="A1749" s="3" t="s">
        <v>3</v>
      </c>
      <c r="B1749" s="4" t="s">
        <v>45</v>
      </c>
      <c r="C1749" s="4" t="s">
        <v>1</v>
      </c>
      <c r="D1749" s="3" t="s">
        <v>44</v>
      </c>
      <c r="E1749" s="2">
        <v>226428</v>
      </c>
      <c r="F1749" s="2">
        <v>0</v>
      </c>
      <c r="G1749" s="2">
        <v>0</v>
      </c>
      <c r="H1749" s="3"/>
      <c r="I1749" s="2">
        <v>0</v>
      </c>
      <c r="J1749" s="2">
        <v>0</v>
      </c>
      <c r="K1749" s="2">
        <v>1596</v>
      </c>
      <c r="L1749" s="2">
        <v>0</v>
      </c>
      <c r="M1749" s="2">
        <v>0</v>
      </c>
      <c r="N1749" s="39">
        <f>E1749+F1749+G1749+H1749+I1749+M1749+J1749+L1749+K1749</f>
        <v>228024</v>
      </c>
    </row>
    <row r="1750" spans="1:14" x14ac:dyDescent="0.2">
      <c r="A1750" s="3" t="s">
        <v>3</v>
      </c>
      <c r="B1750" s="4" t="s">
        <v>43</v>
      </c>
      <c r="C1750" s="4" t="s">
        <v>1</v>
      </c>
      <c r="D1750" s="3" t="s">
        <v>42</v>
      </c>
      <c r="E1750" s="2">
        <v>501948</v>
      </c>
      <c r="F1750" s="2">
        <v>0</v>
      </c>
      <c r="G1750" s="2">
        <v>0</v>
      </c>
      <c r="H1750" s="3"/>
      <c r="I1750" s="2">
        <v>0</v>
      </c>
      <c r="J1750" s="2">
        <v>2082</v>
      </c>
      <c r="K1750" s="2">
        <v>4462</v>
      </c>
      <c r="L1750" s="2">
        <v>3767</v>
      </c>
      <c r="M1750" s="2">
        <v>0</v>
      </c>
      <c r="N1750" s="39">
        <f>E1750+F1750+G1750+H1750+I1750+M1750+J1750+L1750+K1750</f>
        <v>512259</v>
      </c>
    </row>
    <row r="1751" spans="1:14" x14ac:dyDescent="0.2">
      <c r="A1751" s="3" t="s">
        <v>3</v>
      </c>
      <c r="B1751" s="4" t="s">
        <v>41</v>
      </c>
      <c r="C1751" s="4" t="s">
        <v>1</v>
      </c>
      <c r="D1751" s="3" t="s">
        <v>40</v>
      </c>
      <c r="E1751" s="2">
        <v>1340440</v>
      </c>
      <c r="F1751" s="2">
        <v>0</v>
      </c>
      <c r="G1751" s="2">
        <v>0</v>
      </c>
      <c r="H1751" s="3"/>
      <c r="I1751" s="2">
        <v>0</v>
      </c>
      <c r="J1751" s="2">
        <v>592</v>
      </c>
      <c r="K1751" s="2">
        <v>10222</v>
      </c>
      <c r="L1751" s="2">
        <v>4085</v>
      </c>
      <c r="M1751" s="2">
        <v>0</v>
      </c>
      <c r="N1751" s="39">
        <f>E1751+F1751+G1751+H1751+I1751+M1751+J1751+L1751+K1751</f>
        <v>1355339</v>
      </c>
    </row>
    <row r="1752" spans="1:14" x14ac:dyDescent="0.2">
      <c r="A1752" s="3" t="s">
        <v>3</v>
      </c>
      <c r="B1752" s="4" t="s">
        <v>39</v>
      </c>
      <c r="C1752" s="4" t="s">
        <v>1</v>
      </c>
      <c r="D1752" s="3" t="s">
        <v>38</v>
      </c>
      <c r="E1752" s="2">
        <v>32717</v>
      </c>
      <c r="F1752" s="2">
        <v>0</v>
      </c>
      <c r="G1752" s="2">
        <v>0</v>
      </c>
      <c r="H1752" s="3"/>
      <c r="I1752" s="2">
        <v>0</v>
      </c>
      <c r="J1752" s="2">
        <v>0</v>
      </c>
      <c r="K1752" s="2">
        <v>271</v>
      </c>
      <c r="L1752" s="2">
        <v>0</v>
      </c>
      <c r="M1752" s="2">
        <v>0</v>
      </c>
      <c r="N1752" s="39">
        <f>E1752+F1752+G1752+H1752+I1752+M1752+J1752+L1752+K1752</f>
        <v>32988</v>
      </c>
    </row>
    <row r="1753" spans="1:14" x14ac:dyDescent="0.2">
      <c r="A1753" s="3" t="s">
        <v>3</v>
      </c>
      <c r="B1753" s="4" t="s">
        <v>37</v>
      </c>
      <c r="C1753" s="4" t="s">
        <v>1</v>
      </c>
      <c r="D1753" s="3" t="s">
        <v>36</v>
      </c>
      <c r="E1753" s="2">
        <v>380946</v>
      </c>
      <c r="F1753" s="2">
        <v>0</v>
      </c>
      <c r="G1753" s="2">
        <v>0</v>
      </c>
      <c r="H1753" s="3"/>
      <c r="I1753" s="2">
        <v>0</v>
      </c>
      <c r="J1753" s="2">
        <v>829</v>
      </c>
      <c r="K1753" s="2">
        <v>3637</v>
      </c>
      <c r="L1753" s="2">
        <v>2136</v>
      </c>
      <c r="M1753" s="2">
        <v>900</v>
      </c>
      <c r="N1753" s="39">
        <f>E1753+F1753+G1753+H1753+I1753+M1753+J1753+L1753+K1753</f>
        <v>388448</v>
      </c>
    </row>
    <row r="1754" spans="1:14" x14ac:dyDescent="0.2">
      <c r="A1754" s="3" t="s">
        <v>3</v>
      </c>
      <c r="B1754" s="4" t="s">
        <v>35</v>
      </c>
      <c r="C1754" s="4" t="s">
        <v>1</v>
      </c>
      <c r="D1754" s="3" t="s">
        <v>34</v>
      </c>
      <c r="E1754" s="2">
        <v>329943</v>
      </c>
      <c r="F1754" s="2">
        <v>0</v>
      </c>
      <c r="G1754" s="2">
        <v>0</v>
      </c>
      <c r="H1754" s="3"/>
      <c r="I1754" s="2">
        <v>0</v>
      </c>
      <c r="J1754" s="2">
        <v>0</v>
      </c>
      <c r="K1754" s="2">
        <v>2868</v>
      </c>
      <c r="L1754" s="2">
        <v>0</v>
      </c>
      <c r="M1754" s="2">
        <v>0</v>
      </c>
      <c r="N1754" s="39">
        <f>E1754+F1754+G1754+H1754+I1754+M1754+J1754+L1754+K1754</f>
        <v>332811</v>
      </c>
    </row>
    <row r="1755" spans="1:14" x14ac:dyDescent="0.2">
      <c r="A1755" s="3" t="s">
        <v>3</v>
      </c>
      <c r="B1755" s="4" t="s">
        <v>33</v>
      </c>
      <c r="C1755" s="4" t="s">
        <v>1</v>
      </c>
      <c r="D1755" s="3" t="s">
        <v>32</v>
      </c>
      <c r="E1755" s="2">
        <v>197240</v>
      </c>
      <c r="F1755" s="2">
        <v>0</v>
      </c>
      <c r="G1755" s="2">
        <v>0</v>
      </c>
      <c r="H1755" s="3"/>
      <c r="I1755" s="2">
        <v>0</v>
      </c>
      <c r="J1755" s="2">
        <v>0</v>
      </c>
      <c r="K1755" s="2">
        <v>1920</v>
      </c>
      <c r="L1755" s="2">
        <v>1046</v>
      </c>
      <c r="M1755" s="2">
        <v>3100</v>
      </c>
      <c r="N1755" s="39">
        <f>E1755+F1755+G1755+H1755+I1755+M1755+J1755+L1755+K1755</f>
        <v>203306</v>
      </c>
    </row>
    <row r="1756" spans="1:14" x14ac:dyDescent="0.2">
      <c r="A1756" s="3" t="s">
        <v>3</v>
      </c>
      <c r="B1756" s="4" t="s">
        <v>31</v>
      </c>
      <c r="C1756" s="4" t="s">
        <v>1</v>
      </c>
      <c r="D1756" s="3" t="s">
        <v>30</v>
      </c>
      <c r="E1756" s="2">
        <v>167068</v>
      </c>
      <c r="F1756" s="2">
        <v>0</v>
      </c>
      <c r="G1756" s="2">
        <v>0</v>
      </c>
      <c r="H1756" s="3"/>
      <c r="I1756" s="2">
        <v>0</v>
      </c>
      <c r="J1756" s="2">
        <v>0</v>
      </c>
      <c r="K1756" s="2">
        <v>1393</v>
      </c>
      <c r="L1756" s="2">
        <v>0</v>
      </c>
      <c r="M1756" s="2">
        <v>0</v>
      </c>
      <c r="N1756" s="39">
        <f>E1756+F1756+G1756+H1756+I1756+M1756+J1756+L1756+K1756</f>
        <v>168461</v>
      </c>
    </row>
    <row r="1757" spans="1:14" x14ac:dyDescent="0.2">
      <c r="A1757" s="3" t="s">
        <v>3</v>
      </c>
      <c r="B1757" s="4" t="s">
        <v>29</v>
      </c>
      <c r="C1757" s="4" t="s">
        <v>1</v>
      </c>
      <c r="D1757" s="3" t="s">
        <v>28</v>
      </c>
      <c r="E1757" s="2">
        <v>192839</v>
      </c>
      <c r="F1757" s="2">
        <v>0</v>
      </c>
      <c r="G1757" s="2">
        <v>0</v>
      </c>
      <c r="H1757" s="3"/>
      <c r="I1757" s="2">
        <v>0</v>
      </c>
      <c r="J1757" s="2">
        <v>0</v>
      </c>
      <c r="K1757" s="2">
        <v>1745</v>
      </c>
      <c r="L1757" s="2">
        <v>0</v>
      </c>
      <c r="M1757" s="2">
        <v>0</v>
      </c>
      <c r="N1757" s="39">
        <f>E1757+F1757+G1757+H1757+I1757+M1757+J1757+L1757+K1757</f>
        <v>194584</v>
      </c>
    </row>
    <row r="1758" spans="1:14" x14ac:dyDescent="0.2">
      <c r="A1758" s="3" t="s">
        <v>3</v>
      </c>
      <c r="B1758" s="4" t="s">
        <v>27</v>
      </c>
      <c r="C1758" s="4" t="s">
        <v>1</v>
      </c>
      <c r="D1758" s="3" t="s">
        <v>26</v>
      </c>
      <c r="E1758" s="2">
        <v>170527</v>
      </c>
      <c r="F1758" s="2">
        <v>0</v>
      </c>
      <c r="G1758" s="2">
        <v>0</v>
      </c>
      <c r="H1758" s="3"/>
      <c r="I1758" s="2">
        <v>0</v>
      </c>
      <c r="J1758" s="2">
        <v>0</v>
      </c>
      <c r="K1758" s="2">
        <v>1434</v>
      </c>
      <c r="L1758" s="2">
        <v>24</v>
      </c>
      <c r="M1758" s="2">
        <v>0</v>
      </c>
      <c r="N1758" s="39">
        <f>E1758+F1758+G1758+H1758+I1758+M1758+J1758+L1758+K1758</f>
        <v>171985</v>
      </c>
    </row>
    <row r="1759" spans="1:14" x14ac:dyDescent="0.2">
      <c r="A1759" s="3" t="s">
        <v>3</v>
      </c>
      <c r="B1759" s="4" t="s">
        <v>25</v>
      </c>
      <c r="C1759" s="4" t="s">
        <v>1</v>
      </c>
      <c r="D1759" s="3" t="s">
        <v>24</v>
      </c>
      <c r="E1759" s="2">
        <v>366982</v>
      </c>
      <c r="F1759" s="2">
        <v>0</v>
      </c>
      <c r="G1759" s="2">
        <v>0</v>
      </c>
      <c r="H1759" s="3"/>
      <c r="I1759" s="2">
        <v>0</v>
      </c>
      <c r="J1759" s="2">
        <v>256</v>
      </c>
      <c r="K1759" s="2">
        <v>3463</v>
      </c>
      <c r="L1759" s="2">
        <v>0</v>
      </c>
      <c r="M1759" s="2">
        <v>0</v>
      </c>
      <c r="N1759" s="39">
        <f>E1759+F1759+G1759+H1759+I1759+M1759+J1759+L1759+K1759</f>
        <v>370701</v>
      </c>
    </row>
    <row r="1760" spans="1:14" x14ac:dyDescent="0.2">
      <c r="A1760" s="3" t="s">
        <v>3</v>
      </c>
      <c r="B1760" s="4" t="s">
        <v>23</v>
      </c>
      <c r="C1760" s="4" t="s">
        <v>1</v>
      </c>
      <c r="D1760" s="3" t="s">
        <v>22</v>
      </c>
      <c r="E1760" s="2">
        <v>89980</v>
      </c>
      <c r="F1760" s="2">
        <v>0</v>
      </c>
      <c r="G1760" s="2">
        <v>0</v>
      </c>
      <c r="H1760" s="3"/>
      <c r="I1760" s="2">
        <v>0</v>
      </c>
      <c r="J1760" s="2">
        <v>508</v>
      </c>
      <c r="K1760" s="2">
        <v>1488</v>
      </c>
      <c r="L1760" s="2">
        <v>0</v>
      </c>
      <c r="M1760" s="2">
        <v>0</v>
      </c>
      <c r="N1760" s="39">
        <f>E1760+F1760+G1760+H1760+I1760+M1760+J1760+L1760+K1760</f>
        <v>91976</v>
      </c>
    </row>
    <row r="1761" spans="1:14" ht="15" customHeight="1" x14ac:dyDescent="0.2">
      <c r="A1761" s="3" t="s">
        <v>3</v>
      </c>
      <c r="B1761" s="4" t="s">
        <v>21</v>
      </c>
      <c r="C1761" s="4" t="s">
        <v>1</v>
      </c>
      <c r="D1761" s="3" t="s">
        <v>20</v>
      </c>
      <c r="E1761" s="2">
        <v>155932</v>
      </c>
      <c r="F1761" s="2">
        <v>0</v>
      </c>
      <c r="G1761" s="2">
        <v>0</v>
      </c>
      <c r="H1761" s="3"/>
      <c r="I1761" s="2">
        <v>0</v>
      </c>
      <c r="J1761" s="2">
        <v>0</v>
      </c>
      <c r="K1761" s="2">
        <v>947</v>
      </c>
      <c r="L1761" s="2">
        <v>0</v>
      </c>
      <c r="M1761" s="2">
        <v>0</v>
      </c>
      <c r="N1761" s="39">
        <f>E1761+F1761+G1761+H1761+I1761+M1761+J1761+L1761+K1761</f>
        <v>156879</v>
      </c>
    </row>
    <row r="1762" spans="1:14" x14ac:dyDescent="0.2">
      <c r="A1762" s="3" t="s">
        <v>3</v>
      </c>
      <c r="B1762" s="4" t="s">
        <v>19</v>
      </c>
      <c r="C1762" s="4" t="s">
        <v>1</v>
      </c>
      <c r="D1762" s="3" t="s">
        <v>18</v>
      </c>
      <c r="E1762" s="2">
        <v>235</v>
      </c>
      <c r="F1762" s="2">
        <v>0</v>
      </c>
      <c r="G1762" s="2">
        <v>0</v>
      </c>
      <c r="H1762" s="3"/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39">
        <f>E1762+F1762+G1762+H1762+I1762+M1762+J1762+L1762+K1762</f>
        <v>235</v>
      </c>
    </row>
    <row r="1763" spans="1:14" x14ac:dyDescent="0.2">
      <c r="A1763" s="3" t="s">
        <v>3</v>
      </c>
      <c r="B1763" s="4" t="s">
        <v>17</v>
      </c>
      <c r="C1763" s="4" t="s">
        <v>1</v>
      </c>
      <c r="D1763" s="3" t="s">
        <v>16</v>
      </c>
      <c r="E1763" s="2">
        <v>247340</v>
      </c>
      <c r="F1763" s="2">
        <v>0</v>
      </c>
      <c r="G1763" s="2">
        <v>0</v>
      </c>
      <c r="H1763" s="3"/>
      <c r="I1763" s="2">
        <v>0</v>
      </c>
      <c r="J1763" s="2">
        <v>0</v>
      </c>
      <c r="K1763" s="2">
        <v>1082</v>
      </c>
      <c r="L1763" s="2">
        <v>0</v>
      </c>
      <c r="M1763" s="2">
        <v>0</v>
      </c>
      <c r="N1763" s="39">
        <f>E1763+F1763+G1763+H1763+I1763+M1763+J1763+L1763+K1763</f>
        <v>248422</v>
      </c>
    </row>
    <row r="1764" spans="1:14" x14ac:dyDescent="0.2">
      <c r="A1764" s="3" t="s">
        <v>3</v>
      </c>
      <c r="B1764" s="4" t="s">
        <v>15</v>
      </c>
      <c r="C1764" s="4" t="s">
        <v>1</v>
      </c>
      <c r="D1764" s="3" t="s">
        <v>14</v>
      </c>
      <c r="E1764" s="2">
        <v>426112</v>
      </c>
      <c r="F1764" s="2">
        <v>0</v>
      </c>
      <c r="G1764" s="2">
        <v>0</v>
      </c>
      <c r="H1764" s="3"/>
      <c r="I1764" s="2">
        <v>0</v>
      </c>
      <c r="J1764" s="2">
        <v>734</v>
      </c>
      <c r="K1764" s="2">
        <v>1758</v>
      </c>
      <c r="L1764" s="2">
        <v>0</v>
      </c>
      <c r="M1764" s="2">
        <v>0</v>
      </c>
      <c r="N1764" s="39">
        <f>E1764+F1764+G1764+H1764+I1764+M1764+J1764+L1764+K1764</f>
        <v>428604</v>
      </c>
    </row>
    <row r="1765" spans="1:14" x14ac:dyDescent="0.2">
      <c r="A1765" s="3" t="s">
        <v>3</v>
      </c>
      <c r="B1765" s="4" t="s">
        <v>13</v>
      </c>
      <c r="C1765" s="4" t="s">
        <v>1</v>
      </c>
      <c r="D1765" s="3" t="s">
        <v>12</v>
      </c>
      <c r="E1765" s="2">
        <v>342505</v>
      </c>
      <c r="F1765" s="2">
        <v>0</v>
      </c>
      <c r="G1765" s="2">
        <v>0</v>
      </c>
      <c r="H1765" s="3"/>
      <c r="I1765" s="2">
        <v>0</v>
      </c>
      <c r="J1765" s="2">
        <v>1290</v>
      </c>
      <c r="K1765" s="2">
        <v>3192</v>
      </c>
      <c r="L1765" s="2">
        <v>0</v>
      </c>
      <c r="M1765" s="2">
        <v>0</v>
      </c>
      <c r="N1765" s="39">
        <f>E1765+F1765+G1765+H1765+I1765+M1765+J1765+L1765+K1765</f>
        <v>346987</v>
      </c>
    </row>
    <row r="1766" spans="1:14" x14ac:dyDescent="0.2">
      <c r="A1766" s="3" t="s">
        <v>3</v>
      </c>
      <c r="B1766" s="4" t="s">
        <v>11</v>
      </c>
      <c r="C1766" s="4" t="s">
        <v>1</v>
      </c>
      <c r="D1766" s="3" t="s">
        <v>10</v>
      </c>
      <c r="E1766" s="2">
        <v>583451</v>
      </c>
      <c r="F1766" s="2">
        <v>0</v>
      </c>
      <c r="G1766" s="2">
        <v>0</v>
      </c>
      <c r="H1766" s="3"/>
      <c r="I1766" s="2">
        <v>25000</v>
      </c>
      <c r="J1766" s="2">
        <v>2749</v>
      </c>
      <c r="K1766" s="2">
        <v>5368</v>
      </c>
      <c r="L1766" s="2">
        <v>0</v>
      </c>
      <c r="M1766" s="2">
        <v>36000</v>
      </c>
      <c r="N1766" s="39">
        <f>E1766+F1766+G1766+H1766+I1766+M1766+J1766+L1766+K1766</f>
        <v>652568</v>
      </c>
    </row>
    <row r="1767" spans="1:14" x14ac:dyDescent="0.2">
      <c r="A1767" s="3" t="s">
        <v>3</v>
      </c>
      <c r="B1767" s="4" t="s">
        <v>9</v>
      </c>
      <c r="C1767" s="4" t="s">
        <v>1</v>
      </c>
      <c r="D1767" s="3" t="s">
        <v>8</v>
      </c>
      <c r="E1767" s="2">
        <v>228163</v>
      </c>
      <c r="F1767" s="2">
        <v>0</v>
      </c>
      <c r="G1767" s="2">
        <v>0</v>
      </c>
      <c r="H1767" s="3"/>
      <c r="I1767" s="2">
        <v>0</v>
      </c>
      <c r="J1767" s="2">
        <v>925</v>
      </c>
      <c r="K1767" s="2">
        <v>1961</v>
      </c>
      <c r="L1767" s="2">
        <v>0</v>
      </c>
      <c r="M1767" s="2">
        <v>0</v>
      </c>
      <c r="N1767" s="39">
        <f>E1767+F1767+G1767+H1767+I1767+M1767+J1767+L1767+K1767</f>
        <v>231049</v>
      </c>
    </row>
    <row r="1768" spans="1:14" x14ac:dyDescent="0.2">
      <c r="A1768" s="3" t="s">
        <v>3</v>
      </c>
      <c r="B1768" s="4" t="s">
        <v>7</v>
      </c>
      <c r="C1768" s="4" t="s">
        <v>1</v>
      </c>
      <c r="D1768" s="3" t="s">
        <v>6</v>
      </c>
      <c r="E1768" s="2">
        <v>534479</v>
      </c>
      <c r="F1768" s="2">
        <v>0</v>
      </c>
      <c r="G1768" s="2">
        <v>0</v>
      </c>
      <c r="H1768" s="3"/>
      <c r="I1768" s="2">
        <v>0</v>
      </c>
      <c r="J1768" s="2">
        <v>607</v>
      </c>
      <c r="K1768" s="2">
        <v>4760</v>
      </c>
      <c r="L1768" s="2">
        <v>638</v>
      </c>
      <c r="M1768" s="2">
        <v>0</v>
      </c>
      <c r="N1768" s="39">
        <f>E1768+F1768+G1768+H1768+I1768+M1768+J1768+L1768+K1768</f>
        <v>540484</v>
      </c>
    </row>
    <row r="1769" spans="1:14" x14ac:dyDescent="0.2">
      <c r="A1769" s="3" t="s">
        <v>3</v>
      </c>
      <c r="B1769" s="4" t="s">
        <v>5</v>
      </c>
      <c r="C1769" s="4" t="s">
        <v>1</v>
      </c>
      <c r="D1769" s="3" t="s">
        <v>4</v>
      </c>
      <c r="E1769" s="2">
        <v>90501</v>
      </c>
      <c r="F1769" s="2">
        <v>0</v>
      </c>
      <c r="G1769" s="2">
        <v>0</v>
      </c>
      <c r="H1769" s="3"/>
      <c r="I1769" s="2">
        <v>0</v>
      </c>
      <c r="J1769" s="2">
        <v>1176</v>
      </c>
      <c r="K1769" s="2">
        <v>879</v>
      </c>
      <c r="L1769" s="2">
        <v>0</v>
      </c>
      <c r="M1769" s="2">
        <v>0</v>
      </c>
      <c r="N1769" s="39">
        <f>E1769+F1769+G1769+H1769+I1769+M1769+J1769+L1769+K1769</f>
        <v>92556</v>
      </c>
    </row>
    <row r="1770" spans="1:14" ht="13.5" thickBot="1" x14ac:dyDescent="0.25">
      <c r="A1770" s="3" t="s">
        <v>3</v>
      </c>
      <c r="B1770" s="4" t="s">
        <v>2</v>
      </c>
      <c r="C1770" s="4" t="s">
        <v>1</v>
      </c>
      <c r="D1770" s="3" t="s">
        <v>0</v>
      </c>
      <c r="E1770" s="2">
        <v>127661</v>
      </c>
      <c r="F1770" s="2">
        <v>0</v>
      </c>
      <c r="G1770" s="2">
        <v>0</v>
      </c>
      <c r="H1770" s="3"/>
      <c r="I1770" s="2">
        <v>0</v>
      </c>
      <c r="J1770" s="2">
        <v>0</v>
      </c>
      <c r="K1770" s="2">
        <v>1758</v>
      </c>
      <c r="L1770" s="2">
        <v>0</v>
      </c>
      <c r="M1770" s="2">
        <v>0</v>
      </c>
      <c r="N1770" s="39">
        <f>E1770+F1770+G1770+H1770+I1770+M1770+J1770+L1770+K1770</f>
        <v>129419</v>
      </c>
    </row>
    <row r="1771" spans="1:14" ht="13.5" thickBot="1" x14ac:dyDescent="0.25">
      <c r="B1771" s="33"/>
      <c r="C1771" s="28" t="s">
        <v>3545</v>
      </c>
      <c r="D1771" s="34"/>
      <c r="E1771" s="32">
        <f t="shared" ref="E1771:L1771" si="4">SUM(E1596:E1770)</f>
        <v>55311024</v>
      </c>
      <c r="F1771" s="32">
        <f t="shared" si="4"/>
        <v>0</v>
      </c>
      <c r="G1771" s="32">
        <f t="shared" si="4"/>
        <v>0</v>
      </c>
      <c r="H1771" s="32">
        <f t="shared" si="4"/>
        <v>6469</v>
      </c>
      <c r="I1771" s="32">
        <f t="shared" si="4"/>
        <v>25000</v>
      </c>
      <c r="J1771" s="32">
        <f t="shared" si="4"/>
        <v>101081</v>
      </c>
      <c r="K1771" s="32">
        <f t="shared" si="4"/>
        <v>443088</v>
      </c>
      <c r="L1771" s="32">
        <f t="shared" si="4"/>
        <v>61388</v>
      </c>
      <c r="M1771" s="32">
        <f t="shared" ref="M1771:N1771" si="5">SUM(M1596:M1770)</f>
        <v>201390</v>
      </c>
      <c r="N1771" s="32">
        <f t="shared" si="5"/>
        <v>56149440</v>
      </c>
    </row>
    <row r="1772" spans="1:14" ht="13.5" thickBot="1" x14ac:dyDescent="0.25">
      <c r="B1772" s="35"/>
      <c r="C1772" s="36" t="s">
        <v>3525</v>
      </c>
      <c r="D1772" s="37"/>
      <c r="E1772" s="38">
        <f t="shared" ref="E1772:L1772" si="6">E1771+E1595+E1554+E22+E13</f>
        <v>1254346690</v>
      </c>
      <c r="F1772" s="38">
        <f t="shared" si="6"/>
        <v>6876</v>
      </c>
      <c r="G1772" s="38">
        <f t="shared" si="6"/>
        <v>48770174</v>
      </c>
      <c r="H1772" s="38">
        <f t="shared" si="6"/>
        <v>68922</v>
      </c>
      <c r="I1772" s="38">
        <f t="shared" si="6"/>
        <v>1214729</v>
      </c>
      <c r="J1772" s="38">
        <f t="shared" si="6"/>
        <v>1562364</v>
      </c>
      <c r="K1772" s="38">
        <f t="shared" si="6"/>
        <v>13709488</v>
      </c>
      <c r="L1772" s="38">
        <f t="shared" si="6"/>
        <v>4094362</v>
      </c>
      <c r="M1772" s="38">
        <f t="shared" ref="M1772:N1772" si="7">M1771+M1595+M1554+M22+M13</f>
        <v>10654073</v>
      </c>
      <c r="N1772" s="38">
        <f t="shared" si="7"/>
        <v>1334427678</v>
      </c>
    </row>
  </sheetData>
  <autoFilter ref="A4:N1770"/>
  <mergeCells count="3">
    <mergeCell ref="E3:F3"/>
    <mergeCell ref="B1:N2"/>
    <mergeCell ref="I3:M3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Rozpocet2014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Dudíková</dc:creator>
  <cp:lastModifiedBy>Jana Dudíková</cp:lastModifiedBy>
  <dcterms:created xsi:type="dcterms:W3CDTF">2015-02-03T10:36:37Z</dcterms:created>
  <dcterms:modified xsi:type="dcterms:W3CDTF">2015-02-03T10:42:07Z</dcterms:modified>
</cp:coreProperties>
</file>