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.heckova\OneDrive - Ministerstvo školstva, vedy, výskumu a športu SR\Dokumenty\01 investicie\!! audit trail\13 prirucka pre prijimatela\Aktualizácia príručky_1\"/>
    </mc:Choice>
  </mc:AlternateContent>
  <xr:revisionPtr revIDLastSave="11" documentId="8_{B41B911D-0BFB-43F4-A7DB-34D5B8AEC658}" xr6:coauthVersionLast="47" xr6:coauthVersionMax="47" xr10:uidLastSave="{436F80AC-CB3D-4B52-BDA0-CCFA34BDF326}"/>
  <bookViews>
    <workbookView xWindow="32760" yWindow="32760" windowWidth="32760" windowHeight="17625" activeTab="1" xr2:uid="{00000000-000D-0000-FFFF-FFFF00000000}"/>
  </bookViews>
  <sheets>
    <sheet name="výpočet nie na  100 % " sheetId="4" r:id="rId1"/>
    <sheet name="výpočet na 100 %" sheetId="2" r:id="rId2"/>
  </sheets>
  <definedNames>
    <definedName name="_xlnm.Print_Area" localSheetId="1">'výpočet na 100 %'!$A$1:$E$52</definedName>
    <definedName name="_xlnm.Print_Area" localSheetId="0">'výpočet nie na  100 % '!$A$1:$E$53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" l="1"/>
  <c r="C39" i="4"/>
  <c r="C36" i="2"/>
  <c r="C31" i="2"/>
  <c r="C16" i="4"/>
  <c r="C32" i="4"/>
  <c r="C23" i="2"/>
  <c r="C27" i="2"/>
  <c r="C38" i="2"/>
  <c r="C18" i="2"/>
  <c r="C14" i="2"/>
  <c r="C30" i="2"/>
  <c r="C19" i="4"/>
  <c r="C31" i="4"/>
  <c r="C37" i="4"/>
  <c r="C29" i="4"/>
  <c r="C35" i="4"/>
  <c r="C36" i="4"/>
  <c r="C40" i="4"/>
  <c r="C29" i="2"/>
  <c r="C34" i="2"/>
  <c r="C35" i="2"/>
  <c r="C39" i="2"/>
  <c r="C30" i="4"/>
</calcChain>
</file>

<file path=xl/sharedStrings.xml><?xml version="1.0" encoding="utf-8"?>
<sst xmlns="http://schemas.openxmlformats.org/spreadsheetml/2006/main" count="77" uniqueCount="49">
  <si>
    <r>
      <t>Príloha č. 2b</t>
    </r>
    <r>
      <rPr>
        <sz val="10"/>
        <color indexed="8"/>
        <rFont val="Century Gothic"/>
        <family val="2"/>
        <charset val="238"/>
      </rPr>
      <t xml:space="preserve"> PpP</t>
    </r>
  </si>
  <si>
    <t xml:space="preserve">Výpočet oprávnenej mzdy a odvodov </t>
  </si>
  <si>
    <t xml:space="preserve">Názov položky z rozpočtu:  
</t>
  </si>
  <si>
    <t xml:space="preserve">Mesiac:
</t>
  </si>
  <si>
    <t>Meno a priezvisko zamestananca:</t>
  </si>
  <si>
    <t>Celkový odpracovaný čas</t>
  </si>
  <si>
    <t>Odpracovaný čas pre projekt</t>
  </si>
  <si>
    <t>Úväzok (vyjadrený v %)</t>
  </si>
  <si>
    <t>Dovolenka</t>
  </si>
  <si>
    <t>Tarifný plat (bez odmien, PN, dovolenka)</t>
  </si>
  <si>
    <t xml:space="preserve"> - platová tarifa</t>
  </si>
  <si>
    <t xml:space="preserve"> - Iné</t>
  </si>
  <si>
    <t>Príplatky</t>
  </si>
  <si>
    <t xml:space="preserve"> - Osobné príplatky</t>
  </si>
  <si>
    <t xml:space="preserve"> - Vedúce príplatky</t>
  </si>
  <si>
    <t xml:space="preserve"> - Oprávnená dovolenka</t>
  </si>
  <si>
    <t xml:space="preserve"> - Iné príplatky</t>
  </si>
  <si>
    <t>Odmeny</t>
  </si>
  <si>
    <t xml:space="preserve"> - Odmeny+dohody</t>
  </si>
  <si>
    <t xml:space="preserve"> - PN</t>
  </si>
  <si>
    <t xml:space="preserve"> - Iné - príplatok za vedenie mot. vozidla </t>
  </si>
  <si>
    <t>- Dovolenka - nenárokovaná</t>
  </si>
  <si>
    <t>Spolu hrubá mzda</t>
  </si>
  <si>
    <t>Tarifný plat + príplatky</t>
  </si>
  <si>
    <t>Výpočet oprávnenej mzdy pre projekt</t>
  </si>
  <si>
    <t xml:space="preserve">Odvody celkom </t>
  </si>
  <si>
    <t xml:space="preserve">odvody </t>
  </si>
  <si>
    <t xml:space="preserve">doplnkové dôchodkové pripoistenie  </t>
  </si>
  <si>
    <t>Výpočet opráv. odvodov za zamestnanca pre projekt</t>
  </si>
  <si>
    <t xml:space="preserve">Celkové opr.mzdové výdavky (oprávnená mzda + odvody) podľa pásky </t>
  </si>
  <si>
    <t>Hodinová mzda podľa pásky</t>
  </si>
  <si>
    <t>Jednotková cena uvedená v zmluve o PPM (rozpočet)</t>
  </si>
  <si>
    <t>Výška oprávnenej mzdy podľa zmluvy o PPM (rozpočet)</t>
  </si>
  <si>
    <t xml:space="preserve">Oprávnené mzdové výdavky v ŽoP </t>
  </si>
  <si>
    <t xml:space="preserve">Schválil: </t>
  </si>
  <si>
    <t>Meno a priezvisko štatutárneho orgánu prijímateľa:</t>
  </si>
  <si>
    <t>Dátum:</t>
  </si>
  <si>
    <t xml:space="preserve">Podpis: </t>
  </si>
  <si>
    <t xml:space="preserve">Vysvetlivky: </t>
  </si>
  <si>
    <t>V prípade prijímateľa zo súkromného sektora sa do kolonky "Tarifný plat (bez odmien,                                                                                                         PN, dovolenky )" uvedie základný plat zamestananca v súlade s výplatnou páskou za daný mesiac.</t>
  </si>
  <si>
    <r>
      <t xml:space="preserve">Príloha č. </t>
    </r>
    <r>
      <rPr>
        <sz val="10"/>
        <color indexed="10"/>
        <rFont val="Century Gothic"/>
        <family val="2"/>
        <charset val="238"/>
      </rPr>
      <t>X</t>
    </r>
    <r>
      <rPr>
        <sz val="10"/>
        <color indexed="8"/>
        <rFont val="Century Gothic"/>
        <family val="2"/>
        <charset val="238"/>
      </rPr>
      <t xml:space="preserve"> PpP</t>
    </r>
  </si>
  <si>
    <t xml:space="preserve"> - Zvýšená platová tarifa</t>
  </si>
  <si>
    <t xml:space="preserve"> - Dovolenky</t>
  </si>
  <si>
    <t xml:space="preserve"> -Iné </t>
  </si>
  <si>
    <t>Náhrady za PN</t>
  </si>
  <si>
    <t xml:space="preserve">Spolu hrubá mzda + náhrady PN </t>
  </si>
  <si>
    <t xml:space="preserve">Tarifný plat + príplatky + Odmeny </t>
  </si>
  <si>
    <t>Odvody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</si>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</sst>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10"/>
      <name val="Century Gothic"/>
      <family val="2"/>
      <charset val="238"/>
    </font>
    <font>
      <b/>
      <sz val="14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color indexed="10"/>
      <name val="Century Gothic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entury Gothic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entury Gothic"/>
      <family val="2"/>
      <charset val="238"/>
    </font>
    <font>
      <b/>
      <sz val="10"/>
      <color theme="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14" fontId="5" fillId="0" borderId="0" xfId="0" applyNumberFormat="1" applyFont="1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right" vertical="top" wrapText="1"/>
    </xf>
    <xf numFmtId="0" fontId="7" fillId="0" borderId="3" xfId="1" applyFont="1" applyBorder="1"/>
    <xf numFmtId="2" fontId="7" fillId="0" borderId="4" xfId="1" applyNumberFormat="1" applyFont="1" applyBorder="1" applyAlignment="1">
      <alignment horizontal="right"/>
    </xf>
    <xf numFmtId="0" fontId="7" fillId="0" borderId="5" xfId="1" applyFont="1" applyBorder="1"/>
    <xf numFmtId="2" fontId="7" fillId="0" borderId="6" xfId="1" applyNumberFormat="1" applyFont="1" applyBorder="1" applyAlignment="1">
      <alignment horizontal="right"/>
    </xf>
    <xf numFmtId="0" fontId="7" fillId="0" borderId="0" xfId="1" applyFont="1"/>
    <xf numFmtId="2" fontId="7" fillId="0" borderId="0" xfId="1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14" fontId="7" fillId="0" borderId="0" xfId="0" applyNumberFormat="1" applyFont="1"/>
    <xf numFmtId="0" fontId="9" fillId="2" borderId="5" xfId="1" applyFont="1" applyFill="1" applyBorder="1"/>
    <xf numFmtId="0" fontId="9" fillId="3" borderId="5" xfId="1" applyFont="1" applyFill="1" applyBorder="1"/>
    <xf numFmtId="2" fontId="9" fillId="3" borderId="7" xfId="1" applyNumberFormat="1" applyFont="1" applyFill="1" applyBorder="1" applyAlignment="1">
      <alignment horizontal="right"/>
    </xf>
    <xf numFmtId="2" fontId="9" fillId="3" borderId="6" xfId="1" applyNumberFormat="1" applyFont="1" applyFill="1" applyBorder="1" applyAlignment="1">
      <alignment horizontal="right"/>
    </xf>
    <xf numFmtId="0" fontId="7" fillId="3" borderId="5" xfId="1" applyFont="1" applyFill="1" applyBorder="1" applyAlignment="1">
      <alignment wrapText="1"/>
    </xf>
    <xf numFmtId="2" fontId="7" fillId="3" borderId="6" xfId="1" applyNumberFormat="1" applyFont="1" applyFill="1" applyBorder="1" applyAlignment="1">
      <alignment horizontal="right"/>
    </xf>
    <xf numFmtId="2" fontId="9" fillId="2" borderId="6" xfId="1" applyNumberFormat="1" applyFont="1" applyFill="1" applyBorder="1" applyAlignment="1">
      <alignment horizontal="right"/>
    </xf>
    <xf numFmtId="0" fontId="9" fillId="2" borderId="5" xfId="1" applyFont="1" applyFill="1" applyBorder="1" applyAlignment="1">
      <alignment wrapText="1"/>
    </xf>
    <xf numFmtId="2" fontId="9" fillId="2" borderId="7" xfId="1" applyNumberFormat="1" applyFont="1" applyFill="1" applyBorder="1" applyAlignment="1">
      <alignment horizontal="right" wrapText="1"/>
    </xf>
    <xf numFmtId="0" fontId="9" fillId="2" borderId="8" xfId="1" applyFont="1" applyFill="1" applyBorder="1"/>
    <xf numFmtId="2" fontId="9" fillId="2" borderId="9" xfId="1" applyNumberFormat="1" applyFont="1" applyFill="1" applyBorder="1" applyAlignment="1">
      <alignment horizontal="right"/>
    </xf>
    <xf numFmtId="2" fontId="9" fillId="2" borderId="2" xfId="1" applyNumberFormat="1" applyFont="1" applyFill="1" applyBorder="1" applyAlignment="1">
      <alignment horizontal="right"/>
    </xf>
    <xf numFmtId="0" fontId="7" fillId="2" borderId="10" xfId="1" applyFont="1" applyFill="1" applyBorder="1" applyAlignment="1">
      <alignment wrapText="1"/>
    </xf>
    <xf numFmtId="2" fontId="7" fillId="2" borderId="11" xfId="1" applyNumberFormat="1" applyFont="1" applyFill="1" applyBorder="1" applyAlignment="1">
      <alignment horizontal="right"/>
    </xf>
    <xf numFmtId="0" fontId="7" fillId="2" borderId="5" xfId="1" applyFont="1" applyFill="1" applyBorder="1"/>
    <xf numFmtId="0" fontId="10" fillId="4" borderId="12" xfId="1" applyFont="1" applyFill="1" applyBorder="1"/>
    <xf numFmtId="2" fontId="10" fillId="4" borderId="13" xfId="1" applyNumberFormat="1" applyFont="1" applyFill="1" applyBorder="1" applyAlignment="1">
      <alignment horizontal="right"/>
    </xf>
    <xf numFmtId="0" fontId="9" fillId="2" borderId="1" xfId="1" applyFont="1" applyFill="1" applyBorder="1" applyAlignment="1">
      <alignment wrapText="1"/>
    </xf>
    <xf numFmtId="0" fontId="7" fillId="0" borderId="1" xfId="1" applyFont="1" applyBorder="1"/>
    <xf numFmtId="2" fontId="7" fillId="0" borderId="2" xfId="1" applyNumberFormat="1" applyFont="1" applyBorder="1" applyAlignment="1">
      <alignment horizontal="right"/>
    </xf>
    <xf numFmtId="2" fontId="9" fillId="3" borderId="14" xfId="1" applyNumberFormat="1" applyFont="1" applyFill="1" applyBorder="1" applyAlignment="1">
      <alignment horizontal="right"/>
    </xf>
    <xf numFmtId="2" fontId="9" fillId="2" borderId="14" xfId="1" applyNumberFormat="1" applyFont="1" applyFill="1" applyBorder="1" applyAlignment="1">
      <alignment horizontal="right" wrapText="1"/>
    </xf>
    <xf numFmtId="0" fontId="9" fillId="2" borderId="15" xfId="1" applyFont="1" applyFill="1" applyBorder="1"/>
    <xf numFmtId="2" fontId="9" fillId="2" borderId="16" xfId="1" applyNumberFormat="1" applyFont="1" applyFill="1" applyBorder="1" applyAlignment="1">
      <alignment horizontal="right"/>
    </xf>
    <xf numFmtId="49" fontId="7" fillId="0" borderId="5" xfId="1" applyNumberFormat="1" applyFont="1" applyBorder="1"/>
    <xf numFmtId="10" fontId="7" fillId="0" borderId="6" xfId="1" applyNumberFormat="1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1" fillId="0" borderId="15" xfId="1" applyFont="1" applyBorder="1" applyAlignment="1">
      <alignment horizontal="left"/>
    </xf>
    <xf numFmtId="0" fontId="1" fillId="0" borderId="16" xfId="1" applyFont="1" applyBorder="1" applyAlignment="1">
      <alignment horizontal="left"/>
    </xf>
    <xf numFmtId="0" fontId="7" fillId="0" borderId="0" xfId="0" applyFont="1" applyAlignment="1">
      <alignment horizontal="left" vertical="top" wrapText="1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838200</xdr:colOff>
      <xdr:row>1</xdr:row>
      <xdr:rowOff>161925</xdr:rowOff>
    </xdr:from>
    <xdr:to>
      <xdr:col>1</xdr:col>
      <xdr:colOff>2828925</xdr:colOff>
      <xdr:row>5</xdr:row>
      <xdr:rowOff>28575</xdr:rowOff>
    </xdr:to>
    <xdr:pic>
      <xdr:nvPicPr>
        <xdr:cNvPr id="3261" name="Obrázok 3" descr="logaPOO">
          <a:extLst>
            <a:ext uri="{FF2B5EF4-FFF2-40B4-BE49-F238E27FC236}">
              <a16:creationId xmlns:a16="http://schemas.microsoft.com/office/drawing/2014/main" id="{56F58113-7F24-4FEE-9EDF-8BFCDCA8E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352425"/>
          <a:ext cx="30480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3038475</xdr:colOff>
      <xdr:row>1</xdr:row>
      <xdr:rowOff>123825</xdr:rowOff>
    </xdr:from>
    <xdr:to>
      <xdr:col>2</xdr:col>
      <xdr:colOff>1495425</xdr:colOff>
      <xdr:row>4</xdr:row>
      <xdr:rowOff>171450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573B9E97-86F8-56B4-DD22-8E794EC37719}"/>
            </a:ext>
            <a:ext uri="{147F2762-F138-4A5C-976F-8EAC2B608ADB}">
              <a16:predDERef xmlns:a16="http://schemas.microsoft.com/office/drawing/2014/main" pred="{56F58113-7F24-4FEE-9EDF-8BFCDCA8E0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95750" y="314325"/>
          <a:ext cx="15811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781050</xdr:colOff>
      <xdr:row>1</xdr:row>
      <xdr:rowOff>114300</xdr:rowOff>
    </xdr:from>
    <xdr:to>
      <xdr:col>1</xdr:col>
      <xdr:colOff>2771775</xdr:colOff>
      <xdr:row>4</xdr:row>
      <xdr:rowOff>171450</xdr:rowOff>
    </xdr:to>
    <xdr:pic>
      <xdr:nvPicPr>
        <xdr:cNvPr id="2268" name="Obrázok 3" descr="logaPOO">
          <a:extLst>
            <a:ext uri="{FF2B5EF4-FFF2-40B4-BE49-F238E27FC236}">
              <a16:creationId xmlns:a16="http://schemas.microsoft.com/office/drawing/2014/main" id="{53B5147B-5DB5-4641-B8C6-A00DB1146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304800"/>
          <a:ext cx="30480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2724150</xdr:colOff>
      <xdr:row>1</xdr:row>
      <xdr:rowOff>76200</xdr:rowOff>
    </xdr:from>
    <xdr:to>
      <xdr:col>2</xdr:col>
      <xdr:colOff>1295400</xdr:colOff>
      <xdr:row>4</xdr:row>
      <xdr:rowOff>161925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842E871F-B717-55B6-4476-C9AD03849F75}"/>
            </a:ext>
            <a:ext uri="{147F2762-F138-4A5C-976F-8EAC2B608ADB}">
              <a16:predDERef xmlns:a16="http://schemas.microsoft.com/office/drawing/2014/main" pred="{53B5147B-5DB5-4641-B8C6-A00DB1146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81425" y="266700"/>
          <a:ext cx="1695450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N53"/>
  <sheetViews>
    <sheetView showGridLines="0" view="pageBreakPreview" zoomScaleNormal="100" zoomScaleSheetLayoutView="100" workbookViewId="0">
      <selection activeCell="G8" sqref="G8:N10"/>
    </sheetView>
  </sheetViews>
  <sheetFormatPr defaultRowHeight="14.25"/>
  <cols>
    <col min="1" max="1" width="15.85546875" style="1" customWidth="1"/>
    <col min="2" max="2" width="46.85546875" style="1" customWidth="1"/>
    <col min="3" max="3" width="23.85546875" style="3" customWidth="1"/>
    <col min="4" max="4" width="9.140625" style="1"/>
    <col min="5" max="5" width="6.85546875" style="1" customWidth="1"/>
    <col min="6" max="16384" width="9.140625" style="1"/>
  </cols>
  <sheetData>
    <row r="1" spans="1:14" ht="15">
      <c r="A1" s="6" t="s">
        <v>0</v>
      </c>
      <c r="B1" s="4"/>
    </row>
    <row r="2" spans="1:14">
      <c r="A2" s="5"/>
      <c r="B2" s="4"/>
    </row>
    <row r="3" spans="1:14">
      <c r="A3" s="5"/>
      <c r="B3" s="16"/>
      <c r="C3" s="17"/>
    </row>
    <row r="4" spans="1:14">
      <c r="A4" s="5"/>
      <c r="B4" s="4"/>
    </row>
    <row r="5" spans="1:14" ht="15">
      <c r="A5"/>
      <c r="B5" s="4"/>
    </row>
    <row r="6" spans="1:14">
      <c r="A6" s="5"/>
      <c r="B6" s="4"/>
    </row>
    <row r="7" spans="1:14" ht="18">
      <c r="B7" s="47" t="s">
        <v>1</v>
      </c>
      <c r="C7" s="47"/>
    </row>
    <row r="8" spans="1:14" ht="14.25" customHeight="1">
      <c r="G8" s="48"/>
      <c r="H8" s="48"/>
      <c r="I8" s="48"/>
      <c r="J8" s="48"/>
      <c r="K8" s="48"/>
      <c r="L8" s="48"/>
      <c r="M8" s="48"/>
      <c r="N8" s="48"/>
    </row>
    <row r="9" spans="1:14" ht="15" thickBot="1">
      <c r="G9" s="48"/>
      <c r="H9" s="48"/>
      <c r="I9" s="48"/>
      <c r="J9" s="48"/>
      <c r="K9" s="48"/>
      <c r="L9" s="48"/>
      <c r="M9" s="48"/>
      <c r="N9" s="48"/>
    </row>
    <row r="10" spans="1:14" ht="27">
      <c r="A10" s="6"/>
      <c r="B10" s="7" t="s">
        <v>2</v>
      </c>
      <c r="C10" s="8" t="s">
        <v>3</v>
      </c>
      <c r="D10" s="6"/>
      <c r="E10" s="6"/>
      <c r="G10" s="48"/>
      <c r="H10" s="48"/>
      <c r="I10" s="48"/>
      <c r="J10" s="48"/>
      <c r="K10" s="48"/>
      <c r="L10" s="48"/>
      <c r="M10" s="48"/>
      <c r="N10" s="48"/>
    </row>
    <row r="11" spans="1:14" ht="15.75" thickBot="1">
      <c r="A11" s="6"/>
      <c r="B11" s="49" t="s">
        <v>4</v>
      </c>
      <c r="C11" s="50"/>
      <c r="D11" s="6"/>
      <c r="E11" s="6"/>
    </row>
    <row r="12" spans="1:14" ht="15">
      <c r="A12" s="6"/>
      <c r="B12" s="37" t="s">
        <v>5</v>
      </c>
      <c r="C12" s="38"/>
      <c r="D12" s="6"/>
      <c r="E12" s="6"/>
    </row>
    <row r="13" spans="1:14" ht="15">
      <c r="A13" s="6"/>
      <c r="B13" s="11" t="s">
        <v>6</v>
      </c>
      <c r="C13" s="12"/>
      <c r="D13" s="6"/>
      <c r="E13" s="6"/>
    </row>
    <row r="14" spans="1:14" ht="15">
      <c r="A14" s="6"/>
      <c r="B14" s="11" t="s">
        <v>7</v>
      </c>
      <c r="C14" s="44"/>
      <c r="D14" s="6"/>
      <c r="E14" s="6"/>
    </row>
    <row r="15" spans="1:14" ht="15">
      <c r="A15" s="6"/>
      <c r="B15" s="11" t="s">
        <v>8</v>
      </c>
      <c r="C15" s="45"/>
      <c r="D15" s="6"/>
      <c r="E15" s="6"/>
    </row>
    <row r="16" spans="1:14" ht="15">
      <c r="A16" s="6"/>
      <c r="B16" s="20" t="s">
        <v>9</v>
      </c>
      <c r="C16" s="39">
        <f>ROUND(SUM(C17:C18),2)</f>
        <v>0</v>
      </c>
      <c r="D16" s="6"/>
      <c r="E16" s="6"/>
    </row>
    <row r="17" spans="1:5" ht="15">
      <c r="A17" s="6"/>
      <c r="B17" s="11" t="s">
        <v>10</v>
      </c>
      <c r="C17" s="12"/>
      <c r="D17" s="6"/>
      <c r="E17" s="6"/>
    </row>
    <row r="18" spans="1:5" ht="15">
      <c r="A18" s="6"/>
      <c r="B18" s="11" t="s">
        <v>11</v>
      </c>
      <c r="C18" s="12"/>
      <c r="D18" s="6"/>
      <c r="E18" s="6"/>
    </row>
    <row r="19" spans="1:5" ht="15">
      <c r="A19" s="6"/>
      <c r="B19" s="20" t="s">
        <v>12</v>
      </c>
      <c r="C19" s="22">
        <f>SUM(C20:C23)</f>
        <v>0</v>
      </c>
      <c r="D19" s="6"/>
      <c r="E19" s="6"/>
    </row>
    <row r="20" spans="1:5" ht="15">
      <c r="A20" s="6"/>
      <c r="B20" s="11" t="s">
        <v>13</v>
      </c>
      <c r="C20" s="12"/>
      <c r="D20" s="6"/>
      <c r="E20" s="6"/>
    </row>
    <row r="21" spans="1:5" ht="15">
      <c r="A21" s="6"/>
      <c r="B21" s="11" t="s">
        <v>14</v>
      </c>
      <c r="C21" s="12"/>
      <c r="D21" s="6"/>
      <c r="E21" s="6"/>
    </row>
    <row r="22" spans="1:5" ht="15">
      <c r="A22" s="6"/>
      <c r="B22" s="11" t="s">
        <v>15</v>
      </c>
      <c r="C22" s="12"/>
      <c r="D22" s="6"/>
      <c r="E22" s="6"/>
    </row>
    <row r="23" spans="1:5" ht="15">
      <c r="A23" s="6"/>
      <c r="B23" s="11" t="s">
        <v>16</v>
      </c>
      <c r="C23" s="12"/>
      <c r="D23" s="6"/>
      <c r="E23" s="6"/>
    </row>
    <row r="24" spans="1:5" ht="15">
      <c r="A24" s="6"/>
      <c r="B24" s="20" t="s">
        <v>17</v>
      </c>
      <c r="C24" s="22">
        <f>SUM(C25:C28)</f>
        <v>0</v>
      </c>
      <c r="D24" s="6"/>
      <c r="E24" s="6"/>
    </row>
    <row r="25" spans="1:5" ht="15">
      <c r="A25" s="6"/>
      <c r="B25" s="11" t="s">
        <v>18</v>
      </c>
      <c r="C25" s="12"/>
      <c r="D25" s="6"/>
      <c r="E25" s="6"/>
    </row>
    <row r="26" spans="1:5" ht="15">
      <c r="A26" s="6"/>
      <c r="B26" s="11" t="s">
        <v>19</v>
      </c>
      <c r="C26" s="12"/>
      <c r="D26" s="6"/>
      <c r="E26" s="6"/>
    </row>
    <row r="27" spans="1:5" ht="15">
      <c r="A27" s="6"/>
      <c r="B27" s="11" t="s">
        <v>20</v>
      </c>
      <c r="C27" s="12"/>
      <c r="D27" s="6"/>
      <c r="E27" s="6"/>
    </row>
    <row r="28" spans="1:5" ht="15">
      <c r="A28" s="6"/>
      <c r="B28" s="43" t="s">
        <v>21</v>
      </c>
      <c r="C28" s="12"/>
      <c r="D28" s="6"/>
      <c r="E28" s="6"/>
    </row>
    <row r="29" spans="1:5" ht="15">
      <c r="A29" s="6"/>
      <c r="B29" s="20" t="s">
        <v>22</v>
      </c>
      <c r="C29" s="22">
        <f>C16+C19+C24</f>
        <v>0</v>
      </c>
      <c r="D29" s="6"/>
      <c r="E29" s="6"/>
    </row>
    <row r="30" spans="1:5" ht="15">
      <c r="A30" s="6"/>
      <c r="B30" s="19" t="s">
        <v>23</v>
      </c>
      <c r="C30" s="25">
        <f>ROUND((C16+C19),2)</f>
        <v>0</v>
      </c>
      <c r="D30" s="6"/>
      <c r="E30" s="6"/>
    </row>
    <row r="31" spans="1:5" ht="15">
      <c r="A31" s="6"/>
      <c r="B31" s="20" t="s">
        <v>24</v>
      </c>
      <c r="C31" s="22">
        <f>IF(C12=0,0,ROUND(C13/C12*C30,2))</f>
        <v>0</v>
      </c>
      <c r="D31" s="6"/>
      <c r="E31" s="6"/>
    </row>
    <row r="32" spans="1:5" ht="15">
      <c r="A32" s="6"/>
      <c r="B32" s="19" t="s">
        <v>25</v>
      </c>
      <c r="C32" s="25">
        <f>C33-C34</f>
        <v>0</v>
      </c>
      <c r="D32" s="6"/>
      <c r="E32" s="6"/>
    </row>
    <row r="33" spans="1:5" ht="15">
      <c r="A33" s="6"/>
      <c r="B33" s="20" t="s">
        <v>26</v>
      </c>
      <c r="C33" s="22"/>
      <c r="D33" s="6"/>
      <c r="E33" s="6"/>
    </row>
    <row r="34" spans="1:5" ht="15">
      <c r="A34" s="6"/>
      <c r="B34" s="20" t="s">
        <v>27</v>
      </c>
      <c r="C34" s="39"/>
      <c r="D34" s="6"/>
      <c r="E34" s="6"/>
    </row>
    <row r="35" spans="1:5" ht="26.25">
      <c r="A35" s="6"/>
      <c r="B35" s="26" t="s">
        <v>28</v>
      </c>
      <c r="C35" s="40">
        <f>IF(C29=0,0,ROUND(C31/C29*C32,2))</f>
        <v>0</v>
      </c>
      <c r="D35" s="6"/>
      <c r="E35" s="6"/>
    </row>
    <row r="36" spans="1:5" ht="27">
      <c r="A36" s="6"/>
      <c r="B36" s="23" t="s">
        <v>29</v>
      </c>
      <c r="C36" s="24">
        <f>ROUND(C31+C35,2)</f>
        <v>0</v>
      </c>
      <c r="D36" s="6"/>
      <c r="E36" s="6"/>
    </row>
    <row r="37" spans="1:5" ht="15.75" thickBot="1">
      <c r="A37" s="6"/>
      <c r="B37" s="41" t="s">
        <v>30</v>
      </c>
      <c r="C37" s="42">
        <f>IF(C13=0,0,C36/C13)</f>
        <v>0</v>
      </c>
      <c r="D37" s="6"/>
      <c r="E37" s="6"/>
    </row>
    <row r="38" spans="1:5" ht="26.25">
      <c r="A38" s="6"/>
      <c r="B38" s="36" t="s">
        <v>31</v>
      </c>
      <c r="C38" s="30"/>
      <c r="D38" s="6"/>
      <c r="E38" s="6"/>
    </row>
    <row r="39" spans="1:5" ht="27.75" thickBot="1">
      <c r="A39" s="6"/>
      <c r="B39" s="31" t="s">
        <v>32</v>
      </c>
      <c r="C39" s="32">
        <f>ROUND(C38*C13,2)</f>
        <v>0</v>
      </c>
      <c r="D39" s="6"/>
      <c r="E39" s="6"/>
    </row>
    <row r="40" spans="1:5" ht="15.75" thickBot="1">
      <c r="A40" s="6"/>
      <c r="B40" s="34" t="s">
        <v>33</v>
      </c>
      <c r="C40" s="35">
        <f>IF(C36&lt;C39,C36,C39)</f>
        <v>0</v>
      </c>
      <c r="D40" s="6"/>
      <c r="E40" s="6"/>
    </row>
    <row r="41" spans="1:5" ht="15" customHeight="1">
      <c r="A41" s="6"/>
      <c r="B41" s="6"/>
      <c r="C41" s="6"/>
      <c r="D41" s="6"/>
      <c r="E41" s="6"/>
    </row>
    <row r="42" spans="1:5" ht="15">
      <c r="C42" s="6"/>
      <c r="D42" s="6"/>
      <c r="E42" s="6"/>
    </row>
    <row r="43" spans="1:5" ht="15">
      <c r="A43" s="13" t="s">
        <v>34</v>
      </c>
      <c r="B43" s="6"/>
      <c r="D43" s="6"/>
      <c r="E43" s="6"/>
    </row>
    <row r="44" spans="1:5" ht="15">
      <c r="A44" s="13" t="s">
        <v>35</v>
      </c>
      <c r="B44" s="6"/>
      <c r="C44" s="15"/>
      <c r="D44" s="6"/>
      <c r="E44" s="6"/>
    </row>
    <row r="45" spans="1:5" ht="15">
      <c r="A45" s="13" t="s">
        <v>36</v>
      </c>
      <c r="B45" s="6"/>
      <c r="C45" s="15"/>
      <c r="D45" s="6"/>
      <c r="E45" s="6"/>
    </row>
    <row r="46" spans="1:5" ht="15">
      <c r="A46" s="13" t="s">
        <v>37</v>
      </c>
      <c r="B46" s="6"/>
      <c r="C46" s="15"/>
      <c r="D46" s="6"/>
      <c r="E46" s="6"/>
    </row>
    <row r="47" spans="1:5" ht="15">
      <c r="A47" s="13"/>
      <c r="B47" s="6"/>
      <c r="C47" s="15"/>
      <c r="D47" s="6"/>
      <c r="E47" s="6"/>
    </row>
    <row r="48" spans="1:5" ht="15">
      <c r="A48" s="6"/>
      <c r="B48" s="6"/>
      <c r="C48" s="15"/>
      <c r="D48" s="6"/>
      <c r="E48" s="6"/>
    </row>
    <row r="49" spans="1:9" ht="15">
      <c r="A49" s="6" t="s">
        <v>38</v>
      </c>
      <c r="B49" s="6"/>
      <c r="C49" s="15"/>
      <c r="D49" s="6"/>
      <c r="E49" s="6"/>
    </row>
    <row r="50" spans="1:9" ht="14.25" customHeight="1">
      <c r="A50" s="51" t="s">
        <v>39</v>
      </c>
      <c r="B50" s="51"/>
      <c r="C50" s="51"/>
      <c r="D50" s="51"/>
      <c r="E50" s="51"/>
      <c r="F50" s="2"/>
      <c r="G50" s="2"/>
      <c r="H50" s="2"/>
      <c r="I50" s="2"/>
    </row>
    <row r="51" spans="1:9">
      <c r="A51" s="51"/>
      <c r="B51" s="51"/>
      <c r="C51" s="51"/>
      <c r="D51" s="51"/>
      <c r="E51" s="51"/>
      <c r="F51" s="2"/>
      <c r="G51" s="2"/>
      <c r="H51" s="2"/>
      <c r="I51" s="2"/>
    </row>
    <row r="52" spans="1:9">
      <c r="A52" s="51"/>
      <c r="B52" s="51"/>
      <c r="C52" s="51"/>
      <c r="D52" s="51"/>
      <c r="E52" s="51"/>
      <c r="F52" s="2"/>
      <c r="G52" s="2"/>
      <c r="H52" s="2"/>
      <c r="I52" s="2"/>
    </row>
    <row r="53" spans="1:9" ht="15">
      <c r="A53" s="6"/>
      <c r="B53" s="6"/>
      <c r="C53" s="15"/>
      <c r="D53" s="6"/>
      <c r="E53" s="6"/>
    </row>
  </sheetData>
  <mergeCells count="4">
    <mergeCell ref="B7:C7"/>
    <mergeCell ref="G8:N10"/>
    <mergeCell ref="B11:C11"/>
    <mergeCell ref="A50:E52"/>
  </mergeCells>
  <pageMargins left="0.70866141732283472" right="0.70866141732283472" top="0.74803149606299213" bottom="0.15748031496062992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N53"/>
  <sheetViews>
    <sheetView showGridLines="0" tabSelected="1" view="pageBreakPreview" zoomScaleNormal="100" zoomScaleSheetLayoutView="100" workbookViewId="0">
      <selection activeCell="C6" sqref="C6"/>
    </sheetView>
  </sheetViews>
  <sheetFormatPr defaultRowHeight="14.25"/>
  <cols>
    <col min="1" max="1" width="15.85546875" style="1" customWidth="1"/>
    <col min="2" max="2" width="46.85546875" style="1" customWidth="1"/>
    <col min="3" max="3" width="23.85546875" style="3" customWidth="1"/>
    <col min="4" max="4" width="9.140625" style="1"/>
    <col min="5" max="5" width="6.85546875" style="1" customWidth="1"/>
    <col min="6" max="16384" width="9.140625" style="1"/>
  </cols>
  <sheetData>
    <row r="1" spans="1:14" ht="15">
      <c r="A1" s="6" t="s">
        <v>40</v>
      </c>
      <c r="B1" s="18"/>
    </row>
    <row r="2" spans="1:14">
      <c r="A2" s="5"/>
      <c r="B2" s="4"/>
    </row>
    <row r="3" spans="1:14">
      <c r="A3" s="5"/>
      <c r="B3" s="4"/>
    </row>
    <row r="4" spans="1:14">
      <c r="A4" s="5"/>
      <c r="B4" s="4"/>
    </row>
    <row r="5" spans="1:14" ht="15">
      <c r="A5"/>
      <c r="B5" s="4"/>
    </row>
    <row r="6" spans="1:14">
      <c r="A6" s="5"/>
      <c r="B6" s="4"/>
    </row>
    <row r="7" spans="1:14" ht="18">
      <c r="B7" s="47" t="s">
        <v>1</v>
      </c>
      <c r="C7" s="47"/>
    </row>
    <row r="8" spans="1:14" ht="18">
      <c r="B8" s="46"/>
      <c r="C8" s="46"/>
    </row>
    <row r="9" spans="1:14" ht="15" thickBot="1">
      <c r="G9" s="48"/>
      <c r="H9" s="48"/>
      <c r="I9" s="48"/>
      <c r="J9" s="48"/>
      <c r="K9" s="48"/>
      <c r="L9" s="48"/>
      <c r="M9" s="48"/>
      <c r="N9" s="48"/>
    </row>
    <row r="10" spans="1:14" ht="27">
      <c r="A10" s="6"/>
      <c r="B10" s="7" t="s">
        <v>2</v>
      </c>
      <c r="C10" s="8" t="s">
        <v>3</v>
      </c>
      <c r="D10" s="6"/>
      <c r="E10" s="6"/>
      <c r="G10" s="48"/>
      <c r="H10" s="48"/>
      <c r="I10" s="48"/>
      <c r="J10" s="48"/>
      <c r="K10" s="48"/>
      <c r="L10" s="48"/>
      <c r="M10" s="48"/>
      <c r="N10" s="48"/>
    </row>
    <row r="11" spans="1:14" ht="15.75" thickBot="1">
      <c r="A11" s="6"/>
      <c r="B11" s="49" t="s">
        <v>4</v>
      </c>
      <c r="C11" s="50"/>
      <c r="D11" s="6"/>
      <c r="E11" s="6"/>
    </row>
    <row r="12" spans="1:14" ht="15">
      <c r="A12" s="6"/>
      <c r="B12" s="9" t="s">
        <v>5</v>
      </c>
      <c r="C12" s="10">
        <v>0</v>
      </c>
      <c r="D12" s="6"/>
      <c r="E12" s="6"/>
    </row>
    <row r="13" spans="1:14" ht="15">
      <c r="A13" s="6"/>
      <c r="B13" s="11" t="s">
        <v>6</v>
      </c>
      <c r="C13" s="12">
        <v>0</v>
      </c>
      <c r="D13" s="6"/>
      <c r="E13" s="6"/>
    </row>
    <row r="14" spans="1:14" ht="15">
      <c r="A14" s="6"/>
      <c r="B14" s="20" t="s">
        <v>9</v>
      </c>
      <c r="C14" s="21">
        <f>ROUND(SUM(C15:C17),2)</f>
        <v>0</v>
      </c>
      <c r="D14" s="6"/>
      <c r="E14" s="6"/>
    </row>
    <row r="15" spans="1:14" ht="15">
      <c r="A15" s="6"/>
      <c r="B15" s="11" t="s">
        <v>41</v>
      </c>
      <c r="C15" s="12">
        <v>0</v>
      </c>
      <c r="D15" s="6"/>
      <c r="E15" s="6"/>
    </row>
    <row r="16" spans="1:14" ht="15">
      <c r="A16" s="6"/>
      <c r="B16" s="11" t="s">
        <v>11</v>
      </c>
      <c r="C16" s="12">
        <v>0</v>
      </c>
      <c r="D16" s="6"/>
      <c r="E16" s="6"/>
    </row>
    <row r="17" spans="1:5" ht="15">
      <c r="A17" s="6"/>
      <c r="B17" s="11"/>
      <c r="C17" s="12"/>
      <c r="D17" s="6"/>
      <c r="E17" s="6"/>
    </row>
    <row r="18" spans="1:5" ht="15">
      <c r="A18" s="6"/>
      <c r="B18" s="20" t="s">
        <v>12</v>
      </c>
      <c r="C18" s="22">
        <f>SUM(C19:C22)</f>
        <v>0</v>
      </c>
      <c r="D18" s="6"/>
      <c r="E18" s="6"/>
    </row>
    <row r="19" spans="1:5" ht="15">
      <c r="A19" s="6"/>
      <c r="B19" s="11" t="s">
        <v>13</v>
      </c>
      <c r="C19" s="12">
        <v>0</v>
      </c>
      <c r="D19" s="6"/>
      <c r="E19" s="6"/>
    </row>
    <row r="20" spans="1:5" ht="15">
      <c r="A20" s="6"/>
      <c r="B20" s="11" t="s">
        <v>14</v>
      </c>
      <c r="C20" s="12">
        <v>0</v>
      </c>
      <c r="D20" s="6"/>
      <c r="E20" s="6"/>
    </row>
    <row r="21" spans="1:5" ht="15">
      <c r="A21" s="6"/>
      <c r="B21" s="11" t="s">
        <v>42</v>
      </c>
      <c r="C21" s="12">
        <v>0</v>
      </c>
      <c r="D21" s="6"/>
      <c r="E21" s="6"/>
    </row>
    <row r="22" spans="1:5" ht="15">
      <c r="A22" s="6"/>
      <c r="B22" s="11" t="s">
        <v>16</v>
      </c>
      <c r="C22" s="12">
        <v>0</v>
      </c>
      <c r="D22" s="6"/>
      <c r="E22" s="6"/>
    </row>
    <row r="23" spans="1:5" ht="15">
      <c r="A23" s="6"/>
      <c r="B23" s="20" t="s">
        <v>17</v>
      </c>
      <c r="C23" s="22">
        <f>SUM(C24:C26)</f>
        <v>0</v>
      </c>
      <c r="D23" s="6"/>
      <c r="E23" s="6"/>
    </row>
    <row r="24" spans="1:5" ht="15">
      <c r="A24" s="6"/>
      <c r="B24" s="11" t="s">
        <v>18</v>
      </c>
      <c r="C24" s="12">
        <v>0</v>
      </c>
      <c r="D24" s="6"/>
      <c r="E24" s="6"/>
    </row>
    <row r="25" spans="1:5" ht="15">
      <c r="A25" s="6"/>
      <c r="B25" s="11" t="s">
        <v>43</v>
      </c>
      <c r="C25" s="12">
        <v>0</v>
      </c>
      <c r="D25" s="6"/>
      <c r="E25" s="6"/>
    </row>
    <row r="26" spans="1:5" ht="15">
      <c r="A26" s="6"/>
      <c r="B26" s="11"/>
      <c r="C26" s="12">
        <v>0</v>
      </c>
      <c r="D26" s="6"/>
      <c r="E26" s="6"/>
    </row>
    <row r="27" spans="1:5" ht="15">
      <c r="A27" s="6"/>
      <c r="B27" s="20" t="s">
        <v>44</v>
      </c>
      <c r="C27" s="22">
        <f>C28</f>
        <v>0</v>
      </c>
      <c r="D27" s="6"/>
      <c r="E27" s="6"/>
    </row>
    <row r="28" spans="1:5" ht="15">
      <c r="A28" s="6"/>
      <c r="B28" s="11" t="s">
        <v>19</v>
      </c>
      <c r="C28" s="12">
        <v>0</v>
      </c>
      <c r="D28" s="6"/>
      <c r="E28" s="6"/>
    </row>
    <row r="29" spans="1:5" ht="15">
      <c r="A29" s="6"/>
      <c r="B29" s="20" t="s">
        <v>45</v>
      </c>
      <c r="C29" s="22">
        <f>C14+C18+C23+C27</f>
        <v>0</v>
      </c>
      <c r="D29" s="6"/>
      <c r="E29" s="6"/>
    </row>
    <row r="30" spans="1:5" ht="15">
      <c r="A30" s="6"/>
      <c r="B30" s="19" t="s">
        <v>46</v>
      </c>
      <c r="C30" s="25">
        <f>ROUND((C14+C18+C23),2)</f>
        <v>0</v>
      </c>
      <c r="D30" s="6"/>
      <c r="E30" s="6"/>
    </row>
    <row r="31" spans="1:5" ht="15">
      <c r="A31" s="6"/>
      <c r="B31" s="20" t="s">
        <v>24</v>
      </c>
      <c r="C31" s="22">
        <f>IF(C12=0,0,ROUND(C13/C12*C29,2))</f>
        <v>0</v>
      </c>
      <c r="D31" s="6"/>
      <c r="E31" s="6"/>
    </row>
    <row r="32" spans="1:5" ht="15">
      <c r="A32" s="6"/>
      <c r="B32" s="33" t="s">
        <v>47</v>
      </c>
      <c r="C32" s="25">
        <v>0</v>
      </c>
      <c r="D32" s="6"/>
      <c r="E32" s="6"/>
    </row>
    <row r="33" spans="1:5" ht="15">
      <c r="A33" s="6"/>
      <c r="B33" s="20" t="s">
        <v>48</v>
      </c>
      <c r="C33" s="22">
        <v>0</v>
      </c>
      <c r="D33" s="6"/>
      <c r="E33" s="6"/>
    </row>
    <row r="34" spans="1:5" ht="26.25">
      <c r="A34" s="6"/>
      <c r="B34" s="26" t="s">
        <v>28</v>
      </c>
      <c r="C34" s="27">
        <f>IF(C29=0,0,ROUND(C31/C29*C32,2))</f>
        <v>0</v>
      </c>
      <c r="D34" s="6"/>
      <c r="E34" s="6"/>
    </row>
    <row r="35" spans="1:5" ht="27">
      <c r="A35" s="6"/>
      <c r="B35" s="23" t="s">
        <v>29</v>
      </c>
      <c r="C35" s="24">
        <f>ROUND(C31+C34,2)</f>
        <v>0</v>
      </c>
      <c r="D35" s="6"/>
      <c r="E35" s="6"/>
    </row>
    <row r="36" spans="1:5" ht="15.75" thickBot="1">
      <c r="A36" s="6"/>
      <c r="B36" s="28" t="s">
        <v>30</v>
      </c>
      <c r="C36" s="29">
        <f>IF(C13=0,0,C35/C13)</f>
        <v>0</v>
      </c>
      <c r="D36" s="6"/>
      <c r="E36" s="6"/>
    </row>
    <row r="37" spans="1:5" ht="26.25">
      <c r="A37" s="6"/>
      <c r="B37" s="36" t="s">
        <v>31</v>
      </c>
      <c r="C37" s="30">
        <v>0</v>
      </c>
      <c r="D37" s="6"/>
      <c r="E37" s="6"/>
    </row>
    <row r="38" spans="1:5" ht="27.75" thickBot="1">
      <c r="A38" s="6"/>
      <c r="B38" s="31" t="s">
        <v>32</v>
      </c>
      <c r="C38" s="32">
        <f>ROUND(C37*C13,2)</f>
        <v>0</v>
      </c>
      <c r="D38" s="6"/>
      <c r="E38" s="6"/>
    </row>
    <row r="39" spans="1:5" ht="15.75" thickBot="1">
      <c r="A39" s="6"/>
      <c r="B39" s="34" t="s">
        <v>33</v>
      </c>
      <c r="C39" s="35">
        <f>IF(C35&lt;C38,C35,C38)</f>
        <v>0</v>
      </c>
      <c r="D39" s="6"/>
      <c r="E39" s="6"/>
    </row>
    <row r="40" spans="1:5" ht="15">
      <c r="A40" s="6"/>
      <c r="B40" s="13"/>
      <c r="C40" s="14"/>
      <c r="D40" s="6"/>
      <c r="E40" s="6"/>
    </row>
    <row r="41" spans="1:5" ht="15">
      <c r="A41" s="6"/>
      <c r="B41" s="6"/>
      <c r="C41" s="15"/>
      <c r="D41" s="6"/>
      <c r="E41" s="6"/>
    </row>
    <row r="42" spans="1:5" ht="15">
      <c r="A42" s="13" t="s">
        <v>34</v>
      </c>
      <c r="B42" s="6"/>
      <c r="C42" s="15"/>
      <c r="D42" s="6"/>
      <c r="E42" s="6"/>
    </row>
    <row r="43" spans="1:5" ht="15">
      <c r="A43" s="13" t="s">
        <v>35</v>
      </c>
      <c r="B43" s="6"/>
      <c r="C43" s="15"/>
      <c r="D43" s="6"/>
      <c r="E43" s="6"/>
    </row>
    <row r="44" spans="1:5" ht="15">
      <c r="A44" s="13" t="s">
        <v>36</v>
      </c>
      <c r="B44" s="6"/>
      <c r="C44" s="15"/>
      <c r="D44" s="6"/>
      <c r="E44" s="6"/>
    </row>
    <row r="45" spans="1:5" ht="15">
      <c r="A45" s="13" t="s">
        <v>37</v>
      </c>
      <c r="B45" s="6"/>
      <c r="C45" s="15"/>
      <c r="D45" s="6"/>
      <c r="E45" s="6"/>
    </row>
    <row r="46" spans="1:5" ht="15">
      <c r="A46" s="13"/>
      <c r="B46" s="6"/>
      <c r="C46" s="15"/>
      <c r="D46" s="6"/>
      <c r="E46" s="6"/>
    </row>
    <row r="47" spans="1:5" ht="15">
      <c r="A47" s="6"/>
      <c r="B47" s="6"/>
      <c r="C47" s="15"/>
      <c r="D47" s="6"/>
      <c r="E47" s="6"/>
    </row>
    <row r="48" spans="1:5" ht="15">
      <c r="A48" s="6" t="s">
        <v>38</v>
      </c>
      <c r="B48" s="6"/>
      <c r="C48" s="15"/>
      <c r="D48" s="6"/>
      <c r="E48" s="6"/>
    </row>
    <row r="49" spans="1:9" ht="14.25" customHeight="1">
      <c r="A49" s="51" t="s">
        <v>39</v>
      </c>
      <c r="B49" s="51"/>
      <c r="C49" s="51"/>
      <c r="D49" s="51"/>
      <c r="E49" s="51"/>
      <c r="F49" s="2"/>
      <c r="G49" s="2"/>
      <c r="H49" s="2"/>
      <c r="I49" s="2"/>
    </row>
    <row r="50" spans="1:9">
      <c r="A50" s="51"/>
      <c r="B50" s="51"/>
      <c r="C50" s="51"/>
      <c r="D50" s="51"/>
      <c r="E50" s="51"/>
      <c r="F50" s="2"/>
      <c r="G50" s="2"/>
      <c r="H50" s="2"/>
      <c r="I50" s="2"/>
    </row>
    <row r="51" spans="1:9">
      <c r="A51" s="51"/>
      <c r="B51" s="51"/>
      <c r="C51" s="51"/>
      <c r="D51" s="51"/>
      <c r="E51" s="51"/>
      <c r="F51" s="2"/>
      <c r="G51" s="2"/>
      <c r="H51" s="2"/>
      <c r="I51" s="2"/>
    </row>
    <row r="52" spans="1:9" ht="15">
      <c r="A52" s="6"/>
      <c r="B52" s="6"/>
      <c r="C52" s="15"/>
      <c r="D52" s="6"/>
      <c r="E52" s="6"/>
    </row>
    <row r="53" spans="1:9" ht="15">
      <c r="A53" s="6"/>
      <c r="B53" s="6"/>
      <c r="C53" s="15"/>
      <c r="D53" s="6"/>
      <c r="E53" s="6"/>
    </row>
  </sheetData>
  <mergeCells count="4">
    <mergeCell ref="B7:C7"/>
    <mergeCell ref="B11:C11"/>
    <mergeCell ref="G9:N10"/>
    <mergeCell ref="A49:E51"/>
  </mergeCells>
  <pageMargins left="0.70866141732283472" right="0.70866141732283472" top="0.74803149606299213" bottom="0.15748031496062992" header="0.31496062992125984" footer="0.31496062992125984"/>
  <pageSetup paperSize="9" scale="8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0CA68E7D36F547B7049EDC3974C064" ma:contentTypeVersion="13" ma:contentTypeDescription="Create a new document." ma:contentTypeScope="" ma:versionID="30b73cd0efeb8180a5dc981da5ddb9cc">
  <xsd:schema xmlns:xsd="http://www.w3.org/2001/XMLSchema" xmlns:xs="http://www.w3.org/2001/XMLSchema" xmlns:p="http://schemas.microsoft.com/office/2006/metadata/properties" xmlns:ns3="f8b124d1-4d71-4a8c-8d6d-bc94cb61f938" xmlns:ns4="4a547356-e941-45fb-b78a-1a18ca202843" targetNamespace="http://schemas.microsoft.com/office/2006/metadata/properties" ma:root="true" ma:fieldsID="f1a3af77ae727028ce24fc74afda06ca" ns3:_="" ns4:_="">
    <xsd:import namespace="f8b124d1-4d71-4a8c-8d6d-bc94cb61f938"/>
    <xsd:import namespace="4a547356-e941-45fb-b78a-1a18ca20284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124d1-4d71-4a8c-8d6d-bc94cb61f9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547356-e941-45fb-b78a-1a18ca20284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b124d1-4d71-4a8c-8d6d-bc94cb61f93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44BCE1-29AF-4B82-BDA2-4EB907098003}"/>
</file>

<file path=customXml/itemProps2.xml><?xml version="1.0" encoding="utf-8"?>
<ds:datastoreItem xmlns:ds="http://schemas.openxmlformats.org/officeDocument/2006/customXml" ds:itemID="{98D567BE-0302-4B2B-B49D-7E0BBF6B1D82}"/>
</file>

<file path=customXml/itemProps3.xml><?xml version="1.0" encoding="utf-8"?>
<ds:datastoreItem xmlns:ds="http://schemas.openxmlformats.org/officeDocument/2006/customXml" ds:itemID="{F605DAE5-4EE0-4362-80DF-EB6F68F66B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Kuraj Miroslav</dc:creator>
  <cp:keywords/>
  <dc:description/>
  <cp:lastModifiedBy>Farkaš Milan</cp:lastModifiedBy>
  <cp:revision/>
  <dcterms:created xsi:type="dcterms:W3CDTF">2010-01-05T10:28:30Z</dcterms:created>
  <dcterms:modified xsi:type="dcterms:W3CDTF">2025-02-19T12:08:24Z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0x010100D90CA68E7D36F547B7049EDC3974C064</vt:lpwstr>
  </property>
</Properties>
</file>