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laura.polonyiova\Desktop\Laura\Dohodovacie konanie\DK 2022\DK Zrušené školy 10 2022\"/>
    </mc:Choice>
  </mc:AlternateContent>
  <xr:revisionPtr revIDLastSave="0" documentId="13_ncr:1_{ED1B7C53-726F-4866-93B1-44E3EA9E9356}" xr6:coauthVersionLast="36" xr6:coauthVersionMax="36" xr10:uidLastSave="{00000000-0000-0000-0000-000000000000}"/>
  <bookViews>
    <workbookView xWindow="0" yWindow="0" windowWidth="25200" windowHeight="11775" tabRatio="697" xr2:uid="{00000000-000D-0000-FFFF-FFFF00000000}"/>
  </bookViews>
  <sheets>
    <sheet name="DK október 2022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'DK október 2022'!$B$3:$M$14</definedName>
    <definedName name="A" localSheetId="0">[1]Koeficienty!#REF!</definedName>
    <definedName name="A">[1]Koeficienty!#REF!</definedName>
    <definedName name="ASDD" localSheetId="0">[1]Koeficienty!#REF!</definedName>
    <definedName name="ASDD">[1]Koeficienty!#REF!</definedName>
    <definedName name="DKminister" localSheetId="0">[1]Koeficienty!#REF!</definedName>
    <definedName name="DKminister">[1]Koeficienty!#REF!</definedName>
    <definedName name="DoplnkoveKoeficienty" localSheetId="0">[2]Doplnkove_koeficienty!#REF!</definedName>
    <definedName name="DoplnkoveKoeficienty">#REF!</definedName>
    <definedName name="FF" localSheetId="0">[1]Koeficienty!#REF!</definedName>
    <definedName name="FF">[1]Koeficienty!#REF!</definedName>
    <definedName name="FFF" localSheetId="0">[1]Doplnkove_koeficienty!#REF!</definedName>
    <definedName name="FFF">[1]Doplnkove_koeficienty!#REF!</definedName>
    <definedName name="k2r" localSheetId="0">[2]Koeficienty!$G$14</definedName>
    <definedName name="k2r">[3]Koeficienty!$H$15</definedName>
    <definedName name="kbs" localSheetId="0">[2]Koeficienty!$G$5</definedName>
    <definedName name="kbs">[3]Koeficienty!$H$6</definedName>
    <definedName name="kcspp1" localSheetId="0">[2]Koeficienty!#REF!</definedName>
    <definedName name="kcspp1">[3]Koeficienty!#REF!</definedName>
    <definedName name="kcspp10" localSheetId="0">[4]Koeficienty!#REF!</definedName>
    <definedName name="kcspp10">[4]Koeficienty!#REF!</definedName>
    <definedName name="kcspp2" localSheetId="0">[2]Koeficienty!#REF!</definedName>
    <definedName name="kcspp2">[3]Koeficienty!#REF!</definedName>
    <definedName name="kcspp3" localSheetId="0">[2]Koeficienty!#REF!</definedName>
    <definedName name="kcspp3">[3]Koeficienty!#REF!</definedName>
    <definedName name="kcspp4" localSheetId="0">[2]Koeficienty!#REF!</definedName>
    <definedName name="kcspp4">[3]Koeficienty!#REF!</definedName>
    <definedName name="kcvj" localSheetId="0">[2]Koeficienty!$G$2</definedName>
    <definedName name="kcvj">[3]Koeficienty!$H$3</definedName>
    <definedName name="kcvjzs" localSheetId="0">[2]Koeficienty!$G$3</definedName>
    <definedName name="kcvjzs">[3]Koeficienty!$H$4</definedName>
    <definedName name="kint" localSheetId="0">[2]Koeficienty!$G$32</definedName>
    <definedName name="kint">[3]Koeficienty!$H$33</definedName>
    <definedName name="kint1" localSheetId="0">[2]Koeficienty!$G$28</definedName>
    <definedName name="kint1">[3]Koeficienty!$H$29</definedName>
    <definedName name="kint2" localSheetId="0">[2]Koeficienty!$G$29</definedName>
    <definedName name="kint2">[3]Koeficienty!$H$30</definedName>
    <definedName name="kint3" localSheetId="0">[2]Koeficienty!$G$30</definedName>
    <definedName name="kint3">[3]Koeficienty!$H$31</definedName>
    <definedName name="kintms" localSheetId="0">[2]Koeficienty!$G$36</definedName>
    <definedName name="kintms">[3]Koeficienty!$H$37</definedName>
    <definedName name="kjnm" localSheetId="0">[2]Koeficienty!$G$4</definedName>
    <definedName name="kjnm">[3]Koeficienty!$H$5</definedName>
    <definedName name="kkat1" localSheetId="0">[2]Koeficienty!$G$16</definedName>
    <definedName name="kkat1">[3]Koeficienty!$H$17</definedName>
    <definedName name="kkat1zs" localSheetId="0">[2]Koeficienty!$G$22</definedName>
    <definedName name="kkat1zs">[3]Koeficienty!$H$23</definedName>
    <definedName name="kkat2" localSheetId="0">[2]Koeficienty!$G$17</definedName>
    <definedName name="kkat2">[3]Koeficienty!$H$18</definedName>
    <definedName name="kkat2zs" localSheetId="0">[2]Koeficienty!$G$23</definedName>
    <definedName name="kkat2zs">[3]Koeficienty!$H$24</definedName>
    <definedName name="kkat3" localSheetId="0">[2]Koeficienty!$G$18</definedName>
    <definedName name="kkat3">[3]Koeficienty!$H$19</definedName>
    <definedName name="kkat3zs" localSheetId="0">[2]Koeficienty!$G$24</definedName>
    <definedName name="kkat3zs">[3]Koeficienty!$H$25</definedName>
    <definedName name="kkat4" localSheetId="0">[2]Koeficienty!$G$19</definedName>
    <definedName name="kkat4">[3]Koeficienty!$H$20</definedName>
    <definedName name="kkat4zs" localSheetId="0">[2]Koeficienty!$G$25</definedName>
    <definedName name="kkat4zs">[3]Koeficienty!$H$26</definedName>
    <definedName name="kkat5" localSheetId="0">[2]Koeficienty!$G$20</definedName>
    <definedName name="kkat5">[3]Koeficienty!$H$21</definedName>
    <definedName name="kkat5zs" localSheetId="0">[2]Koeficienty!$G$26</definedName>
    <definedName name="kkat5zs">[3]Koeficienty!$H$27</definedName>
    <definedName name="kkat6" localSheetId="0">[2]Koeficienty!$G$21</definedName>
    <definedName name="kkat6">[3]Koeficienty!$H$22</definedName>
    <definedName name="kkat6zs" localSheetId="0">[2]Koeficienty!$G$27</definedName>
    <definedName name="kkat6zs">[3]Koeficienty!$H$28</definedName>
    <definedName name="knem1" localSheetId="0">[2]Koeficienty!$G$11</definedName>
    <definedName name="knem1">[3]Koeficienty!$H$12</definedName>
    <definedName name="knem2" localSheetId="0">[2]Koeficienty!$G$12</definedName>
    <definedName name="knem2">[3]Koeficienty!$H$13</definedName>
    <definedName name="knem3" localSheetId="0">[2]Koeficienty!$G$13</definedName>
    <definedName name="knem3">[3]Koeficienty!$H$14</definedName>
    <definedName name="knemms" localSheetId="0">[2]Koeficienty!$G$33</definedName>
    <definedName name="knemms">[3]Koeficienty!$H$34</definedName>
    <definedName name="knemskd1" localSheetId="0">[2]Koeficienty!$G$37</definedName>
    <definedName name="knemskd1">[3]Koeficienty!$H$38</definedName>
    <definedName name="knemskd2" localSheetId="0">[2]Koeficienty!$G$38</definedName>
    <definedName name="knemskd2">[3]Koeficienty!$H$39</definedName>
    <definedName name="knemskd3" localSheetId="0">[2]Koeficienty!$G$39</definedName>
    <definedName name="knemskd3">[3]Koeficienty!$H$40</definedName>
    <definedName name="knpa" localSheetId="0">[2]Koeficienty!$G$44</definedName>
    <definedName name="knpa">[3]Koeficienty!$H$45</definedName>
    <definedName name="knr" localSheetId="0">[2]Koeficienty!$G$6</definedName>
    <definedName name="knr">[3]Koeficienty!$H$7</definedName>
    <definedName name="knrptp" localSheetId="0">[2]Koeficienty!$G$43</definedName>
    <definedName name="knrptp">[3]Koeficienty!$H$44</definedName>
    <definedName name="KoefTeplo" localSheetId="0">[2]Koeficienty!$A$47:$G$54</definedName>
    <definedName name="KoefTeplo">[3]Koeficienty!$B$50:$H$57</definedName>
    <definedName name="KoefVelkost" localSheetId="0">#REF!</definedName>
    <definedName name="KoefVelkost">#REF!</definedName>
    <definedName name="kop" localSheetId="0">[2]Koeficienty!$G$41</definedName>
    <definedName name="kop">[3]Koeficienty!$H$42</definedName>
    <definedName name="kos" localSheetId="0">[2]Koeficienty!$G$8</definedName>
    <definedName name="kos">[3]Koeficienty!$H$9</definedName>
    <definedName name="kprax60" localSheetId="0">[2]Koeficienty!$G$9</definedName>
    <definedName name="kprax60">[3]Koeficienty!$H$10</definedName>
    <definedName name="kprax80" localSheetId="0">[2]Koeficienty!$G$10</definedName>
    <definedName name="kprax80">[3]Koeficienty!$H$11</definedName>
    <definedName name="krvp1" localSheetId="0">[2]Koeficienty!$G$31</definedName>
    <definedName name="krvp1">[3]Koeficienty!$H$32</definedName>
    <definedName name="krvp2" localSheetId="0">[2]Koeficienty!#REF!</definedName>
    <definedName name="krvp2">[3]Koeficienty!#REF!</definedName>
    <definedName name="ksf" localSheetId="0">[2]Koeficienty!$G$42</definedName>
    <definedName name="ksf">[3]Koeficienty!$H$43</definedName>
    <definedName name="ktnsk2">[5]Koeficienty!$D$20</definedName>
    <definedName name="ktnsk3">[5]Koeficienty!$D$21</definedName>
    <definedName name="kvaz1" localSheetId="0">[2]Koeficienty!$G$34</definedName>
    <definedName name="kvaz1">[3]Koeficienty!$H$35</definedName>
    <definedName name="kvaz2" localSheetId="0">[2]Koeficienty!$G$35</definedName>
    <definedName name="kvaz2">[3]Koeficienty!$H$36</definedName>
    <definedName name="kvs" localSheetId="0">[2]Koeficienty!$G$7</definedName>
    <definedName name="kvs">[3]Koeficienty!$H$8</definedName>
    <definedName name="minister" localSheetId="0">[2]Koeficienty!#REF!</definedName>
    <definedName name="minister">[2]Koeficienty!#REF!</definedName>
    <definedName name="msnorm" localSheetId="0">[2]Koeficienty!$G$40</definedName>
    <definedName name="msnorm">[3]Koeficienty!$H$41</definedName>
    <definedName name="_xlnm.Print_Titles" localSheetId="0">'DK október 2022'!$3:$3</definedName>
    <definedName name="Normativy" localSheetId="0">[2]Normativy!$A$5:$H$49</definedName>
    <definedName name="Normativy">[3]Normativy!$B$6:$I$55</definedName>
    <definedName name="NormativyTeplo" localSheetId="0">[2]Normativy!$A$53:$D$60</definedName>
    <definedName name="NormativyTeplo">[3]Normativy!$B$59:$G$66</definedName>
    <definedName name="OLE_LINK1" localSheetId="0">'DK október 2022'!#REF!</definedName>
    <definedName name="SF" localSheetId="0">[1]Koeficienty!#REF!</definedName>
    <definedName name="SF">[1]Koeficienty!#REF!</definedName>
    <definedName name="sotakova" localSheetId="0">[6]Koeficienty!#REF!</definedName>
    <definedName name="sotakova">[6]Koeficienty!#REF!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7" l="1"/>
  <c r="K14" i="17" l="1"/>
  <c r="L14" i="17" l="1"/>
</calcChain>
</file>

<file path=xl/sharedStrings.xml><?xml version="1.0" encoding="utf-8"?>
<sst xmlns="http://schemas.openxmlformats.org/spreadsheetml/2006/main" count="95" uniqueCount="72">
  <si>
    <t>Názov zriaďovateľa</t>
  </si>
  <si>
    <t>SPOLU</t>
  </si>
  <si>
    <t>Kraj</t>
  </si>
  <si>
    <t>Typ zriaď.</t>
  </si>
  <si>
    <t>Poskytnuté fin. prostriedky</t>
  </si>
  <si>
    <t>S</t>
  </si>
  <si>
    <t>PO</t>
  </si>
  <si>
    <t>O</t>
  </si>
  <si>
    <t>Kód zriaď. pre fin.</t>
  </si>
  <si>
    <t>ZA</t>
  </si>
  <si>
    <t>TV</t>
  </si>
  <si>
    <t>KE</t>
  </si>
  <si>
    <t>BB</t>
  </si>
  <si>
    <t>Dofinancovanie ON a PN</t>
  </si>
  <si>
    <t>Dofinancovanie ON</t>
  </si>
  <si>
    <t>Zdôvodnenie poskytnutých FP</t>
  </si>
  <si>
    <t>Por. číslo</t>
  </si>
  <si>
    <t>O527581</t>
  </si>
  <si>
    <t>O543667</t>
  </si>
  <si>
    <t>O519316</t>
  </si>
  <si>
    <t>O525821</t>
  </si>
  <si>
    <t>O501808</t>
  </si>
  <si>
    <t>O524727</t>
  </si>
  <si>
    <t>O581984</t>
  </si>
  <si>
    <t>O528579</t>
  </si>
  <si>
    <t>O516431</t>
  </si>
  <si>
    <t>S501</t>
  </si>
  <si>
    <t>Základná škola</t>
  </si>
  <si>
    <t>Základná škola s materskou školou</t>
  </si>
  <si>
    <t>Základná škola s vyučovacím jazykom maďarským -  Alapiskola</t>
  </si>
  <si>
    <t>Základná škola Istvána Illésházyho s vyučovacím jazykom maďarským - Illésházy István Alapiskola</t>
  </si>
  <si>
    <t>Základná škola s vyučovacím jazykom maďarským - Magyar Tanítási Nyelvű Alapiskola</t>
  </si>
  <si>
    <t>Súkromná praktická škola</t>
  </si>
  <si>
    <t>IČO školy</t>
  </si>
  <si>
    <t>Názov</t>
  </si>
  <si>
    <t>Obec</t>
  </si>
  <si>
    <t>Ulica</t>
  </si>
  <si>
    <t>Miňovce</t>
  </si>
  <si>
    <t>Teplička</t>
  </si>
  <si>
    <t>Kalnište</t>
  </si>
  <si>
    <t>Kečovo</t>
  </si>
  <si>
    <t>Nový Život</t>
  </si>
  <si>
    <t>Lada</t>
  </si>
  <si>
    <t>Hlboké nad Váhom</t>
  </si>
  <si>
    <t>Maťovské Vojkovce</t>
  </si>
  <si>
    <t>Širákov</t>
  </si>
  <si>
    <t>Prešov</t>
  </si>
  <si>
    <t>Obec Miňovce</t>
  </si>
  <si>
    <t>Miňovce 3</t>
  </si>
  <si>
    <t>Obec Teplička</t>
  </si>
  <si>
    <t>Teplička 49</t>
  </si>
  <si>
    <t>Obec Kalnište</t>
  </si>
  <si>
    <t>Kalnište 91</t>
  </si>
  <si>
    <t>Obec Kečovo</t>
  </si>
  <si>
    <t>Kečovo 72</t>
  </si>
  <si>
    <t>Obec Nový Život</t>
  </si>
  <si>
    <t>Nový Život 1</t>
  </si>
  <si>
    <t>Obec Lada</t>
  </si>
  <si>
    <t>Lada 97</t>
  </si>
  <si>
    <t>Obec Hlboké nad Váhom</t>
  </si>
  <si>
    <t>Hlboké nad Váhom 124</t>
  </si>
  <si>
    <t>Obec Maťovské Vojkovce</t>
  </si>
  <si>
    <t>Maťovce 53</t>
  </si>
  <si>
    <t>Obec Širákov</t>
  </si>
  <si>
    <t>Širákov 1</t>
  </si>
  <si>
    <t>Občianske združenie BARLIČKA</t>
  </si>
  <si>
    <t>Matice slovenskej 13</t>
  </si>
  <si>
    <t>Požiadavka zriaďovateľa (€)</t>
  </si>
  <si>
    <t>Odporučenie RÚŠS (€)</t>
  </si>
  <si>
    <t>Dofinancovanie ON (odstupné)</t>
  </si>
  <si>
    <t>Dofinancovanie ON (v tom odstupné)</t>
  </si>
  <si>
    <t>DOHODOVACIE KONANIE  OKTÓBER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</si>
</sst>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1" fillId="0" borderId="0" xfId="8"/>
    <xf numFmtId="0" fontId="8" fillId="0" borderId="0" xfId="8" applyFont="1" applyAlignment="1">
      <alignment horizontal="left"/>
    </xf>
    <xf numFmtId="0" fontId="1" fillId="0" borderId="0" xfId="8" applyAlignment="1">
      <alignment horizontal="center"/>
    </xf>
    <xf numFmtId="3" fontId="1" fillId="0" borderId="0" xfId="8" applyNumberFormat="1"/>
    <xf numFmtId="0" fontId="6" fillId="0" borderId="0" xfId="8" applyFont="1"/>
    <xf numFmtId="0" fontId="1" fillId="0" borderId="0" xfId="8" applyAlignment="1">
      <alignment horizontal="left"/>
    </xf>
    <xf numFmtId="0" fontId="10" fillId="0" borderId="0" xfId="8" applyFont="1"/>
    <xf numFmtId="0" fontId="10" fillId="0" borderId="0" xfId="8" applyFont="1" applyAlignment="1">
      <alignment horizontal="left"/>
    </xf>
    <xf numFmtId="0" fontId="8" fillId="0" borderId="0" xfId="8" applyFont="1" applyAlignment="1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3" fontId="5" fillId="0" borderId="1" xfId="8" applyNumberFormat="1" applyFont="1" applyFill="1" applyBorder="1" applyAlignment="1">
      <alignment vertical="center"/>
    </xf>
    <xf numFmtId="3" fontId="11" fillId="0" borderId="1" xfId="8" applyNumberFormat="1" applyFont="1" applyFill="1" applyBorder="1" applyAlignment="1">
      <alignment horizontal="right" vertical="center" wrapText="1"/>
    </xf>
    <xf numFmtId="3" fontId="11" fillId="3" borderId="1" xfId="8" applyNumberFormat="1" applyFont="1" applyFill="1" applyBorder="1" applyAlignment="1">
      <alignment horizontal="right" vertical="center" wrapText="1"/>
    </xf>
    <xf numFmtId="3" fontId="11" fillId="0" borderId="5" xfId="8" applyNumberFormat="1" applyFont="1" applyFill="1" applyBorder="1" applyAlignment="1">
      <alignment vertical="center" wrapText="1"/>
    </xf>
    <xf numFmtId="0" fontId="9" fillId="2" borderId="7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/>
    </xf>
    <xf numFmtId="3" fontId="9" fillId="2" borderId="7" xfId="8" applyNumberFormat="1" applyFont="1" applyFill="1" applyBorder="1" applyAlignment="1">
      <alignment vertical="center"/>
    </xf>
    <xf numFmtId="3" fontId="12" fillId="2" borderId="7" xfId="8" applyNumberFormat="1" applyFont="1" applyFill="1" applyBorder="1" applyAlignment="1">
      <alignment horizontal="right" vertical="center" wrapText="1"/>
    </xf>
    <xf numFmtId="3" fontId="12" fillId="3" borderId="7" xfId="8" applyNumberFormat="1" applyFont="1" applyFill="1" applyBorder="1" applyAlignment="1">
      <alignment horizontal="right" vertical="center" wrapText="1"/>
    </xf>
    <xf numFmtId="3" fontId="12" fillId="2" borderId="8" xfId="8" applyNumberFormat="1" applyFont="1" applyFill="1" applyBorder="1" applyAlignment="1">
      <alignment vertical="center" wrapText="1"/>
    </xf>
    <xf numFmtId="0" fontId="6" fillId="2" borderId="6" xfId="8" applyFont="1" applyFill="1" applyBorder="1" applyAlignment="1">
      <alignment horizontal="center"/>
    </xf>
    <xf numFmtId="0" fontId="10" fillId="0" borderId="0" xfId="8" applyFont="1" applyAlignment="1">
      <alignment horizontal="center"/>
    </xf>
    <xf numFmtId="0" fontId="13" fillId="0" borderId="0" xfId="8" applyFont="1" applyAlignment="1">
      <alignment horizontal="left"/>
    </xf>
    <xf numFmtId="0" fontId="13" fillId="0" borderId="0" xfId="8" applyFont="1" applyAlignment="1"/>
    <xf numFmtId="3" fontId="13" fillId="0" borderId="0" xfId="8" applyNumberFormat="1" applyFont="1" applyAlignment="1">
      <alignment horizontal="left"/>
    </xf>
    <xf numFmtId="0" fontId="7" fillId="0" borderId="0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vertical="center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9" applyFont="1" applyFill="1" applyBorder="1" applyAlignment="1">
      <alignment horizontal="center" vertical="center" wrapText="1"/>
    </xf>
    <xf numFmtId="0" fontId="9" fillId="2" borderId="3" xfId="9" applyFont="1" applyFill="1" applyBorder="1" applyAlignment="1">
      <alignment horizontal="left" vertical="center" wrapText="1"/>
    </xf>
    <xf numFmtId="3" fontId="9" fillId="2" borderId="3" xfId="9" applyNumberFormat="1" applyFont="1" applyFill="1" applyBorder="1" applyAlignment="1">
      <alignment horizontal="center" vertical="center" wrapText="1"/>
    </xf>
    <xf numFmtId="3" fontId="12" fillId="4" borderId="3" xfId="8" applyNumberFormat="1" applyFont="1" applyFill="1" applyBorder="1" applyAlignment="1">
      <alignment horizontal="center" vertical="center" wrapText="1"/>
    </xf>
    <xf numFmtId="3" fontId="12" fillId="3" borderId="3" xfId="8" applyNumberFormat="1" applyFont="1" applyFill="1" applyBorder="1" applyAlignment="1">
      <alignment horizontal="center" vertical="center" wrapText="1"/>
    </xf>
    <xf numFmtId="3" fontId="12" fillId="3" borderId="4" xfId="8" applyNumberFormat="1" applyFont="1" applyFill="1" applyBorder="1" applyAlignment="1">
      <alignment vertical="center" wrapText="1"/>
    </xf>
  </cellXfs>
  <cellStyles count="10">
    <cellStyle name="Normálna" xfId="0" builtinId="0"/>
    <cellStyle name="Normálna 2" xfId="6" xr:uid="{00000000-0005-0000-0000-000001000000}"/>
    <cellStyle name="Normálna 2 2" xfId="8" xr:uid="{00000000-0005-0000-0000-000002000000}"/>
    <cellStyle name="Normálna 5" xfId="2" xr:uid="{00000000-0005-0000-0000-000003000000}"/>
    <cellStyle name="Normálna 5 2" xfId="3" xr:uid="{00000000-0005-0000-0000-000004000000}"/>
    <cellStyle name="Normálna 5 3" xfId="7" xr:uid="{00000000-0005-0000-0000-000005000000}"/>
    <cellStyle name="Normálna 5 3 2" xfId="9" xr:uid="{00000000-0005-0000-0000-000006000000}"/>
    <cellStyle name="Normálna 6" xfId="4" xr:uid="{00000000-0005-0000-0000-000007000000}"/>
    <cellStyle name="normálne 2 2" xfId="5" xr:uid="{00000000-0005-0000-0000-000008000000}"/>
    <cellStyle name="Normálne 3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UR2018v3/2018_vypocet_a_data_V3_20181026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ina.hambalkova/Desktop/2019/DK/DK%20November/Datab&#225;za%20DK%20november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diely MV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>
        <row r="1">
          <cell r="A1" t="str">
            <v>kluc</v>
          </cell>
        </row>
      </sheetData>
      <sheetData sheetId="4">
        <row r="1">
          <cell r="A1" t="str">
            <v>kluc</v>
          </cell>
        </row>
      </sheetData>
      <sheetData sheetId="5"/>
      <sheetData sheetId="6"/>
      <sheetData sheetId="7"/>
      <sheetData sheetId="8">
        <row r="3">
          <cell r="C3" t="str">
            <v>ABC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18-19"/>
      <sheetName val="data_19-20"/>
      <sheetName val="data_spolu"/>
      <sheetName val="DATA_poradne"/>
      <sheetName val="DATA_Stravovanie"/>
      <sheetName val="Rozpocet2019"/>
      <sheetName val="KKŠ201901"/>
      <sheetName val="KKŠ20190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D50" t="str">
            <v>Teplotné pásmo I.</v>
          </cell>
          <cell r="H50">
            <v>1</v>
          </cell>
        </row>
        <row r="51">
          <cell r="B51">
            <v>2</v>
          </cell>
          <cell r="D51" t="str">
            <v>Teplotné pásmo II.</v>
          </cell>
          <cell r="H51">
            <v>1.0569999999999999</v>
          </cell>
        </row>
        <row r="52">
          <cell r="B52">
            <v>3</v>
          </cell>
          <cell r="D52" t="str">
            <v>Teplotné pásmo III.</v>
          </cell>
          <cell r="H52">
            <v>1.1140000000000001</v>
          </cell>
        </row>
        <row r="53">
          <cell r="B53">
            <v>4</v>
          </cell>
          <cell r="D53" t="str">
            <v>Teplotné pásmo IV.</v>
          </cell>
          <cell r="H53">
            <v>1.171</v>
          </cell>
        </row>
        <row r="54">
          <cell r="B54">
            <v>5</v>
          </cell>
          <cell r="D54" t="str">
            <v>Teplotné pásmo V.</v>
          </cell>
          <cell r="H54">
            <v>1.2290000000000001</v>
          </cell>
        </row>
        <row r="55">
          <cell r="B55">
            <v>6</v>
          </cell>
          <cell r="D55" t="str">
            <v>Teplotné pásmo VI.</v>
          </cell>
          <cell r="H55">
            <v>1.286</v>
          </cell>
        </row>
        <row r="56">
          <cell r="B56">
            <v>7</v>
          </cell>
          <cell r="D56" t="str">
            <v>Teplotné pásmo VII.</v>
          </cell>
          <cell r="H56">
            <v>1.343</v>
          </cell>
        </row>
        <row r="57">
          <cell r="B57">
            <v>8</v>
          </cell>
          <cell r="D57" t="str">
            <v>Teplotné pásmo VIII.</v>
          </cell>
          <cell r="H57">
            <v>1.4</v>
          </cell>
        </row>
      </sheetData>
      <sheetData sheetId="1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2B2A-20F8-48D6-8579-9E4EC7E0B724}">
  <dimension ref="A1:S31"/>
  <sheetViews>
    <sheetView tabSelected="1" zoomScale="90" zoomScaleNormal="90" workbookViewId="0">
      <pane ySplit="3" topLeftCell="A4" activePane="bottomLeft" state="frozen"/>
      <selection pane="bottomLeft" activeCell="F30" sqref="F30"/>
    </sheetView>
  </sheetViews>
  <sheetFormatPr defaultColWidth="9.140625" defaultRowHeight="15" x14ac:dyDescent="0.25"/>
  <cols>
    <col min="1" max="1" width="5.140625" style="3" customWidth="1"/>
    <col min="2" max="2" width="5.42578125" style="3" customWidth="1"/>
    <col min="3" max="3" width="6.28515625" style="1" customWidth="1"/>
    <col min="4" max="4" width="9.5703125" style="1" customWidth="1"/>
    <col min="5" max="5" width="29.5703125" style="6" bestFit="1" customWidth="1"/>
    <col min="6" max="6" width="12.5703125" style="3" customWidth="1"/>
    <col min="7" max="7" width="56.42578125" style="6" customWidth="1"/>
    <col min="8" max="8" width="18.7109375" style="6" customWidth="1"/>
    <col min="9" max="9" width="20" style="6" customWidth="1"/>
    <col min="10" max="10" width="12.7109375" style="1" customWidth="1"/>
    <col min="11" max="12" width="12.7109375" style="2" customWidth="1"/>
    <col min="13" max="13" width="34.28515625" style="9" customWidth="1"/>
    <col min="14" max="16384" width="9.140625" style="1"/>
  </cols>
  <sheetData>
    <row r="1" spans="1:19" ht="24.75" customHeight="1" x14ac:dyDescent="0.25">
      <c r="A1" s="30" t="s">
        <v>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ht="10.5" customHeight="1" thickBot="1" x14ac:dyDescent="0.3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9" s="5" customFormat="1" ht="48" customHeight="1" x14ac:dyDescent="0.25">
      <c r="A3" s="31" t="s">
        <v>16</v>
      </c>
      <c r="B3" s="32" t="s">
        <v>2</v>
      </c>
      <c r="C3" s="32" t="s">
        <v>3</v>
      </c>
      <c r="D3" s="32" t="s">
        <v>8</v>
      </c>
      <c r="E3" s="33" t="s">
        <v>0</v>
      </c>
      <c r="F3" s="32" t="s">
        <v>33</v>
      </c>
      <c r="G3" s="33" t="s">
        <v>34</v>
      </c>
      <c r="H3" s="33" t="s">
        <v>35</v>
      </c>
      <c r="I3" s="33" t="s">
        <v>36</v>
      </c>
      <c r="J3" s="34" t="s">
        <v>67</v>
      </c>
      <c r="K3" s="35" t="s">
        <v>68</v>
      </c>
      <c r="L3" s="36" t="s">
        <v>4</v>
      </c>
      <c r="M3" s="37" t="s">
        <v>15</v>
      </c>
    </row>
    <row r="4" spans="1:19" x14ac:dyDescent="0.25">
      <c r="A4" s="10">
        <v>1</v>
      </c>
      <c r="B4" s="10" t="s">
        <v>6</v>
      </c>
      <c r="C4" s="10" t="s">
        <v>7</v>
      </c>
      <c r="D4" s="11" t="s">
        <v>17</v>
      </c>
      <c r="E4" s="12" t="s">
        <v>47</v>
      </c>
      <c r="F4" s="10">
        <v>710063679</v>
      </c>
      <c r="G4" s="12" t="s">
        <v>27</v>
      </c>
      <c r="H4" s="12" t="s">
        <v>37</v>
      </c>
      <c r="I4" s="12" t="s">
        <v>48</v>
      </c>
      <c r="J4" s="13">
        <v>2561</v>
      </c>
      <c r="K4" s="14">
        <v>2561</v>
      </c>
      <c r="L4" s="15">
        <v>1374</v>
      </c>
      <c r="M4" s="16" t="s">
        <v>14</v>
      </c>
    </row>
    <row r="5" spans="1:19" x14ac:dyDescent="0.25">
      <c r="A5" s="10">
        <v>2</v>
      </c>
      <c r="B5" s="10" t="s">
        <v>11</v>
      </c>
      <c r="C5" s="10" t="s">
        <v>7</v>
      </c>
      <c r="D5" s="11" t="s">
        <v>18</v>
      </c>
      <c r="E5" s="12" t="s">
        <v>49</v>
      </c>
      <c r="F5" s="10">
        <v>710063369</v>
      </c>
      <c r="G5" s="12" t="s">
        <v>28</v>
      </c>
      <c r="H5" s="12" t="s">
        <v>38</v>
      </c>
      <c r="I5" s="12" t="s">
        <v>50</v>
      </c>
      <c r="J5" s="13">
        <v>33999</v>
      </c>
      <c r="K5" s="14">
        <v>33999</v>
      </c>
      <c r="L5" s="15">
        <v>30000</v>
      </c>
      <c r="M5" s="16" t="s">
        <v>14</v>
      </c>
    </row>
    <row r="6" spans="1:19" x14ac:dyDescent="0.25">
      <c r="A6" s="10">
        <v>3</v>
      </c>
      <c r="B6" s="10" t="s">
        <v>6</v>
      </c>
      <c r="C6" s="10" t="s">
        <v>7</v>
      </c>
      <c r="D6" s="11" t="s">
        <v>19</v>
      </c>
      <c r="E6" s="12" t="s">
        <v>51</v>
      </c>
      <c r="F6" s="10">
        <v>710060599</v>
      </c>
      <c r="G6" s="12" t="s">
        <v>27</v>
      </c>
      <c r="H6" s="12" t="s">
        <v>39</v>
      </c>
      <c r="I6" s="12" t="s">
        <v>52</v>
      </c>
      <c r="J6" s="13">
        <v>22916</v>
      </c>
      <c r="K6" s="14">
        <v>22916</v>
      </c>
      <c r="L6" s="15">
        <v>15000</v>
      </c>
      <c r="M6" s="16" t="s">
        <v>70</v>
      </c>
    </row>
    <row r="7" spans="1:19" x14ac:dyDescent="0.25">
      <c r="A7" s="10">
        <v>4</v>
      </c>
      <c r="B7" s="10" t="s">
        <v>11</v>
      </c>
      <c r="C7" s="10" t="s">
        <v>7</v>
      </c>
      <c r="D7" s="11" t="s">
        <v>20</v>
      </c>
      <c r="E7" s="12" t="s">
        <v>53</v>
      </c>
      <c r="F7" s="10">
        <v>710063040</v>
      </c>
      <c r="G7" s="12" t="s">
        <v>29</v>
      </c>
      <c r="H7" s="12" t="s">
        <v>40</v>
      </c>
      <c r="I7" s="12" t="s">
        <v>54</v>
      </c>
      <c r="J7" s="13">
        <v>12682</v>
      </c>
      <c r="K7" s="14">
        <v>12682</v>
      </c>
      <c r="L7" s="15">
        <v>8000</v>
      </c>
      <c r="M7" s="16" t="s">
        <v>70</v>
      </c>
    </row>
    <row r="8" spans="1:19" x14ac:dyDescent="0.25">
      <c r="A8" s="10">
        <v>5</v>
      </c>
      <c r="B8" s="10" t="s">
        <v>10</v>
      </c>
      <c r="C8" s="10" t="s">
        <v>7</v>
      </c>
      <c r="D8" s="11" t="s">
        <v>21</v>
      </c>
      <c r="E8" s="12" t="s">
        <v>55</v>
      </c>
      <c r="F8" s="10">
        <v>36094111</v>
      </c>
      <c r="G8" s="12" t="s">
        <v>30</v>
      </c>
      <c r="H8" s="12" t="s">
        <v>41</v>
      </c>
      <c r="I8" s="12" t="s">
        <v>56</v>
      </c>
      <c r="J8" s="13">
        <v>86585</v>
      </c>
      <c r="K8" s="14">
        <v>86585</v>
      </c>
      <c r="L8" s="15">
        <v>40000</v>
      </c>
      <c r="M8" s="16" t="s">
        <v>69</v>
      </c>
    </row>
    <row r="9" spans="1:19" x14ac:dyDescent="0.25">
      <c r="A9" s="10">
        <v>6</v>
      </c>
      <c r="B9" s="10" t="s">
        <v>6</v>
      </c>
      <c r="C9" s="10" t="s">
        <v>7</v>
      </c>
      <c r="D9" s="11" t="s">
        <v>22</v>
      </c>
      <c r="E9" s="12" t="s">
        <v>57</v>
      </c>
      <c r="F9" s="10">
        <v>710062605</v>
      </c>
      <c r="G9" s="12" t="s">
        <v>27</v>
      </c>
      <c r="H9" s="12" t="s">
        <v>42</v>
      </c>
      <c r="I9" s="12" t="s">
        <v>58</v>
      </c>
      <c r="J9" s="13">
        <v>29727</v>
      </c>
      <c r="K9" s="14">
        <v>29727</v>
      </c>
      <c r="L9" s="15">
        <v>20000</v>
      </c>
      <c r="M9" s="16" t="s">
        <v>70</v>
      </c>
    </row>
    <row r="10" spans="1:19" x14ac:dyDescent="0.25">
      <c r="A10" s="10">
        <v>7</v>
      </c>
      <c r="B10" s="10" t="s">
        <v>9</v>
      </c>
      <c r="C10" s="10" t="s">
        <v>7</v>
      </c>
      <c r="D10" s="11" t="s">
        <v>23</v>
      </c>
      <c r="E10" s="12" t="s">
        <v>59</v>
      </c>
      <c r="F10" s="10">
        <v>37813471</v>
      </c>
      <c r="G10" s="12" t="s">
        <v>28</v>
      </c>
      <c r="H10" s="12" t="s">
        <v>43</v>
      </c>
      <c r="I10" s="12" t="s">
        <v>60</v>
      </c>
      <c r="J10" s="13">
        <v>13153</v>
      </c>
      <c r="K10" s="14">
        <v>13153</v>
      </c>
      <c r="L10" s="15">
        <v>12600</v>
      </c>
      <c r="M10" s="16" t="s">
        <v>70</v>
      </c>
    </row>
    <row r="11" spans="1:19" x14ac:dyDescent="0.25">
      <c r="A11" s="10">
        <v>8</v>
      </c>
      <c r="B11" s="10" t="s">
        <v>11</v>
      </c>
      <c r="C11" s="10" t="s">
        <v>7</v>
      </c>
      <c r="D11" s="11" t="s">
        <v>24</v>
      </c>
      <c r="E11" s="12" t="s">
        <v>61</v>
      </c>
      <c r="F11" s="10">
        <v>710148600</v>
      </c>
      <c r="G11" s="12" t="s">
        <v>31</v>
      </c>
      <c r="H11" s="12" t="s">
        <v>44</v>
      </c>
      <c r="I11" s="12" t="s">
        <v>62</v>
      </c>
      <c r="J11" s="13">
        <v>15379</v>
      </c>
      <c r="K11" s="14">
        <v>15379</v>
      </c>
      <c r="L11" s="15">
        <v>15379</v>
      </c>
      <c r="M11" s="16" t="s">
        <v>13</v>
      </c>
    </row>
    <row r="12" spans="1:19" x14ac:dyDescent="0.25">
      <c r="A12" s="10">
        <v>9</v>
      </c>
      <c r="B12" s="10" t="s">
        <v>12</v>
      </c>
      <c r="C12" s="10" t="s">
        <v>7</v>
      </c>
      <c r="D12" s="11" t="s">
        <v>25</v>
      </c>
      <c r="E12" s="12" t="s">
        <v>63</v>
      </c>
      <c r="F12" s="10">
        <v>710060084</v>
      </c>
      <c r="G12" s="12" t="s">
        <v>27</v>
      </c>
      <c r="H12" s="12" t="s">
        <v>45</v>
      </c>
      <c r="I12" s="12" t="s">
        <v>64</v>
      </c>
      <c r="J12" s="13">
        <v>3232</v>
      </c>
      <c r="K12" s="14">
        <v>3232</v>
      </c>
      <c r="L12" s="15">
        <v>2176</v>
      </c>
      <c r="M12" s="16" t="s">
        <v>14</v>
      </c>
    </row>
    <row r="13" spans="1:19" x14ac:dyDescent="0.25">
      <c r="A13" s="10">
        <v>10</v>
      </c>
      <c r="B13" s="10" t="s">
        <v>6</v>
      </c>
      <c r="C13" s="10" t="s">
        <v>5</v>
      </c>
      <c r="D13" s="11" t="s">
        <v>26</v>
      </c>
      <c r="E13" s="12" t="s">
        <v>65</v>
      </c>
      <c r="F13" s="10">
        <v>42227755</v>
      </c>
      <c r="G13" s="12" t="s">
        <v>32</v>
      </c>
      <c r="H13" s="12" t="s">
        <v>46</v>
      </c>
      <c r="I13" s="12" t="s">
        <v>66</v>
      </c>
      <c r="J13" s="13">
        <v>14512</v>
      </c>
      <c r="K13" s="14">
        <v>14512</v>
      </c>
      <c r="L13" s="15">
        <v>10900</v>
      </c>
      <c r="M13" s="16" t="s">
        <v>70</v>
      </c>
    </row>
    <row r="14" spans="1:19" s="5" customFormat="1" ht="20.25" customHeight="1" thickBot="1" x14ac:dyDescent="0.3">
      <c r="A14" s="24"/>
      <c r="B14" s="17"/>
      <c r="C14" s="17"/>
      <c r="D14" s="18"/>
      <c r="E14" s="19"/>
      <c r="F14" s="17"/>
      <c r="G14" s="19"/>
      <c r="H14" s="19"/>
      <c r="I14" s="19" t="s">
        <v>1</v>
      </c>
      <c r="J14" s="20">
        <f>SUM(J4:J13)</f>
        <v>234746</v>
      </c>
      <c r="K14" s="21">
        <f>SUM(K4:K13)</f>
        <v>234746</v>
      </c>
      <c r="L14" s="22">
        <f>SUM(L4:L13)</f>
        <v>155429</v>
      </c>
      <c r="M14" s="23"/>
    </row>
    <row r="15" spans="1:19" x14ac:dyDescent="0.25">
      <c r="O15" s="4"/>
    </row>
    <row r="16" spans="1:19" x14ac:dyDescent="0.25">
      <c r="A16" s="25"/>
      <c r="B16" s="25"/>
      <c r="C16" s="7"/>
      <c r="D16" s="7"/>
      <c r="E16" s="8"/>
      <c r="F16" s="25"/>
      <c r="G16" s="8"/>
      <c r="H16" s="8"/>
      <c r="I16" s="8"/>
      <c r="J16" s="7"/>
      <c r="K16" s="26"/>
      <c r="L16" s="26"/>
      <c r="M16" s="27"/>
      <c r="N16" s="7"/>
      <c r="O16" s="7"/>
      <c r="P16" s="7"/>
      <c r="Q16" s="7"/>
      <c r="R16" s="7"/>
      <c r="S16" s="7"/>
    </row>
    <row r="17" spans="1:19" x14ac:dyDescent="0.25">
      <c r="A17" s="25"/>
      <c r="B17" s="25"/>
      <c r="C17" s="7"/>
      <c r="D17" s="7"/>
      <c r="E17" s="8"/>
      <c r="F17" s="25"/>
      <c r="G17" s="8"/>
      <c r="H17" s="8"/>
      <c r="I17" s="8"/>
      <c r="J17" s="7"/>
      <c r="K17" s="26"/>
      <c r="L17" s="26"/>
      <c r="M17" s="27"/>
      <c r="N17" s="7"/>
      <c r="O17" s="7"/>
      <c r="P17" s="7"/>
      <c r="Q17" s="7"/>
      <c r="R17" s="7"/>
      <c r="S17" s="7"/>
    </row>
    <row r="18" spans="1:19" x14ac:dyDescent="0.25">
      <c r="A18" s="25"/>
      <c r="B18" s="25"/>
      <c r="C18" s="7"/>
      <c r="D18" s="7"/>
      <c r="E18" s="8"/>
      <c r="F18" s="25"/>
      <c r="G18" s="8"/>
      <c r="H18" s="8"/>
      <c r="I18" s="8"/>
      <c r="J18" s="7"/>
      <c r="K18" s="26"/>
      <c r="L18" s="26"/>
      <c r="M18" s="27"/>
      <c r="N18" s="7"/>
      <c r="O18" s="7"/>
      <c r="P18" s="7"/>
      <c r="Q18" s="7"/>
      <c r="R18" s="7"/>
      <c r="S18" s="7"/>
    </row>
    <row r="19" spans="1:19" x14ac:dyDescent="0.25">
      <c r="A19" s="25"/>
      <c r="B19" s="25"/>
      <c r="C19" s="7"/>
      <c r="D19" s="7"/>
      <c r="E19" s="8"/>
      <c r="F19" s="25"/>
      <c r="G19" s="8"/>
      <c r="H19" s="8"/>
      <c r="I19" s="8"/>
      <c r="J19" s="7"/>
      <c r="K19" s="26"/>
      <c r="L19" s="26"/>
      <c r="M19" s="27"/>
      <c r="N19" s="7"/>
      <c r="O19" s="7"/>
      <c r="P19" s="7"/>
      <c r="Q19" s="7"/>
      <c r="R19" s="7"/>
      <c r="S19" s="7"/>
    </row>
    <row r="20" spans="1:19" x14ac:dyDescent="0.25">
      <c r="A20" s="25"/>
      <c r="B20" s="25"/>
      <c r="C20" s="7"/>
      <c r="D20" s="7"/>
      <c r="E20" s="8"/>
      <c r="F20" s="25"/>
      <c r="G20" s="8"/>
      <c r="H20" s="8"/>
      <c r="I20" s="8"/>
      <c r="J20" s="7"/>
      <c r="K20" s="26"/>
      <c r="L20" s="26"/>
      <c r="M20" s="27"/>
      <c r="N20" s="7"/>
      <c r="O20" s="7"/>
      <c r="P20" s="7"/>
      <c r="Q20" s="7"/>
      <c r="R20" s="7"/>
      <c r="S20" s="7"/>
    </row>
    <row r="21" spans="1:19" x14ac:dyDescent="0.25">
      <c r="A21" s="25"/>
      <c r="B21" s="25"/>
      <c r="C21" s="7"/>
      <c r="D21" s="7"/>
      <c r="E21" s="8"/>
      <c r="F21" s="25"/>
      <c r="G21" s="8"/>
      <c r="H21" s="8"/>
      <c r="I21" s="8"/>
      <c r="J21" s="7"/>
      <c r="K21" s="26"/>
      <c r="L21" s="26"/>
      <c r="M21" s="27"/>
      <c r="N21" s="7"/>
      <c r="O21" s="7"/>
      <c r="P21" s="7"/>
      <c r="Q21" s="7"/>
      <c r="R21" s="7"/>
      <c r="S21" s="7"/>
    </row>
    <row r="22" spans="1:19" x14ac:dyDescent="0.25">
      <c r="A22" s="25"/>
      <c r="B22" s="25"/>
      <c r="C22" s="7"/>
      <c r="D22" s="7"/>
      <c r="E22" s="8"/>
      <c r="F22" s="25"/>
      <c r="G22" s="8"/>
      <c r="H22" s="8"/>
      <c r="I22" s="8"/>
      <c r="J22" s="7"/>
      <c r="K22" s="26"/>
      <c r="L22" s="26"/>
      <c r="M22" s="27"/>
      <c r="N22" s="7"/>
      <c r="O22" s="7"/>
      <c r="P22" s="7"/>
      <c r="Q22" s="7"/>
      <c r="R22" s="7"/>
      <c r="S22" s="7"/>
    </row>
    <row r="23" spans="1:19" x14ac:dyDescent="0.25">
      <c r="A23" s="25"/>
      <c r="B23" s="25"/>
      <c r="C23" s="7"/>
      <c r="D23" s="7"/>
      <c r="E23" s="8"/>
      <c r="F23" s="25"/>
      <c r="G23" s="8"/>
      <c r="H23" s="8"/>
      <c r="I23" s="8"/>
      <c r="J23" s="7"/>
      <c r="K23" s="26"/>
      <c r="L23" s="28"/>
      <c r="M23" s="27"/>
      <c r="N23" s="7"/>
      <c r="O23" s="7"/>
      <c r="P23" s="7"/>
      <c r="Q23" s="7"/>
      <c r="R23" s="7"/>
      <c r="S23" s="7"/>
    </row>
    <row r="24" spans="1:19" x14ac:dyDescent="0.25">
      <c r="A24" s="25"/>
      <c r="B24" s="25"/>
      <c r="C24" s="7"/>
      <c r="D24" s="7"/>
      <c r="E24" s="8"/>
      <c r="F24" s="25"/>
      <c r="G24" s="8"/>
      <c r="H24" s="8"/>
      <c r="I24" s="8"/>
      <c r="J24" s="7"/>
      <c r="K24" s="26"/>
      <c r="L24" s="26"/>
      <c r="M24" s="27"/>
      <c r="N24" s="7"/>
      <c r="O24" s="7"/>
      <c r="P24" s="7"/>
      <c r="Q24" s="7"/>
      <c r="R24" s="7"/>
      <c r="S24" s="7"/>
    </row>
    <row r="25" spans="1:19" x14ac:dyDescent="0.25">
      <c r="A25" s="25"/>
      <c r="B25" s="25"/>
      <c r="C25" s="7"/>
      <c r="D25" s="7"/>
      <c r="E25" s="8"/>
      <c r="F25" s="25"/>
      <c r="G25" s="8"/>
      <c r="H25" s="8"/>
      <c r="I25" s="8"/>
      <c r="J25" s="7"/>
      <c r="K25" s="26"/>
      <c r="L25" s="26"/>
      <c r="M25" s="27"/>
      <c r="N25" s="7"/>
      <c r="O25" s="7"/>
      <c r="P25" s="7"/>
      <c r="Q25" s="7"/>
      <c r="R25" s="7"/>
      <c r="S25" s="7"/>
    </row>
    <row r="26" spans="1:19" x14ac:dyDescent="0.25">
      <c r="A26" s="25"/>
      <c r="B26" s="25"/>
      <c r="C26" s="7"/>
      <c r="D26" s="7"/>
      <c r="E26" s="8"/>
      <c r="F26" s="25"/>
      <c r="G26" s="8"/>
      <c r="H26" s="8"/>
      <c r="I26" s="8"/>
      <c r="J26" s="7"/>
      <c r="K26" s="26"/>
      <c r="L26" s="26"/>
      <c r="M26" s="27"/>
      <c r="N26" s="7"/>
      <c r="O26" s="7"/>
      <c r="P26" s="7"/>
      <c r="Q26" s="7"/>
      <c r="R26" s="7"/>
      <c r="S26" s="7"/>
    </row>
    <row r="27" spans="1:19" x14ac:dyDescent="0.25">
      <c r="A27" s="25"/>
      <c r="B27" s="25"/>
      <c r="C27" s="7"/>
      <c r="D27" s="7"/>
      <c r="E27" s="8"/>
      <c r="F27" s="25"/>
      <c r="G27" s="8"/>
      <c r="H27" s="8"/>
      <c r="I27" s="8"/>
      <c r="J27" s="7"/>
      <c r="K27" s="26"/>
      <c r="L27" s="26"/>
      <c r="M27" s="27"/>
      <c r="N27" s="7"/>
      <c r="O27" s="7"/>
      <c r="P27" s="7"/>
      <c r="Q27" s="7"/>
      <c r="R27" s="7"/>
      <c r="S27" s="7"/>
    </row>
    <row r="28" spans="1:19" x14ac:dyDescent="0.25">
      <c r="A28" s="25"/>
      <c r="B28" s="25"/>
      <c r="C28" s="7"/>
      <c r="D28" s="7"/>
      <c r="E28" s="8"/>
      <c r="F28" s="25"/>
      <c r="G28" s="8"/>
      <c r="H28" s="8"/>
      <c r="I28" s="8"/>
      <c r="J28" s="7"/>
      <c r="K28" s="26"/>
      <c r="L28" s="26"/>
      <c r="M28" s="27"/>
      <c r="N28" s="7"/>
      <c r="O28" s="7"/>
      <c r="P28" s="7"/>
      <c r="Q28" s="7"/>
      <c r="R28" s="7"/>
      <c r="S28" s="7"/>
    </row>
    <row r="29" spans="1:19" x14ac:dyDescent="0.25">
      <c r="A29" s="25"/>
      <c r="B29" s="25"/>
      <c r="C29" s="7"/>
      <c r="D29" s="7"/>
      <c r="E29" s="8"/>
      <c r="F29" s="25"/>
      <c r="G29" s="8"/>
      <c r="H29" s="8"/>
      <c r="I29" s="8"/>
      <c r="J29" s="7"/>
      <c r="K29" s="26"/>
      <c r="L29" s="26"/>
      <c r="M29" s="27"/>
      <c r="N29" s="7"/>
      <c r="O29" s="7"/>
      <c r="P29" s="7"/>
      <c r="Q29" s="7"/>
      <c r="R29" s="7"/>
      <c r="S29" s="7"/>
    </row>
    <row r="30" spans="1:19" x14ac:dyDescent="0.25">
      <c r="A30" s="25"/>
      <c r="B30" s="25"/>
      <c r="C30" s="7"/>
      <c r="D30" s="7"/>
      <c r="E30" s="8"/>
      <c r="F30" s="25"/>
      <c r="G30" s="8"/>
      <c r="H30" s="8"/>
      <c r="I30" s="8"/>
      <c r="J30" s="7"/>
      <c r="K30" s="26"/>
      <c r="L30" s="26"/>
      <c r="M30" s="27"/>
      <c r="N30" s="7"/>
      <c r="O30" s="7"/>
      <c r="P30" s="7"/>
      <c r="Q30" s="7"/>
      <c r="R30" s="7"/>
      <c r="S30" s="7"/>
    </row>
    <row r="31" spans="1:19" x14ac:dyDescent="0.25">
      <c r="A31" s="25"/>
      <c r="B31" s="25"/>
      <c r="C31" s="7"/>
      <c r="D31" s="7"/>
      <c r="E31" s="8"/>
      <c r="F31" s="25"/>
      <c r="G31" s="8"/>
      <c r="H31" s="8"/>
      <c r="I31" s="8"/>
      <c r="J31" s="7"/>
      <c r="K31" s="26"/>
      <c r="L31" s="26"/>
      <c r="M31" s="27"/>
      <c r="N31" s="7"/>
      <c r="O31" s="7"/>
      <c r="P31" s="7"/>
      <c r="Q31" s="7"/>
      <c r="R31" s="7"/>
      <c r="S31" s="7"/>
    </row>
  </sheetData>
  <autoFilter ref="B3:M14" xr:uid="{1A9B1F27-E193-4871-81E0-B1996D1F3A63}"/>
  <sortState ref="B4:M13">
    <sortCondition ref="B4:B13" customList="BA,TV,TC,NR,ZA,BB,PO,KE"/>
    <sortCondition ref="C4:C13" customList="K,V,O,C,S"/>
    <sortCondition ref="E4:E13"/>
  </sortState>
  <pageMargins left="0.23622047244094491" right="0.23622047244094491" top="0.35433070866141736" bottom="0.43307086614173229" header="0.31496062992125984" footer="0.15748031496062992"/>
  <pageSetup paperSize="9" scale="80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október 2022</vt:lpstr>
      <vt:lpstr>'DK október 2022'!Názvy_tlače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Polónyiová Laura</cp:lastModifiedBy>
  <cp:lastPrinted>2021-12-20T10:52:58Z</cp:lastPrinted>
  <dcterms:created xsi:type="dcterms:W3CDTF">2019-11-05T09:13:52Z</dcterms:created>
  <dcterms:modified xsi:type="dcterms:W3CDTF">2022-10-26T08:15:56Z</dcterms:modified>
</cp:coreProperties>
</file>