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9"/>
  <workbookPr filterPrivacy="1" codeName="Tento_zošit" defaultThemeVersion="124226"/>
  <xr:revisionPtr revIDLastSave="8" documentId="13_ncr:1_{38D1CD1D-BF01-43EC-A40A-6DB123C8BBBC}" xr6:coauthVersionLast="36" xr6:coauthVersionMax="36" xr10:uidLastSave="{49701DF7-79F1-4854-BF54-2DBF39487A32}"/>
  <workbookProtection workbookPassword="86ED" lockStructure="1"/>
  <bookViews>
    <workbookView xWindow="0" yWindow="465" windowWidth="28800" windowHeight="16425" xr2:uid="{00000000-000D-0000-FFFF-FFFF00000000}"/>
  </bookViews>
  <sheets>
    <sheet name="UFSŽ" sheetId="3" r:id="rId1"/>
  </sheets>
  <definedNames>
    <definedName name="_xlnm.Print_Area" localSheetId="0">UFSŽ!$A$1:$J$135</definedName>
  </definedNames>
  <calcPr calcId="191029"/>
</workbook>
</file>

<file path=xl/calcChain.xml><?xml version="1.0" encoding="utf-8"?>
<calcChain xmlns="http://schemas.openxmlformats.org/spreadsheetml/2006/main">
  <c r="F76" i="3" l="1"/>
  <c r="F89" i="3"/>
  <c r="G42" i="3" s="1"/>
  <c r="F81" i="3"/>
  <c r="F86" i="3"/>
  <c r="F123" i="3"/>
  <c r="F118" i="3"/>
  <c r="F119" i="3" s="1"/>
  <c r="G53" i="3" s="1"/>
  <c r="F109" i="3"/>
  <c r="F112" i="3"/>
  <c r="F115" i="3"/>
  <c r="F80" i="3"/>
  <c r="G40" i="3" s="1"/>
  <c r="G52" i="3"/>
  <c r="G50" i="3"/>
  <c r="G49" i="3"/>
  <c r="G54" i="3"/>
  <c r="G30" i="3" l="1"/>
  <c r="G51" i="3"/>
  <c r="G32" i="3"/>
  <c r="G55" i="3"/>
  <c r="G56" i="3" s="1"/>
  <c r="F82" i="3"/>
  <c r="G65" i="3" s="1"/>
  <c r="I65" i="3" s="1"/>
  <c r="G44" i="3"/>
  <c r="G34" i="3" s="1"/>
  <c r="G41" i="3"/>
  <c r="G31" i="3" s="1"/>
  <c r="G39" i="3"/>
  <c r="G43" i="3" l="1"/>
  <c r="G33" i="3" s="1"/>
  <c r="G29" i="3"/>
  <c r="G35" i="3" s="1"/>
  <c r="G36" i="3" s="1"/>
  <c r="G45" i="3" l="1"/>
  <c r="G46"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I8" authorId="0" shapeId="0" xr:uid="{00000000-0006-0000-0000-000002000000}">
      <text>
        <r>
          <rPr>
            <b/>
            <sz val="9"/>
            <color rgb="FF000000"/>
            <rFont val="Segoe UI"/>
            <family val="2"/>
            <charset val="1"/>
          </rPr>
          <t>CKO (inštrukcia pre žiadateľa):</t>
        </r>
        <r>
          <rPr>
            <sz val="9"/>
            <color rgb="FF000000"/>
            <rFont val="Segoe UI"/>
            <family val="2"/>
            <charset val="1"/>
          </rPr>
          <t xml:space="preserve">
</t>
        </r>
        <r>
          <rPr>
            <sz val="9"/>
            <color rgb="FF000000"/>
            <rFont val="Segoe UI"/>
            <family val="2"/>
            <charset val="1"/>
          </rPr>
          <t>Žiadateľ uvedie účtovný rok, za ktorý vypĺňate údaje.</t>
        </r>
      </text>
    </comment>
    <comment ref="M65" authorId="0" shapeId="0" xr:uid="{00000000-0006-0000-0000-000004000000}">
      <text>
        <r>
          <rPr>
            <b/>
            <sz val="9"/>
            <color rgb="FF000000"/>
            <rFont val="Segoe UI"/>
            <family val="2"/>
            <charset val="1"/>
          </rPr>
          <t>CKO (inštrukcia pre RO):</t>
        </r>
        <r>
          <rPr>
            <sz val="9"/>
            <color rgb="FF000000"/>
            <rFont val="Segoe UI"/>
            <family val="2"/>
            <charset val="1"/>
          </rPr>
          <t xml:space="preserve">
</t>
        </r>
        <r>
          <rPr>
            <sz val="9"/>
            <color rgb="FF000000"/>
            <rFont val="Segoe UI"/>
            <family val="2"/>
            <charset val="1"/>
          </rPr>
          <t xml:space="preserve">V prípade, ak RO stanovil vo výzve požiadavku na splnenie doplňujúcich údajov/výpočtov v tejto časti stanoví prahovú hodnotu požadovaného podielu aktív podniku k výške celkových oprávnených výdavkov žiadateľa/partnera.
</t>
        </r>
        <r>
          <rPr>
            <sz val="9"/>
            <color rgb="FF000000"/>
            <rFont val="Segoe UI"/>
            <family val="2"/>
            <charset val="1"/>
          </rPr>
          <t xml:space="preserve">
</t>
        </r>
        <r>
          <rPr>
            <sz val="9"/>
            <color rgb="FF000000"/>
            <rFont val="Segoe UI"/>
            <family val="2"/>
            <charset val="1"/>
          </rPr>
          <t xml:space="preserve">Uvedené sa automaticky zohľadní vo vyhodnotení dosiahnutia prahovej hodnoty v tabuľke 3.
</t>
        </r>
        <r>
          <rPr>
            <sz val="9"/>
            <color rgb="FF000000"/>
            <rFont val="Segoe UI"/>
            <family val="2"/>
            <charset val="1"/>
          </rPr>
          <t xml:space="preserve">
</t>
        </r>
        <r>
          <rPr>
            <sz val="9"/>
            <color rgb="FF000000"/>
            <rFont val="Segoe UI"/>
            <family val="2"/>
            <charset val="1"/>
          </rPr>
          <t xml:space="preserve">RO je oprávnené upraviť prahové hodnoty podľa svojho uváženia, prípadne stanoviť iné požadované doplňujúce údaje a výpočty.
</t>
        </r>
        <r>
          <rPr>
            <sz val="9"/>
            <color rgb="FF000000"/>
            <rFont val="Segoe UI"/>
            <family val="2"/>
            <charset val="1"/>
          </rPr>
          <t xml:space="preserve">
</t>
        </r>
        <r>
          <rPr>
            <sz val="9"/>
            <color rgb="FF000000"/>
            <rFont val="Segoe UI"/>
            <family val="2"/>
            <charset val="1"/>
          </rPr>
          <t>RO schová tieto stĺpce.</t>
        </r>
      </text>
    </comment>
    <comment ref="N65" authorId="0" shapeId="0" xr:uid="{00000000-0006-0000-0000-000005000000}">
      <text>
        <r>
          <rPr>
            <b/>
            <sz val="9"/>
            <color rgb="FF000000"/>
            <rFont val="Segoe UI"/>
            <family val="2"/>
            <charset val="1"/>
          </rPr>
          <t>CKO (inštrukcia pre RO):</t>
        </r>
        <r>
          <rPr>
            <sz val="9"/>
            <color rgb="FF000000"/>
            <rFont val="Segoe UI"/>
            <family val="2"/>
            <charset val="1"/>
          </rPr>
          <t xml:space="preserve">
</t>
        </r>
        <r>
          <rPr>
            <sz val="9"/>
            <color rgb="FF000000"/>
            <rFont val="Segoe UI"/>
            <family val="2"/>
            <charset val="1"/>
          </rPr>
          <t xml:space="preserve">V prípade, ak RO stanovil vo výzve požiadavku na splnenie doplňujúcich údajov/výpočtov v tejto časti stanoví prahovú hodnotu požadovanej obrátky majetku z tržieb.
</t>
        </r>
        <r>
          <rPr>
            <sz val="9"/>
            <color rgb="FF000000"/>
            <rFont val="Segoe UI"/>
            <family val="2"/>
            <charset val="1"/>
          </rPr>
          <t xml:space="preserve">
</t>
        </r>
        <r>
          <rPr>
            <sz val="9"/>
            <color rgb="FF000000"/>
            <rFont val="Segoe UI"/>
            <family val="2"/>
            <charset val="1"/>
          </rPr>
          <t xml:space="preserve">Uvedené sa automaticky zohľadní vo vyhodnotení dosiahnutia prahovej hodnoty v tabuľke 3.
</t>
        </r>
        <r>
          <rPr>
            <sz val="9"/>
            <color rgb="FF000000"/>
            <rFont val="Segoe UI"/>
            <family val="2"/>
            <charset val="1"/>
          </rPr>
          <t xml:space="preserve">
</t>
        </r>
        <r>
          <rPr>
            <sz val="9"/>
            <color rgb="FF000000"/>
            <rFont val="Segoe UI"/>
            <family val="2"/>
            <charset val="1"/>
          </rPr>
          <t xml:space="preserve">RO je oprávnené upraviť prahové hodnoty podľa svojho uváženia, prípadne stanoviť iné požadované doplňujúce údaje a výpočty.
</t>
        </r>
        <r>
          <rPr>
            <sz val="9"/>
            <color rgb="FF000000"/>
            <rFont val="Segoe UI"/>
            <family val="2"/>
            <charset val="1"/>
          </rPr>
          <t xml:space="preserve">
</t>
        </r>
        <r>
          <rPr>
            <sz val="9"/>
            <color rgb="FF000000"/>
            <rFont val="Segoe UI"/>
            <family val="2"/>
            <charset val="1"/>
          </rPr>
          <t>RO schová tieto stĺpce.</t>
        </r>
      </text>
    </comment>
    <comment ref="B67" authorId="0" shapeId="0" xr:uid="{00000000-0006-0000-0000-000006000000}">
      <text>
        <r>
          <rPr>
            <b/>
            <sz val="9"/>
            <color rgb="FF000000"/>
            <rFont val="Segoe UI"/>
            <family val="2"/>
            <charset val="1"/>
          </rPr>
          <t>CKO (inštrukcia pre žiadateľa):</t>
        </r>
        <r>
          <rPr>
            <sz val="9"/>
            <color rgb="FF000000"/>
            <rFont val="Segoe UI"/>
            <family val="2"/>
            <charset val="1"/>
          </rPr>
          <t xml:space="preserve">
</t>
        </r>
        <r>
          <rPr>
            <sz val="9"/>
            <color rgb="FF000000"/>
            <rFont val="Segoe UI"/>
            <family val="2"/>
            <charset val="1"/>
          </rPr>
          <t xml:space="preserve">Žiadateľ vyplní údaje z účtovnej závierky za referenčné účtovné obdobie podľa príslušných riadkov účtovnej závierky. Príslušné riadky účtovnej závierky závisia od typu účtovného výkazu Úč POD alebo Úč MÚJ.
</t>
        </r>
        <r>
          <rPr>
            <sz val="9"/>
            <color rgb="FF000000"/>
            <rFont val="Segoe UI"/>
            <family val="2"/>
            <charset val="1"/>
          </rPr>
          <t xml:space="preserve">
</t>
        </r>
        <r>
          <rPr>
            <sz val="9"/>
            <color rgb="FF000000"/>
            <rFont val="Segoe UI"/>
            <family val="2"/>
            <charset val="1"/>
          </rPr>
          <t>Žiadateľ, ktorý nie je starší ako jeden rok a nedisponuje schválenou účtovnou závierkou uvádza nulové hodnoty.</t>
        </r>
      </text>
    </comment>
    <comment ref="B103" authorId="0" shapeId="0" xr:uid="{00000000-0006-0000-0000-000007000000}">
      <text>
        <r>
          <rPr>
            <b/>
            <sz val="9"/>
            <color rgb="FF000000"/>
            <rFont val="Segoe UI"/>
            <family val="2"/>
            <charset val="1"/>
          </rPr>
          <t xml:space="preserve">CKO (inštrukcia pre žiadateľa):
</t>
        </r>
        <r>
          <rPr>
            <sz val="9"/>
            <color rgb="FF000000"/>
            <rFont val="Segoe UI"/>
            <family val="2"/>
            <charset val="1"/>
          </rPr>
          <t xml:space="preserve">Žiadateľ vyplní údaje z účtovnej závierky za referenčné účtovné obdobie podľa príslušných riadkov účtovnej závierky Úč FO.
</t>
        </r>
      </text>
    </comment>
  </commentList>
</comments>
</file>

<file path=xl/sharedStrings.xml><?xml version="1.0" encoding="utf-8"?>
<sst xmlns="http://schemas.openxmlformats.org/spreadsheetml/2006/main" count="231" uniqueCount="177">
  <si>
    <t>_CK</t>
  </si>
  <si>
    <t>_VK</t>
  </si>
  <si>
    <t>Použitý vzorec</t>
  </si>
  <si>
    <t>Skratka</t>
  </si>
  <si>
    <t>Hodnotenie</t>
  </si>
  <si>
    <t>Ukazovateľ hodnotenia firmy</t>
  </si>
  <si>
    <t>Pomer čstého pracovného kapitálu k cudzím zdrojom krytia</t>
  </si>
  <si>
    <r>
      <t>X</t>
    </r>
    <r>
      <rPr>
        <vertAlign val="subscript"/>
        <sz val="7"/>
        <rFont val="Arial CE"/>
        <family val="2"/>
        <charset val="238"/>
      </rPr>
      <t>1</t>
    </r>
    <r>
      <rPr>
        <sz val="7"/>
        <rFont val="Arial CE"/>
        <family val="2"/>
        <charset val="238"/>
      </rPr>
      <t>=_ČPK/_CK</t>
    </r>
  </si>
  <si>
    <t>_ČPK</t>
  </si>
  <si>
    <t>Pomer celkových zdrojov krytia k cudzým zdrojom krytia</t>
  </si>
  <si>
    <r>
      <t>X</t>
    </r>
    <r>
      <rPr>
        <vertAlign val="subscript"/>
        <sz val="7"/>
        <rFont val="Arial CE"/>
        <family val="2"/>
        <charset val="238"/>
      </rPr>
      <t>2</t>
    </r>
    <r>
      <rPr>
        <sz val="7"/>
        <rFont val="Arial CE"/>
        <family val="2"/>
        <charset val="238"/>
      </rPr>
      <t>=_CZK/_CK</t>
    </r>
  </si>
  <si>
    <t>_Z</t>
  </si>
  <si>
    <t>Zásoby</t>
  </si>
  <si>
    <t>Čistý pracovný kapitál</t>
  </si>
  <si>
    <t>_HZ</t>
  </si>
  <si>
    <t>Hrubý zisk</t>
  </si>
  <si>
    <t>_CZK</t>
  </si>
  <si>
    <t>Celkové zdroje krytia</t>
  </si>
  <si>
    <t>_CM</t>
  </si>
  <si>
    <t>Pomer hrubého zisku k celkovým zdrojom krytia</t>
  </si>
  <si>
    <r>
      <t>X</t>
    </r>
    <r>
      <rPr>
        <vertAlign val="subscript"/>
        <sz val="7"/>
        <rFont val="Arial CE"/>
        <family val="2"/>
        <charset val="238"/>
      </rPr>
      <t>3</t>
    </r>
    <r>
      <rPr>
        <sz val="7"/>
        <rFont val="Arial CE"/>
        <family val="2"/>
        <charset val="238"/>
      </rPr>
      <t>=_HZ/_CZK</t>
    </r>
  </si>
  <si>
    <r>
      <t>X</t>
    </r>
    <r>
      <rPr>
        <vertAlign val="subscript"/>
        <sz val="7"/>
        <rFont val="Arial CE"/>
        <family val="2"/>
        <charset val="238"/>
      </rPr>
      <t>4</t>
    </r>
    <r>
      <rPr>
        <sz val="7"/>
        <rFont val="Arial CE"/>
        <family val="2"/>
        <charset val="238"/>
      </rPr>
      <t>=_HZ/_CV</t>
    </r>
  </si>
  <si>
    <t>Pomer stavu zásob k celkovému majetku</t>
  </si>
  <si>
    <r>
      <t>X</t>
    </r>
    <r>
      <rPr>
        <vertAlign val="subscript"/>
        <sz val="7"/>
        <rFont val="Arial CE"/>
        <family val="2"/>
        <charset val="238"/>
      </rPr>
      <t>5</t>
    </r>
    <r>
      <rPr>
        <sz val="7"/>
        <rFont val="Arial CE"/>
        <family val="2"/>
        <charset val="238"/>
      </rPr>
      <t>=_Z/_CM</t>
    </r>
  </si>
  <si>
    <r>
      <t>X</t>
    </r>
    <r>
      <rPr>
        <vertAlign val="subscript"/>
        <sz val="7"/>
        <rFont val="Arial CE"/>
        <charset val="238"/>
      </rPr>
      <t>6</t>
    </r>
    <r>
      <rPr>
        <sz val="7"/>
        <rFont val="Arial CE"/>
        <charset val="238"/>
      </rPr>
      <t>=_CV/_CZK</t>
    </r>
  </si>
  <si>
    <t>Pohľadávky</t>
  </si>
  <si>
    <t>Záväzky</t>
  </si>
  <si>
    <t>z tohto krátkodobé záväzky</t>
  </si>
  <si>
    <t>z toho dlhodobé záväzky</t>
  </si>
  <si>
    <t>z tohto krátkodobé pohľadávky</t>
  </si>
  <si>
    <t>z toho dlhodobé pohľadávky</t>
  </si>
  <si>
    <t>index bonity</t>
  </si>
  <si>
    <t>Situácia firmy</t>
  </si>
  <si>
    <t>extrémne zlá</t>
  </si>
  <si>
    <t>veľmi zlá</t>
  </si>
  <si>
    <t>zlá</t>
  </si>
  <si>
    <t>určité problémy</t>
  </si>
  <si>
    <t>dobrá</t>
  </si>
  <si>
    <t>veľmi dobrá</t>
  </si>
  <si>
    <t>extrémne dobrá</t>
  </si>
  <si>
    <r>
      <t xml:space="preserve">≤ </t>
    </r>
    <r>
      <rPr>
        <sz val="5.95"/>
        <rFont val="Arial CE"/>
        <charset val="238"/>
      </rPr>
      <t>- 2</t>
    </r>
  </si>
  <si>
    <r>
      <t xml:space="preserve">≤ </t>
    </r>
    <r>
      <rPr>
        <sz val="5.95"/>
        <rFont val="Arial CE"/>
        <charset val="238"/>
      </rPr>
      <t>- 1</t>
    </r>
  </si>
  <si>
    <r>
      <t xml:space="preserve">≤ </t>
    </r>
    <r>
      <rPr>
        <sz val="5.95"/>
        <rFont val="Arial CE"/>
        <charset val="238"/>
      </rPr>
      <t>1</t>
    </r>
    <r>
      <rPr>
        <sz val="10"/>
        <rFont val="Arial"/>
        <family val="2"/>
        <charset val="238"/>
      </rPr>
      <t/>
    </r>
  </si>
  <si>
    <r>
      <t xml:space="preserve">≤ </t>
    </r>
    <r>
      <rPr>
        <sz val="5.95"/>
        <rFont val="Arial CE"/>
        <charset val="238"/>
      </rPr>
      <t>2</t>
    </r>
    <r>
      <rPr>
        <sz val="10"/>
        <rFont val="Arial"/>
        <family val="2"/>
        <charset val="238"/>
      </rPr>
      <t/>
    </r>
  </si>
  <si>
    <r>
      <t xml:space="preserve">≤ </t>
    </r>
    <r>
      <rPr>
        <sz val="5.95"/>
        <rFont val="Arial CE"/>
        <charset val="238"/>
      </rPr>
      <t>3</t>
    </r>
    <r>
      <rPr>
        <sz val="10"/>
        <rFont val="Arial"/>
        <family val="2"/>
        <charset val="238"/>
      </rPr>
      <t/>
    </r>
  </si>
  <si>
    <t>&gt;3</t>
  </si>
  <si>
    <t>Finančné účty</t>
  </si>
  <si>
    <t>Tržby z predaja tovaru</t>
  </si>
  <si>
    <t xml:space="preserve">_ČPK </t>
  </si>
  <si>
    <t xml:space="preserve">_CV </t>
  </si>
  <si>
    <t>Názov položky účtovnej závierky</t>
  </si>
  <si>
    <t>Krátkodobé pohľadávky</t>
  </si>
  <si>
    <t>Krátkodobé záväzky</t>
  </si>
  <si>
    <t>Index bonity</t>
  </si>
  <si>
    <t>Zásoby celkom</t>
  </si>
  <si>
    <t>Krátkodobý finančný majetok</t>
  </si>
  <si>
    <t>Rozdiel majetku a záväzkov</t>
  </si>
  <si>
    <t>Záväzky celkom</t>
  </si>
  <si>
    <t>Spolu majetok</t>
  </si>
  <si>
    <t>Spolu vlastné imanie a záväzky</t>
  </si>
  <si>
    <t>Vlastné imanie</t>
  </si>
  <si>
    <t>Majetok celkom</t>
  </si>
  <si>
    <t>Rozdiel príjmov a výdavkov</t>
  </si>
  <si>
    <t>Príjmy celkom</t>
  </si>
  <si>
    <r>
      <t xml:space="preserve">≤ </t>
    </r>
    <r>
      <rPr>
        <sz val="5.95"/>
        <rFont val="Arial CE"/>
        <charset val="238"/>
      </rPr>
      <t>0</t>
    </r>
  </si>
  <si>
    <r>
      <t>X</t>
    </r>
    <r>
      <rPr>
        <b/>
        <vertAlign val="subscript"/>
        <sz val="7"/>
        <rFont val="Arial CE"/>
        <charset val="238"/>
      </rPr>
      <t>1</t>
    </r>
    <r>
      <rPr>
        <b/>
        <sz val="7"/>
        <rFont val="Arial CE"/>
        <charset val="238"/>
      </rPr>
      <t>=_ČPK/_CK</t>
    </r>
  </si>
  <si>
    <r>
      <t>X</t>
    </r>
    <r>
      <rPr>
        <b/>
        <vertAlign val="subscript"/>
        <sz val="7"/>
        <rFont val="Arial CE"/>
        <charset val="238"/>
      </rPr>
      <t>2</t>
    </r>
    <r>
      <rPr>
        <b/>
        <sz val="7"/>
        <rFont val="Arial CE"/>
        <charset val="238"/>
      </rPr>
      <t>=_CZK/_CK</t>
    </r>
  </si>
  <si>
    <r>
      <t>X</t>
    </r>
    <r>
      <rPr>
        <b/>
        <vertAlign val="subscript"/>
        <sz val="7"/>
        <rFont val="Arial CE"/>
        <charset val="238"/>
      </rPr>
      <t>3</t>
    </r>
    <r>
      <rPr>
        <b/>
        <sz val="7"/>
        <rFont val="Arial CE"/>
        <charset val="238"/>
      </rPr>
      <t>=_HZ/_CZK</t>
    </r>
  </si>
  <si>
    <r>
      <t>X</t>
    </r>
    <r>
      <rPr>
        <b/>
        <vertAlign val="subscript"/>
        <sz val="7"/>
        <rFont val="Arial CE"/>
        <charset val="238"/>
      </rPr>
      <t>4</t>
    </r>
    <r>
      <rPr>
        <b/>
        <sz val="7"/>
        <rFont val="Arial CE"/>
        <charset val="238"/>
      </rPr>
      <t>=_HZ/_CV</t>
    </r>
  </si>
  <si>
    <r>
      <t>X</t>
    </r>
    <r>
      <rPr>
        <b/>
        <vertAlign val="subscript"/>
        <sz val="7"/>
        <rFont val="Arial CE"/>
        <charset val="238"/>
      </rPr>
      <t>5</t>
    </r>
    <r>
      <rPr>
        <b/>
        <sz val="7"/>
        <rFont val="Arial CE"/>
        <charset val="238"/>
      </rPr>
      <t>=_Z/_CM</t>
    </r>
  </si>
  <si>
    <r>
      <t>X</t>
    </r>
    <r>
      <rPr>
        <b/>
        <vertAlign val="subscript"/>
        <sz val="7"/>
        <rFont val="Arial CE"/>
        <charset val="238"/>
      </rPr>
      <t>6</t>
    </r>
    <r>
      <rPr>
        <b/>
        <sz val="7"/>
        <rFont val="Arial CE"/>
        <charset val="238"/>
      </rPr>
      <t>=_CV/_CZK</t>
    </r>
  </si>
  <si>
    <t>výsledok</t>
  </si>
  <si>
    <t>počíta automaticky (medzisúčet)</t>
  </si>
  <si>
    <t>Tabuľka 2 Použitá stupnica hodnotenia</t>
  </si>
  <si>
    <t>dodatočný zdroj informácii
(najmä z účtovných kníh žiadateľa)</t>
  </si>
  <si>
    <t>Časové rozlíšenie</t>
  </si>
  <si>
    <t>_CR</t>
  </si>
  <si>
    <t>_Zá</t>
  </si>
  <si>
    <t>Cudzie zdroje krytia</t>
  </si>
  <si>
    <t>Položka</t>
  </si>
  <si>
    <t>Celkové výnosy podniku</t>
  </si>
  <si>
    <t>Výnosy z hospodárskej činnosti spolu</t>
  </si>
  <si>
    <t>Výnosy z finančnej činnosti spolu</t>
  </si>
  <si>
    <t>Pomer hrubého zisku k celkovým výnosom podniku</t>
  </si>
  <si>
    <t>Pomer celkkových výnosov podniku k celkovým zdrojom krytia</t>
  </si>
  <si>
    <t>Účtovná jednotka</t>
  </si>
  <si>
    <t>Mikro účtovná jednotka</t>
  </si>
  <si>
    <t>Tržby z predaja vlastných výrobkov</t>
  </si>
  <si>
    <t>Tržby z predaja služieb</t>
  </si>
  <si>
    <t>Tržby z predaja vlastných výrobkov a služieb</t>
  </si>
  <si>
    <t>Predaj tovaru</t>
  </si>
  <si>
    <t>Predaj výrobkov a služieb</t>
  </si>
  <si>
    <t>Doplňujúce údaje a výpočty</t>
  </si>
  <si>
    <t>Tabuľka 3 Doplňujúce údaje a výpočty</t>
  </si>
  <si>
    <t>Finančný majetok, krátkodobý</t>
  </si>
  <si>
    <t>Tabuľka 1 Výsledky INDEX BONITY</t>
  </si>
  <si>
    <t>Tabuľka 4a Systém podvojného účtovníctva</t>
  </si>
  <si>
    <t>Tabuľka 4b Systém podvojného účtovníctva</t>
  </si>
  <si>
    <t>Slovné zhodnotenie finančnej situácie podniku</t>
  </si>
  <si>
    <t>Tabuľka 5a Systém jednoduchého účtovníctva</t>
  </si>
  <si>
    <t>Tabuľka 5b Systém jednoduchého účtovníctva</t>
  </si>
  <si>
    <t>Legenda</t>
  </si>
  <si>
    <t>_DNM</t>
  </si>
  <si>
    <t>Dlhodobý nehmotný majetok</t>
  </si>
  <si>
    <t>_DHM</t>
  </si>
  <si>
    <t>Dlhodobý hmotný majetok</t>
  </si>
  <si>
    <t>COV (EUR)</t>
  </si>
  <si>
    <t>Pridaná hodnota</t>
  </si>
  <si>
    <t>Služby</t>
  </si>
  <si>
    <t>_CV</t>
  </si>
  <si>
    <t>Pomer celkových zdrojov krytia k cudzím zdrojom krytia</t>
  </si>
  <si>
    <r>
      <t>1,5x</t>
    </r>
    <r>
      <rPr>
        <b/>
        <vertAlign val="subscript"/>
        <sz val="7"/>
        <rFont val="Arial CE"/>
        <charset val="238"/>
      </rPr>
      <t>1</t>
    </r>
    <r>
      <rPr>
        <b/>
        <sz val="7"/>
        <rFont val="Arial CE"/>
        <charset val="238"/>
      </rPr>
      <t>+0,08x</t>
    </r>
    <r>
      <rPr>
        <b/>
        <vertAlign val="subscript"/>
        <sz val="7"/>
        <rFont val="Arial CE"/>
        <charset val="238"/>
      </rPr>
      <t>2</t>
    </r>
    <r>
      <rPr>
        <b/>
        <sz val="7"/>
        <rFont val="Arial CE"/>
        <charset val="238"/>
      </rPr>
      <t>+10x</t>
    </r>
    <r>
      <rPr>
        <b/>
        <vertAlign val="subscript"/>
        <sz val="7"/>
        <rFont val="Arial CE"/>
        <charset val="238"/>
      </rPr>
      <t>3</t>
    </r>
    <r>
      <rPr>
        <b/>
        <sz val="7"/>
        <rFont val="Arial CE"/>
        <charset val="238"/>
      </rPr>
      <t>+5x</t>
    </r>
    <r>
      <rPr>
        <b/>
        <vertAlign val="subscript"/>
        <sz val="7"/>
        <rFont val="Arial CE"/>
        <charset val="238"/>
      </rPr>
      <t>4</t>
    </r>
    <r>
      <rPr>
        <b/>
        <sz val="7"/>
        <rFont val="Arial CE"/>
        <charset val="238"/>
      </rPr>
      <t>+0,3x</t>
    </r>
    <r>
      <rPr>
        <b/>
        <vertAlign val="subscript"/>
        <sz val="7"/>
        <rFont val="Arial CE"/>
        <charset val="238"/>
      </rPr>
      <t>5+</t>
    </r>
    <r>
      <rPr>
        <b/>
        <sz val="7"/>
        <rFont val="Arial CE"/>
        <charset val="238"/>
      </rPr>
      <t>0,1x</t>
    </r>
    <r>
      <rPr>
        <b/>
        <vertAlign val="subscript"/>
        <sz val="7"/>
        <rFont val="Arial CE"/>
        <charset val="238"/>
      </rPr>
      <t>6</t>
    </r>
  </si>
  <si>
    <t>Ukazovatele z výkazov</t>
  </si>
  <si>
    <t>Hodnoty z výkazov</t>
  </si>
  <si>
    <t>Položky z výkazov</t>
  </si>
  <si>
    <t>Položky z výkazov za rok</t>
  </si>
  <si>
    <t>Doplňujúce údaje a výpočty za posledné účtovné obdobie</t>
  </si>
  <si>
    <t>Údaje z účtovnej závierky za posledné účtovné obdobie</t>
  </si>
  <si>
    <t>Údaje z účtovnej závierky za posledné účtovné obdobie (netto)</t>
  </si>
  <si>
    <r>
      <t>1,5</t>
    </r>
    <r>
      <rPr>
        <vertAlign val="subscript"/>
        <sz val="7"/>
        <rFont val="Arial CE"/>
        <family val="2"/>
        <charset val="238"/>
      </rPr>
      <t>1</t>
    </r>
    <r>
      <rPr>
        <sz val="7"/>
        <rFont val="Arial CE"/>
        <family val="2"/>
        <charset val="238"/>
      </rPr>
      <t>+0,08x</t>
    </r>
    <r>
      <rPr>
        <vertAlign val="subscript"/>
        <sz val="7"/>
        <rFont val="Arial CE"/>
        <family val="2"/>
        <charset val="238"/>
      </rPr>
      <t>2</t>
    </r>
    <r>
      <rPr>
        <sz val="7"/>
        <rFont val="Arial CE"/>
        <family val="2"/>
        <charset val="238"/>
      </rPr>
      <t>+10x</t>
    </r>
    <r>
      <rPr>
        <vertAlign val="subscript"/>
        <sz val="7"/>
        <rFont val="Arial CE"/>
        <family val="2"/>
        <charset val="238"/>
      </rPr>
      <t>3</t>
    </r>
    <r>
      <rPr>
        <sz val="7"/>
        <rFont val="Arial CE"/>
        <family val="2"/>
        <charset val="238"/>
      </rPr>
      <t>+5x</t>
    </r>
    <r>
      <rPr>
        <vertAlign val="subscript"/>
        <sz val="7"/>
        <rFont val="Arial CE"/>
        <family val="2"/>
        <charset val="238"/>
      </rPr>
      <t>4</t>
    </r>
    <r>
      <rPr>
        <sz val="7"/>
        <rFont val="Arial CE"/>
        <family val="2"/>
        <charset val="238"/>
      </rPr>
      <t>+0,3x</t>
    </r>
    <r>
      <rPr>
        <vertAlign val="subscript"/>
        <sz val="7"/>
        <rFont val="Arial CE"/>
        <family val="2"/>
        <charset val="238"/>
      </rPr>
      <t>5+</t>
    </r>
    <r>
      <rPr>
        <sz val="7"/>
        <rFont val="Arial CE"/>
        <charset val="238"/>
      </rPr>
      <t>0,1x</t>
    </r>
    <r>
      <rPr>
        <vertAlign val="subscript"/>
        <sz val="7"/>
        <rFont val="Arial CE"/>
        <family val="2"/>
        <charset val="238"/>
      </rPr>
      <t>6</t>
    </r>
  </si>
  <si>
    <r>
      <t>OCM</t>
    </r>
    <r>
      <rPr>
        <b/>
        <vertAlign val="subscript"/>
        <sz val="7"/>
        <rFont val="Arial CE"/>
        <charset val="238"/>
      </rPr>
      <t>T</t>
    </r>
  </si>
  <si>
    <t>Limit</t>
  </si>
  <si>
    <r>
      <t xml:space="preserve"> KV</t>
    </r>
    <r>
      <rPr>
        <b/>
        <vertAlign val="subscript"/>
        <sz val="11"/>
        <color rgb="FF000000"/>
        <rFont val="Calibri"/>
        <family val="2"/>
        <charset val="238"/>
      </rPr>
      <t>P</t>
    </r>
  </si>
  <si>
    <r>
      <t>OCM</t>
    </r>
    <r>
      <rPr>
        <b/>
        <vertAlign val="subscript"/>
        <sz val="11"/>
        <color rgb="FF000000"/>
        <rFont val="Calibri"/>
        <family val="2"/>
        <charset val="238"/>
      </rPr>
      <t>T</t>
    </r>
  </si>
  <si>
    <t>Sú dosiahnuté prahové hodnoty?</t>
  </si>
  <si>
    <t>Pomer čistého pracovného kapitálu k cudzím zdrojom krytia</t>
  </si>
  <si>
    <t>Pomer celkových výnosov podniku k celkovým zdrojom krytia</t>
  </si>
  <si>
    <t>vypĺňa žiadateľ/partner</t>
  </si>
  <si>
    <t>S - Súvaha, V - Výkaz ziskov a strát, x - údaj sa nevypĺňa, žiadateľ/partner nevpisuje do bunky žiaden údaj</t>
  </si>
  <si>
    <t>Celkové oprávnené výdavky žiadateľa/partnera z podrobného rozpočtu projektu</t>
  </si>
  <si>
    <t>Referenčné účtovné obdobie</t>
  </si>
  <si>
    <t>Hodnoty limitu stanovené RO vo výzve</t>
  </si>
  <si>
    <t xml:space="preserve">Vzor tlačiva účtovnej závierky/
riadky z výkazov </t>
  </si>
  <si>
    <r>
      <t xml:space="preserve">Úč_POD/S_71
</t>
    </r>
    <r>
      <rPr>
        <b/>
        <sz val="7"/>
        <color theme="9" tint="-0.249977111117893"/>
        <rFont val="Arial CE"/>
        <charset val="238"/>
      </rPr>
      <t>Úč_MÚJ/x</t>
    </r>
  </si>
  <si>
    <r>
      <t xml:space="preserve">Úč_POD/S_66
</t>
    </r>
    <r>
      <rPr>
        <b/>
        <sz val="7"/>
        <color theme="9" tint="-0.249977111117893"/>
        <rFont val="Arial CE"/>
        <charset val="238"/>
      </rPr>
      <t>Úč_MÚJ/S_21</t>
    </r>
  </si>
  <si>
    <r>
      <t xml:space="preserve">Úč_POD/S_53
</t>
    </r>
    <r>
      <rPr>
        <b/>
        <sz val="7"/>
        <color theme="9" tint="-0.249977111117893"/>
        <rFont val="Arial CE"/>
        <charset val="238"/>
      </rPr>
      <t>Úč_MÚJ/S_17</t>
    </r>
  </si>
  <si>
    <r>
      <t xml:space="preserve">Úč_POD/S_34
</t>
    </r>
    <r>
      <rPr>
        <b/>
        <sz val="7"/>
        <color theme="9" tint="-0.249977111117893"/>
        <rFont val="Arial CE"/>
        <charset val="238"/>
      </rPr>
      <t>Úč_MÚJ/S_15</t>
    </r>
  </si>
  <si>
    <r>
      <t xml:space="preserve">Úč_POD/S_122
</t>
    </r>
    <r>
      <rPr>
        <b/>
        <sz val="7"/>
        <color theme="9" tint="-0.249977111117893"/>
        <rFont val="Arial CE"/>
        <charset val="238"/>
      </rPr>
      <t>Úč_MÚJ/S_38</t>
    </r>
  </si>
  <si>
    <r>
      <t xml:space="preserve">Úč_POD/S_80
</t>
    </r>
    <r>
      <rPr>
        <b/>
        <sz val="7"/>
        <color theme="9" tint="-0.249977111117893"/>
        <rFont val="Arial CE"/>
        <charset val="238"/>
      </rPr>
      <t>Úč_MÚJ/S_25</t>
    </r>
  </si>
  <si>
    <r>
      <t xml:space="preserve">Úč_POD/S_101
</t>
    </r>
    <r>
      <rPr>
        <b/>
        <sz val="7"/>
        <color theme="9" tint="-0.249977111117893"/>
        <rFont val="Arial CE"/>
        <charset val="238"/>
      </rPr>
      <t>Úč_MÚJ/S_34</t>
    </r>
  </si>
  <si>
    <r>
      <t xml:space="preserve">Úč_POD/S_141
</t>
    </r>
    <r>
      <rPr>
        <b/>
        <sz val="7"/>
        <color theme="9" tint="-0.249977111117893"/>
        <rFont val="Arial CE"/>
        <charset val="238"/>
      </rPr>
      <t>Úč_MÚJ/S_x</t>
    </r>
  </si>
  <si>
    <r>
      <t xml:space="preserve">Úč_POD/S_79
</t>
    </r>
    <r>
      <rPr>
        <b/>
        <sz val="7"/>
        <color theme="9" tint="-0.249977111117893"/>
        <rFont val="Arial CE"/>
        <charset val="238"/>
      </rPr>
      <t>Úč_MÚJ/S_24</t>
    </r>
  </si>
  <si>
    <r>
      <t xml:space="preserve">Úč_POD/S_01
</t>
    </r>
    <r>
      <rPr>
        <b/>
        <sz val="7"/>
        <color theme="9" tint="-0.249977111117893"/>
        <rFont val="Arial CE"/>
        <charset val="238"/>
      </rPr>
      <t>Úč_MÚJ/S_01</t>
    </r>
  </si>
  <si>
    <r>
      <t xml:space="preserve">Úč_POD/S_03
</t>
    </r>
    <r>
      <rPr>
        <b/>
        <sz val="7"/>
        <color theme="9" tint="-0.249977111117893"/>
        <rFont val="Arial CE"/>
        <charset val="238"/>
      </rPr>
      <t>Úč_MÚJ/S_03</t>
    </r>
  </si>
  <si>
    <r>
      <t xml:space="preserve">Úč_POD/S_11
</t>
    </r>
    <r>
      <rPr>
        <b/>
        <sz val="7"/>
        <color theme="9" tint="-0.249977111117893"/>
        <rFont val="Arial CE"/>
        <charset val="238"/>
      </rPr>
      <t>Úč_MÚJ/S_04</t>
    </r>
  </si>
  <si>
    <r>
      <t xml:space="preserve">Úč_POD/V_56
</t>
    </r>
    <r>
      <rPr>
        <b/>
        <sz val="7"/>
        <color theme="9" tint="-0.249977111117893"/>
        <rFont val="Arial CE"/>
        <charset val="238"/>
      </rPr>
      <t>Úč_MÚJ/V_35</t>
    </r>
  </si>
  <si>
    <r>
      <t xml:space="preserve">Úč_POD/V_02
</t>
    </r>
    <r>
      <rPr>
        <b/>
        <sz val="7"/>
        <color theme="9" tint="-0.249977111117893"/>
        <rFont val="Arial CE"/>
        <charset val="238"/>
      </rPr>
      <t>Úč_MÚJ/V_01</t>
    </r>
  </si>
  <si>
    <r>
      <t xml:space="preserve">Úč_POD/V_29
</t>
    </r>
    <r>
      <rPr>
        <b/>
        <sz val="7"/>
        <color theme="9" tint="-0.249977111117893"/>
        <rFont val="Arial CE"/>
        <charset val="238"/>
      </rPr>
      <t>Úč_MÚJ/V_20</t>
    </r>
  </si>
  <si>
    <t>Úč MÚJ - riadky Súvahy,  resp. Výkazu ziskov a strát relevantné pre tzv. mikroúčtovú jednotku</t>
  </si>
  <si>
    <t>Úč POD -  riadky Súvahy, resp. Výkazu ziskov a strát relevantné pre podnikateľa (nie mikroúčtovnú jednotku)</t>
  </si>
  <si>
    <t>Úč_MÚJ/V_02</t>
  </si>
  <si>
    <t>Úč_MÚJ/V_03</t>
  </si>
  <si>
    <t>Úč_MÚJ/V_19</t>
  </si>
  <si>
    <t>Úč_POD/V_03</t>
  </si>
  <si>
    <t>Úč_POD/V_04</t>
  </si>
  <si>
    <t>Úč_POD/V_05</t>
  </si>
  <si>
    <t>Úč_POD/V_28</t>
  </si>
  <si>
    <t>Úč_FO/MaZ_4</t>
  </si>
  <si>
    <t>Úč_FO/MaZ_9</t>
  </si>
  <si>
    <t>Úč_FO/MaZ_8</t>
  </si>
  <si>
    <t>Úč_FO/MaZ_17</t>
  </si>
  <si>
    <t>Úč_FO/MaZ_21</t>
  </si>
  <si>
    <t>Úč_FO/MaZ_20</t>
  </si>
  <si>
    <t>Úč_FO/MaZ_15</t>
  </si>
  <si>
    <t>Úč_FO/MaZ_01</t>
  </si>
  <si>
    <t>Úč_FO/MaZ_02</t>
  </si>
  <si>
    <t>Úč_FO/PaV_12</t>
  </si>
  <si>
    <t>Úč_FO/PaV_4</t>
  </si>
  <si>
    <t>Úč_FO/PaV_1</t>
  </si>
  <si>
    <t>Úč_FO/PaV_2</t>
  </si>
  <si>
    <t>Úč_FO/PaV_5</t>
  </si>
  <si>
    <t>Úč_FO/PaV_6</t>
  </si>
  <si>
    <t>Úč_FO/MaZ_20 + Úč_FO/MaZ_21</t>
  </si>
  <si>
    <t>Úč_FO/MaZ - Výkaz o majetku a záväzkoch, PaV - Výkaz o príjmoch a výdavkoch pre podnikateľov účtujúcich v jedn. účtovníctve</t>
  </si>
  <si>
    <t>Referenčné účtovné obdobie je účtovné obdobie:
a) predchádzajúce účtovnému obdobiu, v ktorom žiadateľ predložil ŽoNFP, ak za toto referenčné účtovné obdobie disponuje žiadateľ  schválenou účtovnou závierkou,
b) predchádzajúce účtovnému obdobiu, ktoré predchádza účtovnému obdobiu, v ktorom žiadateľ predložil ŽoNFP, ak žiadateľ nedisponuje schválenou účtovnou závierkou podľa písm. a)
Schválená účtovná závierka predstavuje zostavenú účtovnú závierku, ktorá je schválená štatutárnym orgánom žiadateľa. Schválenou účtovnou závierkou sa nemyslí jej overenie audítorom (ak má žiadateľ povinnosť vykonať overenie účtovnej závierky audítorom), alebo schválenie zastupiteľstvom a pod.</t>
  </si>
  <si>
    <t>Obrátka celkového majetku z obratu</t>
  </si>
  <si>
    <t>Ukazovatele finančnej situácie subjektu
(podnikateľský sektor)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</si>
</sst>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 _€_-;\-* #,##0.00\ _€_-;_-* &quot;-&quot;??\ _€_-;_-@_-"/>
    <numFmt numFmtId="164" formatCode="#,##0.00_ ;[Red]\-#,##0.00\ "/>
    <numFmt numFmtId="165" formatCode="#,##0.00_ ;\-#,##0.00\ "/>
  </numFmts>
  <fonts count="32" x14ac:knownFonts="1">
    <font>
      <sz val="10"/>
      <name val="Arial"/>
      <charset val="238"/>
    </font>
    <font>
      <sz val="10"/>
      <name val="Arial CE"/>
      <charset val="238"/>
    </font>
    <font>
      <b/>
      <sz val="7"/>
      <name val="Arial CE"/>
      <family val="2"/>
      <charset val="238"/>
    </font>
    <font>
      <sz val="7"/>
      <name val="Arial"/>
      <family val="2"/>
      <charset val="238"/>
    </font>
    <font>
      <b/>
      <sz val="7"/>
      <name val="Arial"/>
      <family val="2"/>
      <charset val="238"/>
    </font>
    <font>
      <sz val="7"/>
      <name val="Arial CE"/>
      <charset val="238"/>
    </font>
    <font>
      <sz val="7"/>
      <name val="Arial CE"/>
      <family val="2"/>
      <charset val="238"/>
    </font>
    <font>
      <vertAlign val="subscript"/>
      <sz val="7"/>
      <name val="Arial CE"/>
      <family val="2"/>
      <charset val="238"/>
    </font>
    <font>
      <b/>
      <sz val="7"/>
      <name val="Arial CE"/>
      <charset val="238"/>
    </font>
    <font>
      <vertAlign val="subscript"/>
      <sz val="7"/>
      <name val="Arial CE"/>
      <charset val="238"/>
    </font>
    <font>
      <b/>
      <vertAlign val="subscript"/>
      <sz val="7"/>
      <name val="Arial CE"/>
      <charset val="238"/>
    </font>
    <font>
      <sz val="5.95"/>
      <name val="Arial CE"/>
      <charset val="238"/>
    </font>
    <font>
      <b/>
      <sz val="8"/>
      <name val="Arial"/>
      <family val="2"/>
      <charset val="238"/>
    </font>
    <font>
      <sz val="10"/>
      <name val="Arial"/>
      <family val="2"/>
      <charset val="238"/>
    </font>
    <font>
      <b/>
      <sz val="18"/>
      <name val="Arial"/>
      <family val="2"/>
      <charset val="238"/>
    </font>
    <font>
      <sz val="7"/>
      <name val="Arial"/>
      <family val="2"/>
      <charset val="238"/>
    </font>
    <font>
      <b/>
      <sz val="10"/>
      <name val="Arial"/>
      <family val="2"/>
      <charset val="238"/>
    </font>
    <font>
      <sz val="8"/>
      <name val="Arial"/>
      <family val="2"/>
      <charset val="238"/>
    </font>
    <font>
      <b/>
      <sz val="7"/>
      <color theme="9" tint="-0.249977111117893"/>
      <name val="Arial CE"/>
      <charset val="238"/>
    </font>
    <font>
      <b/>
      <sz val="8"/>
      <color theme="9" tint="-0.249977111117893"/>
      <name val="Arial"/>
      <family val="2"/>
      <charset val="238"/>
    </font>
    <font>
      <sz val="10"/>
      <name val="Arial"/>
      <family val="2"/>
      <charset val="238"/>
    </font>
    <font>
      <sz val="10"/>
      <color theme="0" tint="-0.249977111117893"/>
      <name val="Arial"/>
      <family val="2"/>
      <charset val="238"/>
    </font>
    <font>
      <sz val="10"/>
      <color theme="0" tint="-0.14999847407452621"/>
      <name val="Arial"/>
      <family val="2"/>
      <charset val="238"/>
    </font>
    <font>
      <sz val="10"/>
      <color theme="1"/>
      <name val="Arial"/>
      <family val="2"/>
      <charset val="238"/>
    </font>
    <font>
      <b/>
      <sz val="11"/>
      <color rgb="FF000000"/>
      <name val="Calibri"/>
      <family val="2"/>
      <charset val="238"/>
    </font>
    <font>
      <b/>
      <vertAlign val="subscript"/>
      <sz val="11"/>
      <color rgb="FF000000"/>
      <name val="Calibri"/>
      <family val="2"/>
      <charset val="238"/>
    </font>
    <font>
      <sz val="11"/>
      <color rgb="FF000000"/>
      <name val="Calibri"/>
      <family val="2"/>
      <charset val="238"/>
    </font>
    <font>
      <b/>
      <sz val="16"/>
      <name val="Arial"/>
      <family val="2"/>
      <charset val="238"/>
    </font>
    <font>
      <sz val="9"/>
      <name val="Calibri"/>
      <family val="2"/>
      <charset val="238"/>
      <scheme val="minor"/>
    </font>
    <font>
      <b/>
      <sz val="9"/>
      <color rgb="FF000000"/>
      <name val="Segoe UI"/>
      <family val="2"/>
      <charset val="1"/>
    </font>
    <font>
      <sz val="9"/>
      <color rgb="FF000000"/>
      <name val="Segoe UI"/>
      <family val="2"/>
      <charset val="1"/>
    </font>
    <font>
      <i/>
      <sz val="10"/>
      <name val="Arial"/>
      <family val="2"/>
      <charset val="238"/>
    </font>
  </fonts>
  <fills count="11">
    <fill>
      <patternFill patternType="none"/>
    </fill>
    <fill>
      <patternFill patternType="gray125"/>
    </fill>
    <fill>
      <patternFill patternType="solid">
        <fgColor indexed="47"/>
        <bgColor indexed="64"/>
      </patternFill>
    </fill>
    <fill>
      <patternFill patternType="solid">
        <fgColor theme="2" tint="-0.249977111117893"/>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0"/>
        <bgColor indexed="64"/>
      </patternFill>
    </fill>
    <fill>
      <patternFill patternType="solid">
        <fgColor indexed="44"/>
        <bgColor indexed="64"/>
      </patternFill>
    </fill>
    <fill>
      <patternFill patternType="solid">
        <fgColor indexed="13"/>
        <bgColor indexed="64"/>
      </patternFill>
    </fill>
    <fill>
      <patternFill patternType="solid">
        <fgColor rgb="FFFFFF00"/>
        <bgColor indexed="64"/>
      </patternFill>
    </fill>
    <fill>
      <patternFill patternType="solid">
        <fgColor rgb="FFBFBFBF"/>
        <bgColor indexed="64"/>
      </patternFill>
    </fill>
  </fills>
  <borders count="63">
    <border>
      <left/>
      <right/>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style="medium">
        <color indexed="64"/>
      </top>
      <bottom/>
      <diagonal/>
    </border>
    <border>
      <left style="medium">
        <color indexed="64"/>
      </left>
      <right/>
      <top/>
      <bottom style="medium">
        <color indexed="64"/>
      </bottom>
      <diagonal/>
    </border>
    <border>
      <left style="thin">
        <color indexed="64"/>
      </left>
      <right/>
      <top style="medium">
        <color indexed="64"/>
      </top>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medium">
        <color indexed="64"/>
      </top>
      <bottom/>
      <diagonal/>
    </border>
    <border>
      <left/>
      <right style="medium">
        <color indexed="64"/>
      </right>
      <top/>
      <bottom/>
      <diagonal/>
    </border>
  </borders>
  <cellStyleXfs count="5">
    <xf numFmtId="0" fontId="0" fillId="0" borderId="0"/>
    <xf numFmtId="0" fontId="1" fillId="0" borderId="0"/>
    <xf numFmtId="0" fontId="13" fillId="0" borderId="0"/>
    <xf numFmtId="43" fontId="20" fillId="0" borderId="0" applyFont="0" applyFill="0" applyBorder="0" applyAlignment="0" applyProtection="0"/>
    <xf numFmtId="0" fontId="13" fillId="0" borderId="0"/>
  </cellStyleXfs>
  <cellXfs count="270">
    <xf numFmtId="0" fontId="0" fillId="0" borderId="0" xfId="0"/>
    <xf numFmtId="0" fontId="12" fillId="2" borderId="0" xfId="0" applyFont="1" applyFill="1" applyBorder="1" applyProtection="1">
      <protection hidden="1"/>
    </xf>
    <xf numFmtId="0" fontId="12" fillId="0" borderId="0" xfId="0" applyFont="1" applyFill="1" applyBorder="1" applyProtection="1">
      <protection hidden="1"/>
    </xf>
    <xf numFmtId="0" fontId="0" fillId="0" borderId="0" xfId="0" applyProtection="1">
      <protection hidden="1"/>
    </xf>
    <xf numFmtId="0" fontId="0" fillId="0" borderId="0" xfId="0" applyFill="1" applyBorder="1" applyProtection="1">
      <protection hidden="1"/>
    </xf>
    <xf numFmtId="0" fontId="0" fillId="0" borderId="0" xfId="0" applyFill="1" applyProtection="1">
      <protection hidden="1"/>
    </xf>
    <xf numFmtId="164" fontId="5" fillId="3" borderId="27" xfId="1" applyNumberFormat="1" applyFont="1" applyFill="1" applyBorder="1" applyAlignment="1" applyProtection="1">
      <alignment horizontal="center"/>
      <protection hidden="1"/>
    </xf>
    <xf numFmtId="1" fontId="5" fillId="3" borderId="29" xfId="1" applyNumberFormat="1" applyFont="1" applyFill="1" applyBorder="1" applyAlignment="1" applyProtection="1">
      <alignment horizontal="center"/>
      <protection hidden="1"/>
    </xf>
    <xf numFmtId="0" fontId="5" fillId="4" borderId="18" xfId="1" applyFont="1" applyFill="1" applyBorder="1" applyAlignment="1" applyProtection="1">
      <protection hidden="1"/>
    </xf>
    <xf numFmtId="0" fontId="3" fillId="4" borderId="27" xfId="1" applyFont="1" applyFill="1" applyBorder="1" applyAlignment="1" applyProtection="1">
      <alignment horizontal="center"/>
      <protection hidden="1"/>
    </xf>
    <xf numFmtId="0" fontId="15" fillId="4" borderId="27" xfId="1" applyFont="1" applyFill="1" applyBorder="1" applyAlignment="1" applyProtection="1">
      <alignment horizontal="center"/>
      <protection hidden="1"/>
    </xf>
    <xf numFmtId="0" fontId="3" fillId="4" borderId="17" xfId="1" applyFont="1" applyFill="1" applyBorder="1" applyAlignment="1" applyProtection="1">
      <alignment horizontal="center"/>
      <protection hidden="1"/>
    </xf>
    <xf numFmtId="164" fontId="5" fillId="5" borderId="11" xfId="1" applyNumberFormat="1" applyFont="1" applyFill="1" applyBorder="1" applyAlignment="1" applyProtection="1">
      <alignment horizontal="center"/>
      <protection hidden="1"/>
    </xf>
    <xf numFmtId="164" fontId="5" fillId="5" borderId="2" xfId="1" applyNumberFormat="1" applyFont="1" applyFill="1" applyBorder="1" applyAlignment="1" applyProtection="1">
      <alignment horizontal="center"/>
      <protection hidden="1"/>
    </xf>
    <xf numFmtId="164" fontId="5" fillId="5" borderId="6" xfId="1" applyNumberFormat="1" applyFont="1" applyFill="1" applyBorder="1" applyAlignment="1" applyProtection="1">
      <alignment horizontal="center"/>
      <protection hidden="1"/>
    </xf>
    <xf numFmtId="0" fontId="5" fillId="4" borderId="18" xfId="1" applyFont="1" applyFill="1" applyBorder="1" applyAlignment="1" applyProtection="1">
      <alignment wrapText="1"/>
      <protection hidden="1"/>
    </xf>
    <xf numFmtId="0" fontId="5" fillId="4" borderId="25" xfId="1" applyFont="1" applyFill="1" applyBorder="1" applyAlignment="1" applyProtection="1">
      <alignment horizontal="center"/>
      <protection hidden="1"/>
    </xf>
    <xf numFmtId="0" fontId="5" fillId="4" borderId="26" xfId="1" applyFont="1" applyFill="1" applyBorder="1" applyAlignment="1" applyProtection="1">
      <alignment horizontal="center"/>
      <protection hidden="1"/>
    </xf>
    <xf numFmtId="0" fontId="17" fillId="0" borderId="0" xfId="0" applyFont="1" applyFill="1" applyBorder="1" applyProtection="1">
      <protection hidden="1"/>
    </xf>
    <xf numFmtId="0" fontId="12" fillId="0" borderId="0" xfId="0" applyFont="1" applyFill="1" applyBorder="1" applyAlignment="1" applyProtection="1">
      <alignment vertical="center"/>
      <protection hidden="1"/>
    </xf>
    <xf numFmtId="0" fontId="5" fillId="4" borderId="25" xfId="1" applyFont="1" applyFill="1" applyBorder="1" applyAlignment="1" applyProtection="1">
      <alignment horizontal="center" shrinkToFit="1"/>
      <protection hidden="1"/>
    </xf>
    <xf numFmtId="0" fontId="12" fillId="6" borderId="0" xfId="0" applyFont="1" applyFill="1" applyBorder="1" applyProtection="1">
      <protection hidden="1"/>
    </xf>
    <xf numFmtId="0" fontId="8" fillId="0" borderId="0" xfId="1" applyFont="1" applyFill="1" applyBorder="1" applyAlignment="1" applyProtection="1">
      <alignment horizontal="left" wrapText="1"/>
      <protection hidden="1"/>
    </xf>
    <xf numFmtId="1" fontId="5" fillId="0" borderId="0" xfId="1" applyNumberFormat="1" applyFont="1" applyFill="1" applyBorder="1" applyAlignment="1" applyProtection="1">
      <alignment horizontal="center"/>
      <protection hidden="1"/>
    </xf>
    <xf numFmtId="0" fontId="13" fillId="7" borderId="2" xfId="2" applyFill="1" applyBorder="1" applyProtection="1">
      <protection hidden="1"/>
    </xf>
    <xf numFmtId="0" fontId="13" fillId="8" borderId="2" xfId="2" applyFill="1" applyBorder="1" applyProtection="1">
      <protection hidden="1"/>
    </xf>
    <xf numFmtId="0" fontId="4" fillId="4" borderId="35" xfId="0" applyFont="1" applyFill="1" applyBorder="1" applyAlignment="1" applyProtection="1">
      <alignment horizontal="center" vertical="center" wrapText="1"/>
      <protection hidden="1"/>
    </xf>
    <xf numFmtId="0" fontId="8" fillId="4" borderId="44" xfId="1" applyFont="1" applyFill="1" applyBorder="1" applyAlignment="1" applyProtection="1">
      <alignment horizontal="center"/>
      <protection hidden="1"/>
    </xf>
    <xf numFmtId="0" fontId="0" fillId="0" borderId="0" xfId="0" applyBorder="1" applyProtection="1">
      <protection hidden="1"/>
    </xf>
    <xf numFmtId="0" fontId="13" fillId="0" borderId="0" xfId="0" applyFont="1" applyProtection="1">
      <protection hidden="1"/>
    </xf>
    <xf numFmtId="0" fontId="8" fillId="4" borderId="46" xfId="1" applyFont="1" applyFill="1" applyBorder="1" applyAlignment="1" applyProtection="1">
      <alignment horizontal="center"/>
      <protection hidden="1"/>
    </xf>
    <xf numFmtId="0" fontId="12" fillId="0" borderId="0" xfId="0" applyFont="1" applyFill="1" applyBorder="1" applyAlignment="1" applyProtection="1">
      <alignment horizontal="center"/>
      <protection hidden="1"/>
    </xf>
    <xf numFmtId="0" fontId="5" fillId="0" borderId="51" xfId="1" applyFont="1" applyFill="1" applyBorder="1" applyAlignment="1" applyProtection="1">
      <alignment wrapText="1"/>
      <protection hidden="1"/>
    </xf>
    <xf numFmtId="0" fontId="5" fillId="0" borderId="0" xfId="1" applyFont="1" applyFill="1" applyBorder="1" applyAlignment="1" applyProtection="1">
      <alignment wrapText="1"/>
      <protection hidden="1"/>
    </xf>
    <xf numFmtId="0" fontId="5" fillId="0" borderId="0" xfId="1" applyFont="1" applyFill="1" applyBorder="1" applyAlignment="1" applyProtection="1">
      <alignment horizontal="center"/>
      <protection hidden="1"/>
    </xf>
    <xf numFmtId="0" fontId="5" fillId="0" borderId="0" xfId="1" applyFont="1" applyFill="1" applyBorder="1" applyAlignment="1" applyProtection="1">
      <alignment horizontal="center" shrinkToFit="1"/>
      <protection hidden="1"/>
    </xf>
    <xf numFmtId="0" fontId="8" fillId="6" borderId="51" xfId="1" applyFont="1" applyFill="1" applyBorder="1" applyAlignment="1" applyProtection="1">
      <alignment horizontal="left"/>
      <protection hidden="1"/>
    </xf>
    <xf numFmtId="0" fontId="12" fillId="6" borderId="0" xfId="0" applyFont="1" applyFill="1" applyBorder="1" applyAlignment="1" applyProtection="1">
      <protection hidden="1"/>
    </xf>
    <xf numFmtId="0" fontId="12" fillId="6" borderId="0" xfId="0" applyFont="1" applyFill="1" applyBorder="1" applyAlignment="1" applyProtection="1">
      <alignment horizontal="left"/>
      <protection hidden="1"/>
    </xf>
    <xf numFmtId="0" fontId="8" fillId="6" borderId="0" xfId="1" applyFont="1" applyFill="1" applyBorder="1" applyAlignment="1" applyProtection="1">
      <alignment horizontal="center" vertical="center" wrapText="1"/>
      <protection hidden="1"/>
    </xf>
    <xf numFmtId="0" fontId="0" fillId="6" borderId="0" xfId="0" applyFill="1" applyProtection="1">
      <protection hidden="1"/>
    </xf>
    <xf numFmtId="0" fontId="8" fillId="6" borderId="0" xfId="1" applyFont="1" applyFill="1" applyBorder="1" applyAlignment="1" applyProtection="1">
      <alignment horizontal="left"/>
      <protection hidden="1"/>
    </xf>
    <xf numFmtId="2" fontId="15" fillId="6" borderId="0" xfId="2" applyNumberFormat="1" applyFont="1" applyFill="1" applyBorder="1" applyAlignment="1" applyProtection="1">
      <alignment horizontal="center"/>
      <protection hidden="1"/>
    </xf>
    <xf numFmtId="0" fontId="5" fillId="6" borderId="51" xfId="1" applyFont="1" applyFill="1" applyBorder="1" applyAlignment="1" applyProtection="1">
      <alignment horizontal="left" wrapText="1"/>
      <protection hidden="1"/>
    </xf>
    <xf numFmtId="0" fontId="8" fillId="6" borderId="51" xfId="1" applyFont="1" applyFill="1" applyBorder="1" applyAlignment="1" applyProtection="1">
      <alignment horizontal="center"/>
      <protection hidden="1"/>
    </xf>
    <xf numFmtId="2" fontId="22" fillId="0" borderId="0" xfId="0" applyNumberFormat="1" applyFont="1" applyProtection="1">
      <protection hidden="1"/>
    </xf>
    <xf numFmtId="2" fontId="23" fillId="0" borderId="0" xfId="0" applyNumberFormat="1" applyFont="1" applyFill="1" applyBorder="1" applyAlignment="1" applyProtection="1">
      <alignment horizontal="center"/>
      <protection hidden="1"/>
    </xf>
    <xf numFmtId="165" fontId="21" fillId="0" borderId="0" xfId="3" applyNumberFormat="1" applyFont="1" applyProtection="1">
      <protection hidden="1"/>
    </xf>
    <xf numFmtId="0" fontId="16" fillId="0" borderId="0" xfId="0" applyFont="1" applyFill="1" applyBorder="1" applyAlignment="1" applyProtection="1">
      <alignment horizontal="center"/>
      <protection hidden="1"/>
    </xf>
    <xf numFmtId="0" fontId="8" fillId="4" borderId="43" xfId="1" applyFont="1" applyFill="1" applyBorder="1" applyAlignment="1" applyProtection="1">
      <alignment horizontal="center" vertical="center" wrapText="1"/>
      <protection hidden="1"/>
    </xf>
    <xf numFmtId="0" fontId="8" fillId="4" borderId="44" xfId="1" applyFont="1" applyFill="1" applyBorder="1" applyAlignment="1" applyProtection="1">
      <alignment horizontal="center" vertical="center" wrapText="1"/>
      <protection hidden="1"/>
    </xf>
    <xf numFmtId="0" fontId="8" fillId="4" borderId="45" xfId="1" applyFont="1" applyFill="1" applyBorder="1" applyAlignment="1" applyProtection="1">
      <alignment horizontal="center" vertical="center" wrapText="1"/>
      <protection hidden="1"/>
    </xf>
    <xf numFmtId="0" fontId="8" fillId="4" borderId="44" xfId="1" applyFont="1" applyFill="1" applyBorder="1" applyAlignment="1" applyProtection="1">
      <alignment horizontal="center" vertical="center" wrapText="1"/>
      <protection hidden="1"/>
    </xf>
    <xf numFmtId="0" fontId="13" fillId="0" borderId="2" xfId="2" applyBorder="1" applyProtection="1">
      <protection locked="0" hidden="1"/>
    </xf>
    <xf numFmtId="0" fontId="8" fillId="4" borderId="43" xfId="1" applyFont="1" applyFill="1" applyBorder="1" applyAlignment="1" applyProtection="1">
      <alignment horizontal="center"/>
      <protection hidden="1"/>
    </xf>
    <xf numFmtId="0" fontId="8" fillId="4" borderId="44" xfId="1" applyFont="1" applyFill="1" applyBorder="1" applyAlignment="1" applyProtection="1">
      <alignment horizontal="center" wrapText="1"/>
      <protection hidden="1"/>
    </xf>
    <xf numFmtId="0" fontId="8" fillId="4" borderId="45" xfId="1" applyFont="1" applyFill="1" applyBorder="1" applyAlignment="1" applyProtection="1">
      <alignment horizontal="center" wrapText="1"/>
      <protection hidden="1"/>
    </xf>
    <xf numFmtId="0" fontId="0" fillId="0" borderId="0" xfId="0" applyAlignment="1">
      <alignment horizontal="center" vertical="center"/>
    </xf>
    <xf numFmtId="0" fontId="0" fillId="0" borderId="0" xfId="0" applyAlignment="1" applyProtection="1">
      <alignment horizontal="center" vertical="center"/>
      <protection hidden="1"/>
    </xf>
    <xf numFmtId="0" fontId="4" fillId="4" borderId="59" xfId="0" applyFont="1" applyFill="1" applyBorder="1" applyAlignment="1" applyProtection="1">
      <alignment horizontal="center" vertical="center" wrapText="1"/>
      <protection hidden="1"/>
    </xf>
    <xf numFmtId="2" fontId="15" fillId="7" borderId="44" xfId="2" applyNumberFormat="1" applyFont="1" applyFill="1" applyBorder="1" applyAlignment="1" applyProtection="1">
      <alignment horizontal="center"/>
      <protection hidden="1"/>
    </xf>
    <xf numFmtId="164" fontId="5" fillId="9" borderId="43" xfId="1" applyNumberFormat="1" applyFont="1" applyFill="1" applyBorder="1" applyAlignment="1" applyProtection="1">
      <alignment horizontal="center"/>
      <protection hidden="1"/>
    </xf>
    <xf numFmtId="1" fontId="5" fillId="9" borderId="45" xfId="1" applyNumberFormat="1" applyFont="1" applyFill="1" applyBorder="1" applyAlignment="1" applyProtection="1">
      <alignment horizontal="center" shrinkToFit="1"/>
      <protection hidden="1"/>
    </xf>
    <xf numFmtId="0" fontId="8" fillId="4" borderId="60" xfId="1" applyFont="1" applyFill="1" applyBorder="1" applyAlignment="1" applyProtection="1">
      <alignment horizontal="center" vertical="center" wrapText="1"/>
      <protection hidden="1"/>
    </xf>
    <xf numFmtId="0" fontId="8" fillId="4" borderId="23" xfId="1" applyFont="1" applyFill="1" applyBorder="1" applyAlignment="1" applyProtection="1">
      <alignment horizontal="center" vertical="center" wrapText="1"/>
      <protection hidden="1"/>
    </xf>
    <xf numFmtId="0" fontId="8" fillId="4" borderId="58" xfId="1" applyFont="1" applyFill="1" applyBorder="1" applyAlignment="1" applyProtection="1">
      <alignment horizontal="center" vertical="center" wrapText="1"/>
      <protection hidden="1"/>
    </xf>
    <xf numFmtId="0" fontId="8" fillId="4" borderId="30" xfId="1" applyFont="1" applyFill="1" applyBorder="1" applyAlignment="1" applyProtection="1">
      <alignment horizontal="center" vertical="center" wrapText="1"/>
      <protection hidden="1"/>
    </xf>
    <xf numFmtId="4" fontId="8" fillId="6" borderId="46" xfId="1" applyNumberFormat="1" applyFont="1" applyFill="1" applyBorder="1" applyAlignment="1" applyProtection="1">
      <alignment horizontal="right"/>
      <protection locked="0" hidden="1"/>
    </xf>
    <xf numFmtId="4" fontId="8" fillId="0" borderId="44" xfId="1" applyNumberFormat="1" applyFont="1" applyFill="1" applyBorder="1" applyAlignment="1" applyProtection="1">
      <alignment horizontal="right"/>
      <protection locked="0" hidden="1"/>
    </xf>
    <xf numFmtId="4" fontId="8" fillId="0" borderId="46" xfId="1" applyNumberFormat="1" applyFont="1" applyFill="1" applyBorder="1" applyAlignment="1" applyProtection="1">
      <alignment horizontal="right"/>
      <protection locked="0" hidden="1"/>
    </xf>
    <xf numFmtId="4" fontId="15" fillId="7" borderId="59" xfId="2" applyNumberFormat="1" applyFont="1" applyFill="1" applyBorder="1" applyAlignment="1" applyProtection="1">
      <alignment horizontal="right"/>
      <protection hidden="1"/>
    </xf>
    <xf numFmtId="4" fontId="8" fillId="0" borderId="47" xfId="1" applyNumberFormat="1" applyFont="1" applyFill="1" applyBorder="1" applyAlignment="1" applyProtection="1">
      <alignment horizontal="right"/>
      <protection locked="0" hidden="1"/>
    </xf>
    <xf numFmtId="4" fontId="15" fillId="7" borderId="47" xfId="2" applyNumberFormat="1" applyFont="1" applyFill="1" applyBorder="1" applyAlignment="1" applyProtection="1">
      <alignment horizontal="right"/>
      <protection hidden="1"/>
    </xf>
    <xf numFmtId="4" fontId="15" fillId="7" borderId="44" xfId="2" applyNumberFormat="1" applyFont="1" applyFill="1" applyBorder="1" applyAlignment="1" applyProtection="1">
      <alignment horizontal="right"/>
      <protection hidden="1"/>
    </xf>
    <xf numFmtId="4" fontId="15" fillId="7" borderId="46" xfId="2" applyNumberFormat="1" applyFont="1" applyFill="1" applyBorder="1" applyAlignment="1" applyProtection="1">
      <alignment horizontal="right"/>
      <protection hidden="1"/>
    </xf>
    <xf numFmtId="4" fontId="8" fillId="6" borderId="43" xfId="1" applyNumberFormat="1" applyFont="1" applyFill="1" applyBorder="1" applyAlignment="1" applyProtection="1">
      <alignment horizontal="right"/>
      <protection locked="0" hidden="1"/>
    </xf>
    <xf numFmtId="4" fontId="8" fillId="6" borderId="44" xfId="1" applyNumberFormat="1" applyFont="1" applyFill="1" applyBorder="1" applyAlignment="1" applyProtection="1">
      <alignment horizontal="right"/>
      <protection locked="0" hidden="1"/>
    </xf>
    <xf numFmtId="0" fontId="8" fillId="4" borderId="57" xfId="1" applyFont="1" applyFill="1" applyBorder="1" applyAlignment="1" applyProtection="1">
      <alignment horizontal="center" vertical="center"/>
      <protection hidden="1"/>
    </xf>
    <xf numFmtId="0" fontId="8" fillId="4" borderId="32" xfId="1" applyFont="1" applyFill="1" applyBorder="1" applyAlignment="1" applyProtection="1">
      <alignment horizontal="center" vertical="center"/>
      <protection hidden="1"/>
    </xf>
    <xf numFmtId="0" fontId="8" fillId="4" borderId="32" xfId="1" applyFont="1" applyFill="1" applyBorder="1" applyAlignment="1" applyProtection="1">
      <alignment horizontal="center" vertical="center" wrapText="1"/>
      <protection hidden="1"/>
    </xf>
    <xf numFmtId="0" fontId="8" fillId="4" borderId="30" xfId="1" applyFont="1" applyFill="1" applyBorder="1" applyAlignment="1" applyProtection="1">
      <alignment horizontal="center"/>
      <protection hidden="1"/>
    </xf>
    <xf numFmtId="0" fontId="8" fillId="4" borderId="23" xfId="1" applyFont="1" applyFill="1" applyBorder="1" applyAlignment="1" applyProtection="1">
      <alignment horizontal="center"/>
      <protection hidden="1"/>
    </xf>
    <xf numFmtId="0" fontId="8" fillId="4" borderId="31" xfId="1" applyFont="1" applyFill="1" applyBorder="1" applyAlignment="1" applyProtection="1">
      <alignment horizontal="center"/>
      <protection hidden="1"/>
    </xf>
    <xf numFmtId="4" fontId="8" fillId="0" borderId="48" xfId="1" applyNumberFormat="1" applyFont="1" applyFill="1" applyBorder="1" applyAlignment="1" applyProtection="1">
      <alignment horizontal="right"/>
      <protection locked="0" hidden="1"/>
    </xf>
    <xf numFmtId="4" fontId="8" fillId="0" borderId="59" xfId="1" applyNumberFormat="1" applyFont="1" applyFill="1" applyBorder="1" applyAlignment="1" applyProtection="1">
      <alignment horizontal="right"/>
      <protection locked="0" hidden="1"/>
    </xf>
    <xf numFmtId="4" fontId="8" fillId="0" borderId="45" xfId="1" applyNumberFormat="1" applyFont="1" applyFill="1" applyBorder="1" applyAlignment="1" applyProtection="1">
      <alignment horizontal="right"/>
      <protection locked="0" hidden="1"/>
    </xf>
    <xf numFmtId="4" fontId="3" fillId="7" borderId="59" xfId="2" applyNumberFormat="1" applyFont="1" applyFill="1" applyBorder="1" applyAlignment="1" applyProtection="1">
      <alignment horizontal="right"/>
      <protection hidden="1"/>
    </xf>
    <xf numFmtId="0" fontId="8" fillId="4" borderId="33" xfId="1" applyFont="1" applyFill="1" applyBorder="1" applyAlignment="1" applyProtection="1">
      <alignment horizontal="center" vertical="center" wrapText="1"/>
      <protection hidden="1"/>
    </xf>
    <xf numFmtId="0" fontId="8" fillId="4" borderId="24" xfId="1" applyFont="1" applyFill="1" applyBorder="1" applyAlignment="1" applyProtection="1">
      <alignment horizontal="center" vertical="center" wrapText="1"/>
      <protection hidden="1"/>
    </xf>
    <xf numFmtId="0" fontId="8" fillId="4" borderId="41" xfId="1" applyFont="1" applyFill="1" applyBorder="1" applyAlignment="1" applyProtection="1">
      <alignment horizontal="center" vertical="center" wrapText="1"/>
      <protection hidden="1"/>
    </xf>
    <xf numFmtId="4" fontId="8" fillId="0" borderId="43" xfId="1" applyNumberFormat="1" applyFont="1" applyFill="1" applyBorder="1" applyAlignment="1" applyProtection="1">
      <alignment horizontal="right"/>
      <protection locked="0" hidden="1"/>
    </xf>
    <xf numFmtId="4" fontId="8" fillId="0" borderId="49" xfId="1" applyNumberFormat="1" applyFont="1" applyFill="1" applyBorder="1" applyAlignment="1" applyProtection="1">
      <alignment horizontal="right"/>
      <protection locked="0" hidden="1"/>
    </xf>
    <xf numFmtId="0" fontId="18" fillId="4" borderId="30" xfId="1" applyFont="1" applyFill="1" applyBorder="1" applyAlignment="1" applyProtection="1">
      <alignment horizontal="center" vertical="center" wrapText="1"/>
      <protection hidden="1"/>
    </xf>
    <xf numFmtId="0" fontId="18" fillId="4" borderId="23" xfId="1" applyFont="1" applyFill="1" applyBorder="1" applyAlignment="1" applyProtection="1">
      <alignment horizontal="center" vertical="center" wrapText="1"/>
      <protection hidden="1"/>
    </xf>
    <xf numFmtId="0" fontId="18" fillId="4" borderId="31" xfId="1" applyFont="1" applyFill="1" applyBorder="1" applyAlignment="1" applyProtection="1">
      <alignment horizontal="center" vertical="center" wrapText="1"/>
      <protection hidden="1"/>
    </xf>
    <xf numFmtId="0" fontId="24" fillId="10" borderId="42" xfId="0" applyFont="1" applyFill="1" applyBorder="1" applyAlignment="1" applyProtection="1">
      <alignment horizontal="center" vertical="center"/>
      <protection hidden="1"/>
    </xf>
    <xf numFmtId="0" fontId="26" fillId="0" borderId="42" xfId="0" applyFont="1" applyBorder="1" applyAlignment="1" applyProtection="1">
      <alignment vertical="center"/>
      <protection hidden="1"/>
    </xf>
    <xf numFmtId="4" fontId="2" fillId="0" borderId="0" xfId="1" applyNumberFormat="1" applyFont="1" applyFill="1" applyBorder="1" applyAlignment="1" applyProtection="1">
      <alignment horizontal="center" wrapText="1"/>
      <protection locked="0" hidden="1"/>
    </xf>
    <xf numFmtId="0" fontId="24" fillId="10" borderId="49" xfId="0" applyFont="1" applyFill="1" applyBorder="1" applyAlignment="1" applyProtection="1">
      <alignment horizontal="center" vertical="center"/>
      <protection hidden="1"/>
    </xf>
    <xf numFmtId="0" fontId="26" fillId="0" borderId="49" xfId="0" applyFont="1" applyBorder="1" applyAlignment="1" applyProtection="1">
      <alignment vertical="center"/>
      <protection hidden="1"/>
    </xf>
    <xf numFmtId="0" fontId="12" fillId="9" borderId="45" xfId="0" applyFont="1" applyFill="1" applyBorder="1" applyAlignment="1" applyProtection="1">
      <alignment horizontal="center" vertical="center"/>
      <protection hidden="1"/>
    </xf>
    <xf numFmtId="0" fontId="0" fillId="0" borderId="0" xfId="0" applyProtection="1">
      <protection locked="0" hidden="1"/>
    </xf>
    <xf numFmtId="0" fontId="14" fillId="0" borderId="0" xfId="0" applyFont="1" applyFill="1" applyBorder="1" applyAlignment="1" applyProtection="1">
      <alignment horizontal="center"/>
      <protection hidden="1"/>
    </xf>
    <xf numFmtId="0" fontId="27" fillId="6" borderId="1" xfId="1" applyFont="1" applyFill="1" applyBorder="1" applyAlignment="1" applyProtection="1">
      <alignment vertical="center" wrapText="1"/>
      <protection locked="0"/>
    </xf>
    <xf numFmtId="0" fontId="27" fillId="6" borderId="0" xfId="1" applyFont="1" applyFill="1" applyBorder="1" applyAlignment="1" applyProtection="1">
      <alignment horizontal="center" vertical="center" wrapText="1"/>
      <protection hidden="1"/>
    </xf>
    <xf numFmtId="0" fontId="14" fillId="0" borderId="0" xfId="0" applyFont="1" applyFill="1" applyBorder="1" applyAlignment="1" applyProtection="1">
      <protection hidden="1"/>
    </xf>
    <xf numFmtId="0" fontId="8" fillId="4" borderId="23" xfId="1" applyFont="1" applyFill="1" applyBorder="1" applyAlignment="1" applyProtection="1">
      <alignment horizontal="center" vertical="center" wrapText="1" shrinkToFit="1"/>
      <protection hidden="1"/>
    </xf>
    <xf numFmtId="0" fontId="28" fillId="6" borderId="62" xfId="4" applyFont="1" applyFill="1" applyBorder="1" applyAlignment="1" applyProtection="1">
      <alignment wrapText="1"/>
      <protection hidden="1"/>
    </xf>
    <xf numFmtId="0" fontId="27" fillId="6" borderId="62" xfId="1" applyFont="1" applyFill="1" applyBorder="1" applyAlignment="1" applyProtection="1">
      <alignment vertical="center" wrapText="1"/>
      <protection hidden="1"/>
    </xf>
    <xf numFmtId="4" fontId="8" fillId="0" borderId="50" xfId="1" applyNumberFormat="1" applyFont="1" applyBorder="1" applyAlignment="1" applyProtection="1">
      <alignment horizontal="right"/>
      <protection locked="0" hidden="1"/>
    </xf>
    <xf numFmtId="4" fontId="8" fillId="0" borderId="44" xfId="1" applyNumberFormat="1" applyFont="1" applyBorder="1" applyAlignment="1" applyProtection="1">
      <alignment horizontal="right"/>
      <protection locked="0" hidden="1"/>
    </xf>
    <xf numFmtId="4" fontId="8" fillId="0" borderId="46" xfId="1" applyNumberFormat="1" applyFont="1" applyBorder="1" applyAlignment="1" applyProtection="1">
      <alignment horizontal="right" wrapText="1"/>
      <protection locked="0" hidden="1"/>
    </xf>
    <xf numFmtId="4" fontId="8" fillId="0" borderId="47" xfId="1" applyNumberFormat="1" applyFont="1" applyBorder="1" applyAlignment="1" applyProtection="1">
      <alignment horizontal="right"/>
      <protection locked="0" hidden="1"/>
    </xf>
    <xf numFmtId="4" fontId="8" fillId="0" borderId="46" xfId="1" applyNumberFormat="1" applyFont="1" applyBorder="1" applyAlignment="1" applyProtection="1">
      <alignment horizontal="right"/>
      <protection locked="0" hidden="1"/>
    </xf>
    <xf numFmtId="4" fontId="8" fillId="0" borderId="43" xfId="1" applyNumberFormat="1" applyFont="1" applyBorder="1" applyAlignment="1" applyProtection="1">
      <alignment horizontal="right"/>
      <protection locked="0" hidden="1"/>
    </xf>
    <xf numFmtId="4" fontId="8" fillId="0" borderId="44" xfId="1" applyNumberFormat="1" applyFont="1" applyBorder="1" applyAlignment="1" applyProtection="1">
      <alignment horizontal="right" wrapText="1"/>
      <protection locked="0" hidden="1"/>
    </xf>
    <xf numFmtId="4" fontId="8" fillId="0" borderId="49" xfId="1" applyNumberFormat="1" applyFont="1" applyBorder="1" applyAlignment="1" applyProtection="1">
      <alignment horizontal="right"/>
      <protection locked="0" hidden="1"/>
    </xf>
    <xf numFmtId="0" fontId="31" fillId="0" borderId="0" xfId="0" applyFont="1" applyAlignment="1" applyProtection="1">
      <alignment horizontal="left" vertical="center"/>
      <protection hidden="1"/>
    </xf>
    <xf numFmtId="0" fontId="16" fillId="0" borderId="18"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14" fillId="0" borderId="0" xfId="0" applyFont="1" applyFill="1" applyBorder="1" applyAlignment="1" applyProtection="1">
      <alignment horizontal="center"/>
      <protection hidden="1"/>
    </xf>
    <xf numFmtId="0" fontId="27" fillId="6" borderId="18" xfId="1" applyFont="1" applyFill="1" applyBorder="1" applyAlignment="1" applyProtection="1">
      <alignment horizontal="center" vertical="center" wrapText="1"/>
      <protection hidden="1"/>
    </xf>
    <xf numFmtId="0" fontId="27" fillId="6" borderId="22" xfId="1" applyFont="1" applyFill="1" applyBorder="1" applyAlignment="1" applyProtection="1">
      <alignment horizontal="center" vertical="center" wrapText="1"/>
      <protection hidden="1"/>
    </xf>
    <xf numFmtId="0" fontId="27" fillId="6" borderId="1" xfId="1" applyFont="1" applyFill="1" applyBorder="1" applyAlignment="1" applyProtection="1">
      <alignment horizontal="center" vertical="center" wrapText="1"/>
      <protection hidden="1"/>
    </xf>
    <xf numFmtId="0" fontId="28" fillId="6" borderId="51" xfId="4" applyFont="1" applyFill="1" applyBorder="1" applyAlignment="1" applyProtection="1">
      <alignment horizontal="left" wrapText="1"/>
      <protection hidden="1"/>
    </xf>
    <xf numFmtId="0" fontId="28" fillId="6" borderId="53" xfId="4" applyFont="1" applyFill="1" applyBorder="1" applyAlignment="1" applyProtection="1">
      <alignment horizontal="left" wrapText="1"/>
      <protection hidden="1"/>
    </xf>
    <xf numFmtId="0" fontId="28" fillId="6" borderId="0" xfId="4" applyFont="1" applyFill="1" applyBorder="1" applyAlignment="1" applyProtection="1">
      <alignment horizontal="left" wrapText="1"/>
      <protection hidden="1"/>
    </xf>
    <xf numFmtId="0" fontId="28" fillId="6" borderId="62" xfId="4" applyFont="1" applyFill="1" applyBorder="1" applyAlignment="1" applyProtection="1">
      <alignment horizontal="left" wrapText="1"/>
      <protection hidden="1"/>
    </xf>
    <xf numFmtId="0" fontId="28" fillId="6" borderId="41" xfId="4" applyFont="1" applyFill="1" applyBorder="1" applyAlignment="1" applyProtection="1">
      <alignment horizontal="left" wrapText="1"/>
      <protection hidden="1"/>
    </xf>
    <xf numFmtId="0" fontId="28" fillId="6" borderId="42" xfId="4" applyFont="1" applyFill="1" applyBorder="1" applyAlignment="1" applyProtection="1">
      <alignment horizontal="left" wrapText="1"/>
      <protection hidden="1"/>
    </xf>
    <xf numFmtId="0" fontId="0" fillId="0" borderId="0" xfId="0" applyAlignment="1" applyProtection="1">
      <alignment horizontal="center"/>
      <protection hidden="1"/>
    </xf>
    <xf numFmtId="0" fontId="24" fillId="10" borderId="18" xfId="0" applyFont="1" applyFill="1" applyBorder="1" applyAlignment="1" applyProtection="1">
      <alignment horizontal="center" vertical="center"/>
      <protection hidden="1"/>
    </xf>
    <xf numFmtId="0" fontId="24" fillId="10" borderId="1" xfId="0" applyFont="1" applyFill="1" applyBorder="1" applyAlignment="1" applyProtection="1">
      <alignment horizontal="center" vertical="center"/>
      <protection hidden="1"/>
    </xf>
    <xf numFmtId="0" fontId="2" fillId="4" borderId="53" xfId="1" applyFont="1" applyFill="1" applyBorder="1" applyAlignment="1" applyProtection="1">
      <alignment horizontal="center" vertical="center" wrapText="1"/>
      <protection hidden="1"/>
    </xf>
    <xf numFmtId="0" fontId="2" fillId="4" borderId="62" xfId="1" applyFont="1" applyFill="1" applyBorder="1" applyAlignment="1" applyProtection="1">
      <alignment horizontal="center" vertical="center" wrapText="1"/>
      <protection hidden="1"/>
    </xf>
    <xf numFmtId="0" fontId="0" fillId="0" borderId="0" xfId="0" applyBorder="1" applyAlignment="1" applyProtection="1">
      <alignment horizontal="center"/>
      <protection hidden="1"/>
    </xf>
    <xf numFmtId="0" fontId="5" fillId="4" borderId="10" xfId="1" applyFont="1" applyFill="1" applyBorder="1" applyAlignment="1" applyProtection="1">
      <alignment horizontal="left" wrapText="1"/>
      <protection hidden="1"/>
    </xf>
    <xf numFmtId="0" fontId="5" fillId="4" borderId="31" xfId="1" applyFont="1" applyFill="1" applyBorder="1" applyAlignment="1" applyProtection="1">
      <alignment horizontal="left" wrapText="1"/>
      <protection hidden="1"/>
    </xf>
    <xf numFmtId="0" fontId="4" fillId="4" borderId="50" xfId="0" applyFont="1" applyFill="1" applyBorder="1" applyAlignment="1" applyProtection="1">
      <alignment horizontal="center" vertical="center" wrapText="1"/>
      <protection hidden="1"/>
    </xf>
    <xf numFmtId="0" fontId="4" fillId="4" borderId="49" xfId="0" applyFont="1" applyFill="1" applyBorder="1" applyAlignment="1" applyProtection="1">
      <alignment horizontal="center" vertical="center" wrapText="1"/>
      <protection hidden="1"/>
    </xf>
    <xf numFmtId="0" fontId="8" fillId="4" borderId="20" xfId="1" applyFont="1" applyFill="1" applyBorder="1" applyAlignment="1" applyProtection="1">
      <alignment horizontal="left" vertical="center" wrapText="1"/>
      <protection hidden="1"/>
    </xf>
    <xf numFmtId="0" fontId="8" fillId="4" borderId="16" xfId="1" applyFont="1" applyFill="1" applyBorder="1" applyAlignment="1" applyProtection="1">
      <alignment horizontal="left" vertical="center" wrapText="1"/>
      <protection hidden="1"/>
    </xf>
    <xf numFmtId="0" fontId="5" fillId="4" borderId="20" xfId="1" applyFont="1" applyFill="1" applyBorder="1" applyAlignment="1" applyProtection="1">
      <alignment horizontal="left" wrapText="1"/>
      <protection hidden="1"/>
    </xf>
    <xf numFmtId="0" fontId="5" fillId="4" borderId="16" xfId="1" applyFont="1" applyFill="1" applyBorder="1" applyAlignment="1" applyProtection="1">
      <alignment horizontal="left" wrapText="1"/>
      <protection hidden="1"/>
    </xf>
    <xf numFmtId="0" fontId="8" fillId="4" borderId="19" xfId="1" applyFont="1" applyFill="1" applyBorder="1" applyAlignment="1" applyProtection="1">
      <alignment horizontal="left" vertical="center" wrapText="1"/>
      <protection hidden="1"/>
    </xf>
    <xf numFmtId="0" fontId="8" fillId="4" borderId="13" xfId="1" applyFont="1" applyFill="1" applyBorder="1" applyAlignment="1" applyProtection="1">
      <alignment horizontal="left" vertical="center" wrapText="1"/>
      <protection hidden="1"/>
    </xf>
    <xf numFmtId="0" fontId="5" fillId="4" borderId="19" xfId="1" applyFont="1" applyFill="1" applyBorder="1" applyAlignment="1" applyProtection="1">
      <alignment horizontal="left" wrapText="1"/>
      <protection hidden="1"/>
    </xf>
    <xf numFmtId="0" fontId="5" fillId="4" borderId="13" xfId="1" applyFont="1" applyFill="1" applyBorder="1" applyAlignment="1" applyProtection="1">
      <alignment horizontal="left" wrapText="1"/>
      <protection hidden="1"/>
    </xf>
    <xf numFmtId="0" fontId="5" fillId="4" borderId="18" xfId="1" applyFont="1" applyFill="1" applyBorder="1" applyAlignment="1" applyProtection="1">
      <alignment horizontal="left" wrapText="1"/>
      <protection hidden="1"/>
    </xf>
    <xf numFmtId="0" fontId="5" fillId="4" borderId="28" xfId="1" applyFont="1" applyFill="1" applyBorder="1" applyAlignment="1" applyProtection="1">
      <alignment horizontal="left" wrapText="1"/>
      <protection hidden="1"/>
    </xf>
    <xf numFmtId="0" fontId="12" fillId="4" borderId="54" xfId="0" applyFont="1" applyFill="1" applyBorder="1" applyAlignment="1" applyProtection="1">
      <alignment horizontal="left" wrapText="1"/>
      <protection hidden="1"/>
    </xf>
    <xf numFmtId="0" fontId="12" fillId="4" borderId="26" xfId="0" applyFont="1" applyFill="1" applyBorder="1" applyAlignment="1" applyProtection="1">
      <alignment horizontal="left" wrapText="1"/>
      <protection hidden="1"/>
    </xf>
    <xf numFmtId="0" fontId="12" fillId="4" borderId="9" xfId="0" applyFont="1" applyFill="1" applyBorder="1" applyAlignment="1" applyProtection="1">
      <alignment horizontal="center" vertical="center"/>
      <protection hidden="1"/>
    </xf>
    <xf numFmtId="0" fontId="12" fillId="4" borderId="4" xfId="0" applyFont="1" applyFill="1" applyBorder="1" applyAlignment="1" applyProtection="1">
      <alignment horizontal="center" vertical="center"/>
      <protection hidden="1"/>
    </xf>
    <xf numFmtId="0" fontId="12" fillId="4" borderId="15" xfId="0" applyFont="1" applyFill="1" applyBorder="1" applyAlignment="1" applyProtection="1">
      <alignment horizontal="center" vertical="center"/>
      <protection hidden="1"/>
    </xf>
    <xf numFmtId="0" fontId="12" fillId="4" borderId="38" xfId="0" applyFont="1" applyFill="1" applyBorder="1" applyAlignment="1" applyProtection="1">
      <alignment horizontal="center" vertical="center"/>
      <protection hidden="1"/>
    </xf>
    <xf numFmtId="0" fontId="5" fillId="4" borderId="8" xfId="1" applyFont="1" applyFill="1" applyBorder="1" applyAlignment="1" applyProtection="1">
      <alignment horizontal="left" wrapText="1"/>
      <protection hidden="1"/>
    </xf>
    <xf numFmtId="0" fontId="5" fillId="4" borderId="23" xfId="1" applyFont="1" applyFill="1" applyBorder="1" applyAlignment="1" applyProtection="1">
      <alignment horizontal="left" wrapText="1"/>
      <protection hidden="1"/>
    </xf>
    <xf numFmtId="0" fontId="5" fillId="4" borderId="9" xfId="1" applyFont="1" applyFill="1" applyBorder="1" applyAlignment="1" applyProtection="1">
      <alignment horizontal="left" wrapText="1"/>
      <protection hidden="1"/>
    </xf>
    <xf numFmtId="0" fontId="5" fillId="4" borderId="30" xfId="1" applyFont="1" applyFill="1" applyBorder="1" applyAlignment="1" applyProtection="1">
      <alignment horizontal="left" wrapText="1"/>
      <protection hidden="1"/>
    </xf>
    <xf numFmtId="0" fontId="5" fillId="4" borderId="36" xfId="1" applyFont="1" applyFill="1" applyBorder="1" applyAlignment="1" applyProtection="1">
      <alignment horizontal="left" wrapText="1"/>
      <protection hidden="1"/>
    </xf>
    <xf numFmtId="0" fontId="5" fillId="4" borderId="11" xfId="1" applyFont="1" applyFill="1" applyBorder="1" applyAlignment="1" applyProtection="1">
      <alignment horizontal="left" wrapText="1"/>
      <protection hidden="1"/>
    </xf>
    <xf numFmtId="0" fontId="8" fillId="4" borderId="57" xfId="1" applyFont="1" applyFill="1" applyBorder="1" applyAlignment="1" applyProtection="1">
      <alignment horizontal="center" vertical="center" wrapText="1"/>
      <protection hidden="1"/>
    </xf>
    <xf numFmtId="0" fontId="8" fillId="4" borderId="53" xfId="1" applyFont="1" applyFill="1" applyBorder="1" applyAlignment="1" applyProtection="1">
      <alignment horizontal="center" vertical="center" wrapText="1"/>
      <protection hidden="1"/>
    </xf>
    <xf numFmtId="0" fontId="8" fillId="4" borderId="40" xfId="1" applyFont="1" applyFill="1" applyBorder="1" applyAlignment="1" applyProtection="1">
      <alignment horizontal="center" vertical="center" wrapText="1"/>
      <protection hidden="1"/>
    </xf>
    <xf numFmtId="0" fontId="8" fillId="4" borderId="42" xfId="1" applyFont="1" applyFill="1" applyBorder="1" applyAlignment="1" applyProtection="1">
      <alignment horizontal="center" vertical="center" wrapText="1"/>
      <protection hidden="1"/>
    </xf>
    <xf numFmtId="0" fontId="5" fillId="4" borderId="24" xfId="1" applyFont="1" applyFill="1" applyBorder="1" applyAlignment="1" applyProtection="1">
      <alignment horizontal="left" wrapText="1"/>
      <protection hidden="1"/>
    </xf>
    <xf numFmtId="164" fontId="6" fillId="4" borderId="23" xfId="1" applyNumberFormat="1" applyFont="1" applyFill="1" applyBorder="1" applyAlignment="1" applyProtection="1">
      <alignment horizontal="center" vertical="center"/>
      <protection hidden="1"/>
    </xf>
    <xf numFmtId="164" fontId="6" fillId="4" borderId="16" xfId="1" applyNumberFormat="1" applyFont="1" applyFill="1" applyBorder="1" applyAlignment="1" applyProtection="1">
      <alignment horizontal="center" vertical="center"/>
      <protection hidden="1"/>
    </xf>
    <xf numFmtId="0" fontId="4" fillId="4" borderId="55" xfId="0" applyFont="1" applyFill="1" applyBorder="1" applyAlignment="1" applyProtection="1">
      <alignment horizontal="center" vertical="center" wrapText="1"/>
      <protection hidden="1"/>
    </xf>
    <xf numFmtId="0" fontId="4" fillId="4" borderId="39" xfId="0" applyFont="1" applyFill="1" applyBorder="1" applyAlignment="1" applyProtection="1">
      <alignment horizontal="center" vertical="center" wrapText="1"/>
      <protection hidden="1"/>
    </xf>
    <xf numFmtId="0" fontId="5" fillId="4" borderId="37" xfId="1" applyFont="1" applyFill="1" applyBorder="1" applyAlignment="1" applyProtection="1">
      <alignment horizontal="left" wrapText="1"/>
      <protection hidden="1"/>
    </xf>
    <xf numFmtId="0" fontId="12" fillId="6" borderId="41" xfId="0" applyFont="1" applyFill="1" applyBorder="1" applyAlignment="1" applyProtection="1">
      <alignment horizontal="left"/>
      <protection hidden="1"/>
    </xf>
    <xf numFmtId="0" fontId="5" fillId="4" borderId="21" xfId="1" applyFont="1" applyFill="1" applyBorder="1" applyAlignment="1" applyProtection="1">
      <alignment horizontal="left" wrapText="1"/>
      <protection hidden="1"/>
    </xf>
    <xf numFmtId="0" fontId="5" fillId="4" borderId="14" xfId="1" applyFont="1" applyFill="1" applyBorder="1" applyAlignment="1" applyProtection="1">
      <alignment horizontal="left" wrapText="1"/>
      <protection hidden="1"/>
    </xf>
    <xf numFmtId="0" fontId="5" fillId="4" borderId="6" xfId="1" applyFont="1" applyFill="1" applyBorder="1" applyAlignment="1" applyProtection="1">
      <alignment horizontal="left" wrapText="1"/>
      <protection hidden="1"/>
    </xf>
    <xf numFmtId="164" fontId="8" fillId="4" borderId="6" xfId="1" applyNumberFormat="1" applyFont="1" applyFill="1" applyBorder="1" applyAlignment="1" applyProtection="1">
      <alignment horizontal="center" vertical="center"/>
      <protection hidden="1"/>
    </xf>
    <xf numFmtId="0" fontId="12" fillId="0" borderId="0" xfId="0" applyFont="1" applyFill="1" applyBorder="1" applyAlignment="1" applyProtection="1">
      <alignment horizontal="left"/>
      <protection hidden="1"/>
    </xf>
    <xf numFmtId="0" fontId="4" fillId="4" borderId="51" xfId="0" applyFont="1" applyFill="1" applyBorder="1" applyAlignment="1" applyProtection="1">
      <alignment horizontal="center" vertical="center" wrapText="1"/>
      <protection hidden="1"/>
    </xf>
    <xf numFmtId="0" fontId="4" fillId="4" borderId="41" xfId="0" applyFont="1" applyFill="1" applyBorder="1" applyAlignment="1" applyProtection="1">
      <alignment horizontal="center" vertical="center" wrapText="1"/>
      <protection hidden="1"/>
    </xf>
    <xf numFmtId="0" fontId="2" fillId="4" borderId="18" xfId="1" applyFont="1" applyFill="1" applyBorder="1" applyAlignment="1" applyProtection="1">
      <alignment horizontal="left" wrapText="1"/>
      <protection hidden="1"/>
    </xf>
    <xf numFmtId="0" fontId="2" fillId="4" borderId="22" xfId="1" applyFont="1" applyFill="1" applyBorder="1" applyAlignment="1" applyProtection="1">
      <alignment horizontal="left" wrapText="1"/>
      <protection hidden="1"/>
    </xf>
    <xf numFmtId="0" fontId="2" fillId="4" borderId="28" xfId="1" applyFont="1" applyFill="1" applyBorder="1" applyAlignment="1" applyProtection="1">
      <alignment horizontal="left" wrapText="1"/>
      <protection hidden="1"/>
    </xf>
    <xf numFmtId="164" fontId="6" fillId="4" borderId="32" xfId="1" applyNumberFormat="1" applyFont="1" applyFill="1" applyBorder="1" applyAlignment="1" applyProtection="1">
      <alignment horizontal="center" vertical="center"/>
      <protection hidden="1"/>
    </xf>
    <xf numFmtId="164" fontId="6" fillId="4" borderId="28" xfId="1" applyNumberFormat="1" applyFont="1" applyFill="1" applyBorder="1" applyAlignment="1" applyProtection="1">
      <alignment horizontal="center" vertical="center"/>
      <protection hidden="1"/>
    </xf>
    <xf numFmtId="0" fontId="8" fillId="4" borderId="18" xfId="1" applyFont="1" applyFill="1" applyBorder="1" applyAlignment="1" applyProtection="1">
      <alignment horizontal="left" wrapText="1"/>
      <protection hidden="1"/>
    </xf>
    <xf numFmtId="0" fontId="8" fillId="4" borderId="22" xfId="1" applyFont="1" applyFill="1" applyBorder="1" applyAlignment="1" applyProtection="1">
      <alignment horizontal="left" wrapText="1"/>
      <protection hidden="1"/>
    </xf>
    <xf numFmtId="0" fontId="8" fillId="4" borderId="1" xfId="1" applyFont="1" applyFill="1" applyBorder="1" applyAlignment="1" applyProtection="1">
      <alignment horizontal="left" wrapText="1"/>
      <protection hidden="1"/>
    </xf>
    <xf numFmtId="0" fontId="8" fillId="4" borderId="21" xfId="1" applyFont="1" applyFill="1" applyBorder="1" applyAlignment="1" applyProtection="1">
      <alignment horizontal="left" vertical="center" wrapText="1"/>
      <protection hidden="1"/>
    </xf>
    <xf numFmtId="0" fontId="8" fillId="4" borderId="14" xfId="1" applyFont="1" applyFill="1" applyBorder="1" applyAlignment="1" applyProtection="1">
      <alignment horizontal="left" vertical="center" wrapText="1"/>
      <protection hidden="1"/>
    </xf>
    <xf numFmtId="0" fontId="5" fillId="4" borderId="34" xfId="1" applyFont="1" applyFill="1" applyBorder="1" applyAlignment="1" applyProtection="1">
      <alignment horizontal="left" wrapText="1"/>
      <protection hidden="1"/>
    </xf>
    <xf numFmtId="0" fontId="5" fillId="4" borderId="31" xfId="1" applyFont="1" applyFill="1" applyBorder="1" applyAlignment="1" applyProtection="1">
      <alignment horizontal="center" vertical="center" wrapText="1"/>
      <protection hidden="1"/>
    </xf>
    <xf numFmtId="0" fontId="5" fillId="4" borderId="14" xfId="1" applyFont="1" applyFill="1" applyBorder="1" applyAlignment="1" applyProtection="1">
      <alignment horizontal="center" vertical="center" wrapText="1"/>
      <protection hidden="1"/>
    </xf>
    <xf numFmtId="0" fontId="19" fillId="4" borderId="54" xfId="0" applyFont="1" applyFill="1" applyBorder="1" applyAlignment="1" applyProtection="1">
      <alignment horizontal="left" wrapText="1"/>
      <protection hidden="1"/>
    </xf>
    <xf numFmtId="0" fontId="19" fillId="4" borderId="25" xfId="0" applyFont="1" applyFill="1" applyBorder="1" applyAlignment="1" applyProtection="1">
      <alignment horizontal="left" wrapText="1"/>
      <protection hidden="1"/>
    </xf>
    <xf numFmtId="0" fontId="8" fillId="4" borderId="18" xfId="1" applyFont="1" applyFill="1" applyBorder="1" applyAlignment="1" applyProtection="1">
      <alignment horizontal="left" vertical="center" wrapText="1"/>
      <protection hidden="1"/>
    </xf>
    <xf numFmtId="0" fontId="8" fillId="4" borderId="22" xfId="1" applyFont="1" applyFill="1" applyBorder="1" applyAlignment="1" applyProtection="1">
      <alignment horizontal="left" vertical="center" wrapText="1"/>
      <protection hidden="1"/>
    </xf>
    <xf numFmtId="4" fontId="2" fillId="0" borderId="3" xfId="1" applyNumberFormat="1" applyFont="1" applyFill="1" applyBorder="1" applyAlignment="1" applyProtection="1">
      <alignment horizontal="center" wrapText="1"/>
      <protection locked="0" hidden="1"/>
    </xf>
    <xf numFmtId="4" fontId="2" fillId="0" borderId="4" xfId="1" applyNumberFormat="1" applyFont="1" applyFill="1" applyBorder="1" applyAlignment="1" applyProtection="1">
      <alignment horizontal="center" wrapText="1"/>
      <protection locked="0" hidden="1"/>
    </xf>
    <xf numFmtId="0" fontId="2" fillId="4" borderId="52" xfId="1" applyFont="1" applyFill="1" applyBorder="1" applyAlignment="1" applyProtection="1">
      <alignment horizontal="center" wrapText="1"/>
      <protection hidden="1"/>
    </xf>
    <xf numFmtId="0" fontId="2" fillId="4" borderId="51" xfId="1" applyFont="1" applyFill="1" applyBorder="1" applyAlignment="1" applyProtection="1">
      <alignment horizontal="center" wrapText="1"/>
      <protection hidden="1"/>
    </xf>
    <xf numFmtId="0" fontId="2" fillId="4" borderId="53" xfId="1" applyFont="1" applyFill="1" applyBorder="1" applyAlignment="1" applyProtection="1">
      <alignment horizontal="center" wrapText="1"/>
      <protection hidden="1"/>
    </xf>
    <xf numFmtId="0" fontId="18" fillId="4" borderId="30" xfId="1" applyFont="1" applyFill="1" applyBorder="1" applyAlignment="1" applyProtection="1">
      <alignment horizontal="center" vertical="center" wrapText="1"/>
      <protection hidden="1"/>
    </xf>
    <xf numFmtId="0" fontId="18" fillId="4" borderId="31" xfId="1" applyFont="1" applyFill="1" applyBorder="1" applyAlignment="1" applyProtection="1">
      <alignment horizontal="center" vertical="center" wrapText="1"/>
      <protection hidden="1"/>
    </xf>
    <xf numFmtId="0" fontId="8" fillId="4" borderId="52" xfId="1" applyFont="1" applyFill="1" applyBorder="1" applyAlignment="1" applyProtection="1">
      <alignment horizontal="center" vertical="center" wrapText="1"/>
      <protection hidden="1"/>
    </xf>
    <xf numFmtId="0" fontId="8" fillId="4" borderId="56" xfId="1" applyFont="1" applyFill="1" applyBorder="1" applyAlignment="1" applyProtection="1">
      <alignment horizontal="center" vertical="center" wrapText="1"/>
      <protection hidden="1"/>
    </xf>
    <xf numFmtId="0" fontId="2" fillId="4" borderId="43" xfId="1" applyFont="1" applyFill="1" applyBorder="1" applyAlignment="1" applyProtection="1">
      <alignment horizontal="center" vertical="center" wrapText="1"/>
      <protection hidden="1"/>
    </xf>
    <xf numFmtId="0" fontId="2" fillId="4" borderId="45" xfId="1" applyFont="1" applyFill="1" applyBorder="1" applyAlignment="1" applyProtection="1">
      <alignment horizontal="center" vertical="center" wrapText="1"/>
      <protection hidden="1"/>
    </xf>
    <xf numFmtId="0" fontId="4" fillId="4" borderId="52" xfId="0" applyFont="1" applyFill="1" applyBorder="1" applyAlignment="1" applyProtection="1">
      <alignment horizontal="center" vertical="center" wrapText="1"/>
      <protection hidden="1"/>
    </xf>
    <xf numFmtId="0" fontId="4" fillId="4" borderId="56" xfId="0" applyFont="1" applyFill="1" applyBorder="1" applyAlignment="1" applyProtection="1">
      <alignment horizontal="center" vertical="center" wrapText="1"/>
      <protection hidden="1"/>
    </xf>
    <xf numFmtId="0" fontId="8" fillId="4" borderId="50" xfId="1" applyFont="1" applyFill="1" applyBorder="1" applyAlignment="1" applyProtection="1">
      <alignment horizontal="center" vertical="center" wrapText="1"/>
      <protection hidden="1"/>
    </xf>
    <xf numFmtId="0" fontId="8" fillId="4" borderId="48" xfId="1" applyFont="1" applyFill="1" applyBorder="1" applyAlignment="1" applyProtection="1">
      <alignment horizontal="center" vertical="center" wrapText="1"/>
      <protection hidden="1"/>
    </xf>
    <xf numFmtId="0" fontId="8" fillId="4" borderId="49" xfId="1" applyFont="1" applyFill="1" applyBorder="1" applyAlignment="1" applyProtection="1">
      <alignment horizontal="center" vertical="center" wrapText="1"/>
      <protection hidden="1"/>
    </xf>
    <xf numFmtId="0" fontId="19" fillId="4" borderId="9" xfId="0" applyFont="1" applyFill="1" applyBorder="1" applyAlignment="1" applyProtection="1">
      <alignment horizontal="left" wrapText="1"/>
      <protection hidden="1"/>
    </xf>
    <xf numFmtId="0" fontId="19" fillId="4" borderId="3" xfId="0" applyFont="1" applyFill="1" applyBorder="1" applyAlignment="1" applyProtection="1">
      <alignment horizontal="left" wrapText="1"/>
      <protection hidden="1"/>
    </xf>
    <xf numFmtId="0" fontId="19" fillId="4" borderId="8" xfId="0" applyFont="1" applyFill="1" applyBorder="1" applyAlignment="1" applyProtection="1">
      <alignment horizontal="left" wrapText="1"/>
      <protection hidden="1"/>
    </xf>
    <xf numFmtId="0" fontId="19" fillId="4" borderId="2" xfId="0" applyFont="1" applyFill="1" applyBorder="1" applyAlignment="1" applyProtection="1">
      <alignment horizontal="left" wrapText="1"/>
      <protection hidden="1"/>
    </xf>
    <xf numFmtId="0" fontId="12" fillId="4" borderId="9" xfId="0" applyFont="1" applyFill="1" applyBorder="1" applyAlignment="1" applyProtection="1">
      <alignment horizontal="left" wrapText="1"/>
      <protection hidden="1"/>
    </xf>
    <xf numFmtId="0" fontId="12" fillId="4" borderId="4" xfId="0" applyFont="1" applyFill="1" applyBorder="1" applyAlignment="1" applyProtection="1">
      <alignment horizontal="left" wrapText="1"/>
      <protection hidden="1"/>
    </xf>
    <xf numFmtId="0" fontId="12" fillId="4" borderId="8" xfId="0" applyFont="1" applyFill="1" applyBorder="1" applyAlignment="1" applyProtection="1">
      <alignment horizontal="left" wrapText="1"/>
      <protection hidden="1"/>
    </xf>
    <xf numFmtId="0" fontId="12" fillId="4" borderId="5" xfId="0" applyFont="1" applyFill="1" applyBorder="1" applyAlignment="1" applyProtection="1">
      <alignment horizontal="left" wrapText="1"/>
      <protection hidden="1"/>
    </xf>
    <xf numFmtId="4" fontId="2" fillId="9" borderId="6" xfId="1" applyNumberFormat="1" applyFont="1" applyFill="1" applyBorder="1" applyAlignment="1" applyProtection="1">
      <alignment horizontal="center" vertical="center" wrapText="1"/>
      <protection hidden="1"/>
    </xf>
    <xf numFmtId="4" fontId="2" fillId="9" borderId="31" xfId="1" applyNumberFormat="1" applyFont="1" applyFill="1" applyBorder="1" applyAlignment="1" applyProtection="1">
      <alignment horizontal="center" vertical="center" wrapText="1"/>
      <protection hidden="1"/>
    </xf>
    <xf numFmtId="0" fontId="5" fillId="4" borderId="3" xfId="1" applyFont="1" applyFill="1" applyBorder="1" applyAlignment="1" applyProtection="1">
      <alignment horizontal="left" wrapText="1"/>
      <protection hidden="1"/>
    </xf>
    <xf numFmtId="0" fontId="2" fillId="4" borderId="3" xfId="1" applyFont="1" applyFill="1" applyBorder="1" applyAlignment="1" applyProtection="1">
      <alignment horizontal="center" wrapText="1"/>
      <protection hidden="1"/>
    </xf>
    <xf numFmtId="0" fontId="4" fillId="4" borderId="18" xfId="0" applyFont="1" applyFill="1" applyBorder="1" applyAlignment="1" applyProtection="1">
      <alignment horizontal="left" vertical="center" wrapText="1"/>
      <protection hidden="1"/>
    </xf>
    <xf numFmtId="0" fontId="4" fillId="4" borderId="22" xfId="0" applyFont="1" applyFill="1" applyBorder="1" applyAlignment="1" applyProtection="1">
      <alignment horizontal="left" vertical="center" wrapText="1"/>
      <protection hidden="1"/>
    </xf>
    <xf numFmtId="0" fontId="4" fillId="4" borderId="28" xfId="0" applyFont="1" applyFill="1" applyBorder="1" applyAlignment="1" applyProtection="1">
      <alignment horizontal="left" vertical="center" wrapText="1"/>
      <protection hidden="1"/>
    </xf>
    <xf numFmtId="0" fontId="4" fillId="4" borderId="32" xfId="0" applyFont="1" applyFill="1" applyBorder="1" applyAlignment="1" applyProtection="1">
      <alignment horizontal="center" vertical="center"/>
      <protection hidden="1"/>
    </xf>
    <xf numFmtId="0" fontId="4" fillId="4" borderId="28" xfId="0" applyFont="1" applyFill="1" applyBorder="1" applyAlignment="1" applyProtection="1">
      <alignment horizontal="center" vertical="center"/>
      <protection hidden="1"/>
    </xf>
    <xf numFmtId="0" fontId="4" fillId="4" borderId="35" xfId="0" applyFont="1" applyFill="1" applyBorder="1" applyAlignment="1" applyProtection="1">
      <alignment horizontal="left" vertical="center" wrapText="1"/>
      <protection hidden="1"/>
    </xf>
    <xf numFmtId="0" fontId="4" fillId="4" borderId="27" xfId="0" applyFont="1" applyFill="1" applyBorder="1" applyAlignment="1" applyProtection="1">
      <alignment horizontal="left" vertical="center" wrapText="1"/>
      <protection hidden="1"/>
    </xf>
    <xf numFmtId="0" fontId="4" fillId="4" borderId="27" xfId="0" applyFont="1" applyFill="1" applyBorder="1" applyAlignment="1" applyProtection="1">
      <alignment horizontal="center" vertical="center"/>
      <protection hidden="1"/>
    </xf>
    <xf numFmtId="0" fontId="4" fillId="4" borderId="17" xfId="0" applyFont="1" applyFill="1" applyBorder="1" applyAlignment="1" applyProtection="1">
      <alignment horizontal="center" vertical="center"/>
      <protection hidden="1"/>
    </xf>
    <xf numFmtId="164" fontId="8" fillId="4" borderId="11" xfId="1" applyNumberFormat="1" applyFont="1" applyFill="1" applyBorder="1" applyAlignment="1" applyProtection="1">
      <alignment horizontal="center" vertical="center"/>
      <protection hidden="1"/>
    </xf>
    <xf numFmtId="164" fontId="8" fillId="4" borderId="12" xfId="1" applyNumberFormat="1" applyFont="1" applyFill="1" applyBorder="1" applyAlignment="1" applyProtection="1">
      <alignment horizontal="center" vertical="center"/>
      <protection hidden="1"/>
    </xf>
    <xf numFmtId="0" fontId="5" fillId="4" borderId="2" xfId="1" applyFont="1" applyFill="1" applyBorder="1" applyAlignment="1" applyProtection="1">
      <alignment horizontal="left" wrapText="1"/>
      <protection hidden="1"/>
    </xf>
    <xf numFmtId="164" fontId="8" fillId="4" borderId="2" xfId="1" applyNumberFormat="1" applyFont="1" applyFill="1" applyBorder="1" applyAlignment="1" applyProtection="1">
      <alignment horizontal="center" vertical="center"/>
      <protection hidden="1"/>
    </xf>
    <xf numFmtId="164" fontId="8" fillId="4" borderId="5" xfId="1" applyNumberFormat="1" applyFont="1" applyFill="1" applyBorder="1" applyAlignment="1" applyProtection="1">
      <alignment horizontal="center" vertical="center"/>
      <protection hidden="1"/>
    </xf>
    <xf numFmtId="0" fontId="5" fillId="4" borderId="15" xfId="1" applyFont="1" applyFill="1" applyBorder="1" applyAlignment="1" applyProtection="1">
      <alignment horizontal="left" wrapText="1"/>
      <protection hidden="1"/>
    </xf>
    <xf numFmtId="0" fontId="8" fillId="4" borderId="37" xfId="1" applyFont="1" applyFill="1" applyBorder="1" applyAlignment="1" applyProtection="1">
      <alignment horizontal="center" vertical="center" wrapText="1"/>
      <protection hidden="1"/>
    </xf>
    <xf numFmtId="0" fontId="8" fillId="4" borderId="38" xfId="1" applyFont="1" applyFill="1" applyBorder="1" applyAlignment="1" applyProtection="1">
      <alignment horizontal="center" vertical="center" wrapText="1"/>
      <protection hidden="1"/>
    </xf>
    <xf numFmtId="0" fontId="2" fillId="4" borderId="9" xfId="1" applyFont="1" applyFill="1" applyBorder="1" applyAlignment="1" applyProtection="1">
      <alignment horizontal="left" wrapText="1"/>
      <protection hidden="1"/>
    </xf>
    <xf numFmtId="0" fontId="2" fillId="4" borderId="3" xfId="1" applyFont="1" applyFill="1" applyBorder="1" applyAlignment="1" applyProtection="1">
      <alignment horizontal="left" wrapText="1"/>
      <protection hidden="1"/>
    </xf>
    <xf numFmtId="164" fontId="8" fillId="4" borderId="3" xfId="1" applyNumberFormat="1" applyFont="1" applyFill="1" applyBorder="1" applyAlignment="1" applyProtection="1">
      <alignment horizontal="center" vertical="center" shrinkToFit="1"/>
      <protection hidden="1"/>
    </xf>
    <xf numFmtId="164" fontId="8" fillId="4" borderId="4" xfId="1" applyNumberFormat="1" applyFont="1" applyFill="1" applyBorder="1" applyAlignment="1" applyProtection="1">
      <alignment horizontal="center" vertical="center" shrinkToFit="1"/>
      <protection hidden="1"/>
    </xf>
    <xf numFmtId="0" fontId="8" fillId="4" borderId="10" xfId="1" applyFont="1" applyFill="1" applyBorder="1" applyAlignment="1" applyProtection="1">
      <alignment horizontal="left" wrapText="1"/>
      <protection hidden="1"/>
    </xf>
    <xf numFmtId="0" fontId="8" fillId="4" borderId="6" xfId="1" applyFont="1" applyFill="1" applyBorder="1" applyAlignment="1" applyProtection="1">
      <alignment horizontal="left" wrapText="1"/>
      <protection hidden="1"/>
    </xf>
    <xf numFmtId="0" fontId="8" fillId="4" borderId="7" xfId="1" applyFont="1" applyFill="1" applyBorder="1" applyAlignment="1" applyProtection="1">
      <alignment horizontal="left" wrapText="1"/>
      <protection hidden="1"/>
    </xf>
    <xf numFmtId="164" fontId="6" fillId="4" borderId="30" xfId="1" applyNumberFormat="1" applyFont="1" applyFill="1" applyBorder="1" applyAlignment="1" applyProtection="1">
      <alignment horizontal="center" vertical="center"/>
      <protection hidden="1"/>
    </xf>
    <xf numFmtId="164" fontId="6" fillId="4" borderId="13" xfId="1" applyNumberFormat="1" applyFont="1" applyFill="1" applyBorder="1" applyAlignment="1" applyProtection="1">
      <alignment horizontal="center" vertical="center"/>
      <protection hidden="1"/>
    </xf>
    <xf numFmtId="0" fontId="5" fillId="4" borderId="33" xfId="1" applyFont="1" applyFill="1" applyBorder="1" applyAlignment="1" applyProtection="1">
      <alignment horizontal="left" wrapText="1"/>
      <protection hidden="1"/>
    </xf>
    <xf numFmtId="0" fontId="8" fillId="4" borderId="43" xfId="1" applyFont="1" applyFill="1" applyBorder="1" applyAlignment="1" applyProtection="1">
      <alignment horizontal="center" vertical="center" wrapText="1"/>
      <protection hidden="1"/>
    </xf>
    <xf numFmtId="0" fontId="8" fillId="4" borderId="44" xfId="1" applyFont="1" applyFill="1" applyBorder="1" applyAlignment="1" applyProtection="1">
      <alignment horizontal="center" vertical="center" wrapText="1"/>
      <protection hidden="1"/>
    </xf>
    <xf numFmtId="0" fontId="8" fillId="4" borderId="20" xfId="1" applyFont="1" applyFill="1" applyBorder="1" applyAlignment="1" applyProtection="1">
      <alignment horizontal="center" vertical="center" wrapText="1"/>
      <protection hidden="1"/>
    </xf>
    <xf numFmtId="0" fontId="8" fillId="4" borderId="45" xfId="1" applyFont="1" applyFill="1" applyBorder="1" applyAlignment="1" applyProtection="1">
      <alignment horizontal="center" vertical="center" wrapText="1"/>
      <protection hidden="1"/>
    </xf>
    <xf numFmtId="0" fontId="8" fillId="4" borderId="61" xfId="1" applyFont="1" applyFill="1" applyBorder="1" applyAlignment="1" applyProtection="1">
      <alignment horizontal="left" vertical="center" wrapText="1"/>
      <protection hidden="1"/>
    </xf>
    <xf numFmtId="0" fontId="8" fillId="4" borderId="26" xfId="1" applyFont="1" applyFill="1" applyBorder="1" applyAlignment="1" applyProtection="1">
      <alignment horizontal="left" vertical="center" wrapText="1"/>
      <protection hidden="1"/>
    </xf>
    <xf numFmtId="0" fontId="2" fillId="4" borderId="9" xfId="1" applyFont="1" applyFill="1" applyBorder="1" applyAlignment="1" applyProtection="1">
      <alignment horizontal="center" vertical="center" wrapText="1"/>
      <protection hidden="1"/>
    </xf>
    <xf numFmtId="0" fontId="2" fillId="4" borderId="10" xfId="1" applyFont="1" applyFill="1" applyBorder="1" applyAlignment="1" applyProtection="1">
      <alignment horizontal="center" vertical="center" wrapText="1"/>
      <protection hidden="1"/>
    </xf>
    <xf numFmtId="0" fontId="8" fillId="4" borderId="47" xfId="1" applyFont="1" applyFill="1" applyBorder="1" applyAlignment="1" applyProtection="1">
      <alignment horizontal="center" vertical="center" wrapText="1"/>
      <protection hidden="1"/>
    </xf>
    <xf numFmtId="0" fontId="19" fillId="4" borderId="52" xfId="0" applyFont="1" applyFill="1" applyBorder="1" applyAlignment="1" applyProtection="1">
      <alignment horizontal="left" vertical="center"/>
      <protection hidden="1"/>
    </xf>
    <xf numFmtId="0" fontId="19" fillId="4" borderId="55" xfId="0" applyFont="1" applyFill="1" applyBorder="1" applyAlignment="1" applyProtection="1">
      <alignment horizontal="left" vertical="center"/>
      <protection hidden="1"/>
    </xf>
    <xf numFmtId="0" fontId="19" fillId="4" borderId="56" xfId="0" applyFont="1" applyFill="1" applyBorder="1" applyAlignment="1" applyProtection="1">
      <alignment horizontal="left" vertical="center"/>
      <protection hidden="1"/>
    </xf>
    <xf numFmtId="0" fontId="19" fillId="4" borderId="29" xfId="0" applyFont="1" applyFill="1" applyBorder="1" applyAlignment="1" applyProtection="1">
      <alignment horizontal="left" vertical="center"/>
      <protection hidden="1"/>
    </xf>
    <xf numFmtId="0" fontId="12" fillId="4" borderId="9" xfId="0" applyFont="1" applyFill="1" applyBorder="1" applyAlignment="1" applyProtection="1">
      <alignment horizontal="left" vertical="center"/>
      <protection hidden="1"/>
    </xf>
    <xf numFmtId="0" fontId="12" fillId="4" borderId="4" xfId="0" applyFont="1" applyFill="1" applyBorder="1" applyAlignment="1" applyProtection="1">
      <alignment horizontal="left" vertical="center"/>
      <protection hidden="1"/>
    </xf>
    <xf numFmtId="0" fontId="12" fillId="4" borderId="10" xfId="0" applyFont="1" applyFill="1" applyBorder="1" applyAlignment="1" applyProtection="1">
      <alignment horizontal="left" vertical="center"/>
      <protection hidden="1"/>
    </xf>
    <xf numFmtId="0" fontId="12" fillId="4" borderId="7" xfId="0" applyFont="1" applyFill="1" applyBorder="1" applyAlignment="1" applyProtection="1">
      <alignment horizontal="left" vertical="center"/>
      <protection hidden="1"/>
    </xf>
    <xf numFmtId="0" fontId="14" fillId="0" borderId="0" xfId="0" applyFont="1" applyFill="1" applyBorder="1" applyAlignment="1" applyProtection="1">
      <alignment horizontal="center" wrapText="1"/>
      <protection hidden="1"/>
    </xf>
  </cellXfs>
  <cellStyles count="5">
    <cellStyle name="Čiarka" xfId="3" builtinId="3"/>
    <cellStyle name="Normálna" xfId="0" builtinId="0"/>
    <cellStyle name="Normálna 2" xfId="4" xr:uid="{00000000-0005-0000-0000-000002000000}"/>
    <cellStyle name="normálne_Hárok1" xfId="1" xr:uid="{00000000-0005-0000-0000-000003000000}"/>
    <cellStyle name="normální_Financna analyza" xfId="2" xr:uid="{00000000-0005-0000-0000-000004000000}"/>
  </cellStyles>
  <dxfs count="1">
    <dxf>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100965</xdr:colOff>
      <xdr:row>0</xdr:row>
      <xdr:rowOff>81915</xdr:rowOff>
    </xdr:from>
    <xdr:to>
      <xdr:col>5</xdr:col>
      <xdr:colOff>262255</xdr:colOff>
      <xdr:row>4</xdr:row>
      <xdr:rowOff>362585</xdr:rowOff>
    </xdr:to>
    <xdr:pic>
      <xdr:nvPicPr>
        <xdr:cNvPr id="3" name="Obrázok 2" descr="C:\Users\barcikova\AppData\Local\Temp\Temp1_co-funded_sk (1).zip\co-funded_sk\SK Co-funded by V\JPEG\SK V Spolufinancovaný Európskou úniou_POS.jpg">
          <a:extLst>
            <a:ext uri="{FF2B5EF4-FFF2-40B4-BE49-F238E27FC236}">
              <a16:creationId xmlns:a16="http://schemas.microsoft.com/office/drawing/2014/main" id="{B9FCE008-2F11-42E4-84F9-F386E47CD8FD}"/>
            </a:ext>
          </a:extLst>
        </xdr:cNvPr>
        <xdr:cNvPicPr/>
      </xdr:nvPicPr>
      <xdr:blipFill>
        <a:blip xmlns:r="http://schemas.openxmlformats.org/officeDocument/2006/relationships" r:embed="rId1" cstate="print">
          <a:clrChange>
            <a:clrFrom>
              <a:srgbClr val="FFFDFF"/>
            </a:clrFrom>
            <a:clrTo>
              <a:srgbClr val="FFFDFF">
                <a:alpha val="0"/>
              </a:srgbClr>
            </a:clrTo>
          </a:clrChange>
          <a:extLst>
            <a:ext uri="{28A0092B-C50C-407E-A947-70E740481C1C}">
              <a14:useLocalDpi xmlns:a14="http://schemas.microsoft.com/office/drawing/2010/main" val="0"/>
            </a:ext>
          </a:extLst>
        </a:blip>
        <a:srcRect/>
        <a:stretch>
          <a:fillRect/>
        </a:stretch>
      </xdr:blipFill>
      <xdr:spPr bwMode="auto">
        <a:xfrm>
          <a:off x="2767965" y="81915"/>
          <a:ext cx="989965" cy="928370"/>
        </a:xfrm>
        <a:prstGeom prst="rect">
          <a:avLst/>
        </a:prstGeom>
        <a:noFill/>
        <a:ln>
          <a:noFill/>
        </a:ln>
      </xdr:spPr>
    </xdr:pic>
    <xdr:clientData/>
  </xdr:twoCellAnchor>
  <xdr:twoCellAnchor editAs="oneCell">
    <xdr:from>
      <xdr:col>1</xdr:col>
      <xdr:colOff>161925</xdr:colOff>
      <xdr:row>0</xdr:row>
      <xdr:rowOff>76200</xdr:rowOff>
    </xdr:from>
    <xdr:to>
      <xdr:col>3</xdr:col>
      <xdr:colOff>241935</xdr:colOff>
      <xdr:row>4</xdr:row>
      <xdr:rowOff>259715</xdr:rowOff>
    </xdr:to>
    <xdr:pic>
      <xdr:nvPicPr>
        <xdr:cNvPr id="5" name="Obrázok 4">
          <a:extLst>
            <a:ext uri="{FF2B5EF4-FFF2-40B4-BE49-F238E27FC236}">
              <a16:creationId xmlns:a16="http://schemas.microsoft.com/office/drawing/2014/main" id="{464AD0AC-98DF-4E99-8A45-1EBCAA2C4D9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85750" y="76200"/>
          <a:ext cx="1756410" cy="831215"/>
        </a:xfrm>
        <a:prstGeom prst="rect">
          <a:avLst/>
        </a:prstGeom>
      </xdr:spPr>
    </xdr:pic>
    <xdr:clientData/>
  </xdr:twoCellAnchor>
  <xdr:twoCellAnchor editAs="oneCell">
    <xdr:from>
      <xdr:col>6</xdr:col>
      <xdr:colOff>173355</xdr:colOff>
      <xdr:row>1</xdr:row>
      <xdr:rowOff>40640</xdr:rowOff>
    </xdr:from>
    <xdr:to>
      <xdr:col>8</xdr:col>
      <xdr:colOff>581025</xdr:colOff>
      <xdr:row>3</xdr:row>
      <xdr:rowOff>148590</xdr:rowOff>
    </xdr:to>
    <xdr:pic>
      <xdr:nvPicPr>
        <xdr:cNvPr id="6" name="Obrázok 5" descr="C:\Users\kollar\AppData\Local\Microsoft\Windows\INetCache\Content.Word\PS-logo_podlhovaste.png">
          <a:extLst>
            <a:ext uri="{FF2B5EF4-FFF2-40B4-BE49-F238E27FC236}">
              <a16:creationId xmlns:a16="http://schemas.microsoft.com/office/drawing/2014/main" id="{4FDDE2EA-8CDC-4695-BDC5-EC5610D7CE0D}"/>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488180" y="202565"/>
          <a:ext cx="1912620" cy="431800"/>
        </a:xfrm>
        <a:prstGeom prst="rect">
          <a:avLst/>
        </a:prstGeom>
        <a:noFill/>
        <a:ln>
          <a:noFill/>
        </a:ln>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1"/>
  <dimension ref="A1:AF140"/>
  <sheetViews>
    <sheetView showGridLines="0" tabSelected="1" view="pageBreakPreview" zoomScaleNormal="100" zoomScaleSheetLayoutView="100" workbookViewId="0">
      <selection activeCell="I8" sqref="I8"/>
    </sheetView>
  </sheetViews>
  <sheetFormatPr defaultColWidth="9.140625" defaultRowHeight="12.75" x14ac:dyDescent="0.2"/>
  <cols>
    <col min="1" max="1" width="1.85546875" style="3" customWidth="1"/>
    <col min="2" max="2" width="10.28515625" style="3" customWidth="1"/>
    <col min="3" max="3" width="14.85546875" style="3" customWidth="1"/>
    <col min="4" max="4" width="13" style="3" customWidth="1"/>
    <col min="5" max="5" width="12.42578125" style="3" customWidth="1"/>
    <col min="6" max="6" width="12.28515625" style="3" customWidth="1"/>
    <col min="7" max="7" width="12.140625" style="3" customWidth="1"/>
    <col min="8" max="8" width="10.42578125" style="3" customWidth="1"/>
    <col min="9" max="9" width="16" style="3" customWidth="1"/>
    <col min="10" max="10" width="1.42578125" style="3" customWidth="1"/>
    <col min="11" max="11" width="14.42578125" style="3" customWidth="1"/>
    <col min="12" max="12" width="39" style="3" customWidth="1"/>
    <col min="13" max="13" width="24.140625" style="3" hidden="1" customWidth="1"/>
    <col min="14" max="14" width="10.85546875" style="3" hidden="1" customWidth="1"/>
    <col min="15" max="15" width="6.28515625" style="3" customWidth="1"/>
    <col min="16" max="18" width="9.140625" style="3" customWidth="1"/>
    <col min="19" max="16384" width="9.140625" style="3"/>
  </cols>
  <sheetData>
    <row r="1" spans="1:11" s="58" customFormat="1" x14ac:dyDescent="0.2">
      <c r="A1" s="57"/>
    </row>
    <row r="2" spans="1:11" s="58" customFormat="1" x14ac:dyDescent="0.2">
      <c r="B2" s="117"/>
    </row>
    <row r="3" spans="1:11" s="58" customFormat="1" x14ac:dyDescent="0.2"/>
    <row r="4" spans="1:11" s="58" customFormat="1" x14ac:dyDescent="0.2"/>
    <row r="5" spans="1:11" ht="34.5" customHeight="1" x14ac:dyDescent="0.2">
      <c r="A5" s="47"/>
    </row>
    <row r="6" spans="1:11" ht="51.75" customHeight="1" x14ac:dyDescent="0.35">
      <c r="A6" s="269" t="s">
        <v>176</v>
      </c>
      <c r="B6" s="120"/>
      <c r="C6" s="120"/>
      <c r="D6" s="120"/>
      <c r="E6" s="120"/>
      <c r="F6" s="120"/>
      <c r="G6" s="120"/>
      <c r="H6" s="120"/>
      <c r="I6" s="120"/>
      <c r="J6" s="105"/>
      <c r="K6" s="45"/>
    </row>
    <row r="7" spans="1:11" ht="15" customHeight="1" thickBot="1" x14ac:dyDescent="0.4">
      <c r="A7" s="102"/>
      <c r="B7" s="102"/>
      <c r="C7" s="102"/>
      <c r="D7" s="102"/>
      <c r="E7" s="102"/>
      <c r="F7" s="102"/>
      <c r="G7" s="102"/>
      <c r="H7" s="102"/>
      <c r="I7" s="102"/>
      <c r="J7" s="102"/>
      <c r="K7" s="45"/>
    </row>
    <row r="8" spans="1:11" ht="22.5" customHeight="1" thickBot="1" x14ac:dyDescent="0.4">
      <c r="A8" s="108"/>
      <c r="B8" s="121" t="s">
        <v>130</v>
      </c>
      <c r="C8" s="122"/>
      <c r="D8" s="122"/>
      <c r="E8" s="122"/>
      <c r="F8" s="122"/>
      <c r="G8" s="122"/>
      <c r="H8" s="123"/>
      <c r="I8" s="103"/>
      <c r="J8" s="102"/>
      <c r="K8" s="45"/>
    </row>
    <row r="9" spans="1:11" ht="12.75" customHeight="1" thickBot="1" x14ac:dyDescent="0.4">
      <c r="A9" s="104"/>
      <c r="B9" s="104"/>
      <c r="C9" s="104"/>
      <c r="D9" s="104"/>
      <c r="E9" s="102"/>
      <c r="F9" s="102"/>
      <c r="G9" s="102"/>
      <c r="H9" s="102"/>
      <c r="I9" s="102"/>
      <c r="J9" s="102"/>
      <c r="K9" s="45"/>
    </row>
    <row r="10" spans="1:11" ht="12.75" customHeight="1" x14ac:dyDescent="0.35">
      <c r="A10" s="107"/>
      <c r="B10" s="124" t="s">
        <v>174</v>
      </c>
      <c r="C10" s="124"/>
      <c r="D10" s="124"/>
      <c r="E10" s="124"/>
      <c r="F10" s="124"/>
      <c r="G10" s="124"/>
      <c r="H10" s="124"/>
      <c r="I10" s="125"/>
      <c r="J10" s="102"/>
      <c r="K10" s="45"/>
    </row>
    <row r="11" spans="1:11" ht="12.75" customHeight="1" x14ac:dyDescent="0.35">
      <c r="A11" s="107"/>
      <c r="B11" s="126"/>
      <c r="C11" s="126"/>
      <c r="D11" s="126"/>
      <c r="E11" s="126"/>
      <c r="F11" s="126"/>
      <c r="G11" s="126"/>
      <c r="H11" s="126"/>
      <c r="I11" s="127"/>
      <c r="J11" s="102"/>
      <c r="K11" s="45"/>
    </row>
    <row r="12" spans="1:11" ht="12.75" customHeight="1" x14ac:dyDescent="0.35">
      <c r="A12" s="107"/>
      <c r="B12" s="126"/>
      <c r="C12" s="126"/>
      <c r="D12" s="126"/>
      <c r="E12" s="126"/>
      <c r="F12" s="126"/>
      <c r="G12" s="126"/>
      <c r="H12" s="126"/>
      <c r="I12" s="127"/>
      <c r="J12" s="102"/>
      <c r="K12" s="45"/>
    </row>
    <row r="13" spans="1:11" ht="12.75" customHeight="1" x14ac:dyDescent="0.35">
      <c r="A13" s="107"/>
      <c r="B13" s="126"/>
      <c r="C13" s="126"/>
      <c r="D13" s="126"/>
      <c r="E13" s="126"/>
      <c r="F13" s="126"/>
      <c r="G13" s="126"/>
      <c r="H13" s="126"/>
      <c r="I13" s="127"/>
      <c r="J13" s="102"/>
      <c r="K13" s="45"/>
    </row>
    <row r="14" spans="1:11" ht="12.75" customHeight="1" x14ac:dyDescent="0.35">
      <c r="A14" s="107"/>
      <c r="B14" s="126"/>
      <c r="C14" s="126"/>
      <c r="D14" s="126"/>
      <c r="E14" s="126"/>
      <c r="F14" s="126"/>
      <c r="G14" s="126"/>
      <c r="H14" s="126"/>
      <c r="I14" s="127"/>
      <c r="J14" s="102"/>
      <c r="K14" s="45"/>
    </row>
    <row r="15" spans="1:11" ht="12.75" customHeight="1" x14ac:dyDescent="0.35">
      <c r="A15" s="107"/>
      <c r="B15" s="126"/>
      <c r="C15" s="126"/>
      <c r="D15" s="126"/>
      <c r="E15" s="126"/>
      <c r="F15" s="126"/>
      <c r="G15" s="126"/>
      <c r="H15" s="126"/>
      <c r="I15" s="127"/>
      <c r="J15" s="102"/>
      <c r="K15" s="45"/>
    </row>
    <row r="16" spans="1:11" ht="12.75" customHeight="1" x14ac:dyDescent="0.35">
      <c r="A16" s="107"/>
      <c r="B16" s="126"/>
      <c r="C16" s="126"/>
      <c r="D16" s="126"/>
      <c r="E16" s="126"/>
      <c r="F16" s="126"/>
      <c r="G16" s="126"/>
      <c r="H16" s="126"/>
      <c r="I16" s="127"/>
      <c r="J16" s="102"/>
      <c r="K16" s="45"/>
    </row>
    <row r="17" spans="1:12" ht="12.75" customHeight="1" x14ac:dyDescent="0.35">
      <c r="A17" s="107"/>
      <c r="B17" s="126"/>
      <c r="C17" s="126"/>
      <c r="D17" s="126"/>
      <c r="E17" s="126"/>
      <c r="F17" s="126"/>
      <c r="G17" s="126"/>
      <c r="H17" s="126"/>
      <c r="I17" s="127"/>
      <c r="J17" s="102"/>
      <c r="K17" s="45"/>
    </row>
    <row r="18" spans="1:12" ht="12.75" customHeight="1" x14ac:dyDescent="0.35">
      <c r="A18" s="107"/>
      <c r="B18" s="126"/>
      <c r="C18" s="126"/>
      <c r="D18" s="126"/>
      <c r="E18" s="126"/>
      <c r="F18" s="126"/>
      <c r="G18" s="126"/>
      <c r="H18" s="126"/>
      <c r="I18" s="127"/>
      <c r="J18" s="102"/>
      <c r="K18" s="45"/>
    </row>
    <row r="19" spans="1:12" ht="12.75" customHeight="1" x14ac:dyDescent="0.35">
      <c r="A19" s="107"/>
      <c r="B19" s="126"/>
      <c r="C19" s="126"/>
      <c r="D19" s="126"/>
      <c r="E19" s="126"/>
      <c r="F19" s="126"/>
      <c r="G19" s="126"/>
      <c r="H19" s="126"/>
      <c r="I19" s="127"/>
      <c r="J19" s="102"/>
      <c r="K19" s="45"/>
    </row>
    <row r="20" spans="1:12" ht="12.75" customHeight="1" thickBot="1" x14ac:dyDescent="0.4">
      <c r="A20" s="107"/>
      <c r="B20" s="128"/>
      <c r="C20" s="128"/>
      <c r="D20" s="128"/>
      <c r="E20" s="128"/>
      <c r="F20" s="128"/>
      <c r="G20" s="128"/>
      <c r="H20" s="128"/>
      <c r="I20" s="129"/>
      <c r="J20" s="102"/>
      <c r="K20" s="45"/>
    </row>
    <row r="21" spans="1:12" ht="12.75" customHeight="1" x14ac:dyDescent="0.35">
      <c r="A21" s="102"/>
      <c r="B21" s="102"/>
      <c r="C21" s="102"/>
      <c r="D21" s="102"/>
      <c r="E21" s="102"/>
      <c r="F21" s="102"/>
      <c r="G21" s="102"/>
      <c r="H21" s="102"/>
      <c r="I21" s="102"/>
      <c r="J21" s="102"/>
      <c r="K21" s="45"/>
    </row>
    <row r="22" spans="1:12" ht="12" customHeight="1" x14ac:dyDescent="0.2">
      <c r="A22" s="46"/>
      <c r="B22" s="48" t="s">
        <v>101</v>
      </c>
      <c r="C22" s="48"/>
      <c r="D22" s="48"/>
      <c r="E22" s="48"/>
      <c r="F22" s="48"/>
      <c r="G22" s="48"/>
      <c r="H22" s="48"/>
      <c r="I22" s="48"/>
      <c r="J22" s="48"/>
    </row>
    <row r="23" spans="1:12" x14ac:dyDescent="0.2">
      <c r="A23" s="2"/>
      <c r="B23" s="53"/>
      <c r="C23" s="21" t="s">
        <v>127</v>
      </c>
      <c r="D23" s="2"/>
      <c r="E23" s="2"/>
      <c r="F23" s="2"/>
      <c r="G23" s="2"/>
      <c r="H23" s="2"/>
      <c r="I23" s="2"/>
      <c r="J23" s="2"/>
    </row>
    <row r="24" spans="1:12" x14ac:dyDescent="0.2">
      <c r="A24" s="2"/>
      <c r="B24" s="24"/>
      <c r="C24" s="21" t="s">
        <v>72</v>
      </c>
      <c r="D24" s="2"/>
      <c r="E24" s="2"/>
      <c r="F24" s="2"/>
      <c r="G24" s="2"/>
      <c r="H24" s="2"/>
      <c r="I24" s="2"/>
      <c r="J24" s="2"/>
    </row>
    <row r="25" spans="1:12" x14ac:dyDescent="0.2">
      <c r="A25" s="2"/>
      <c r="B25" s="25"/>
      <c r="C25" s="21" t="s">
        <v>71</v>
      </c>
      <c r="D25" s="2"/>
      <c r="E25" s="2"/>
      <c r="F25" s="2"/>
      <c r="G25" s="2"/>
      <c r="H25" s="2"/>
      <c r="I25" s="2"/>
      <c r="J25" s="2"/>
      <c r="K25" s="2"/>
      <c r="L25" s="2"/>
    </row>
    <row r="26" spans="1:12" x14ac:dyDescent="0.2">
      <c r="A26" s="2"/>
      <c r="B26" s="2"/>
      <c r="C26" s="21"/>
      <c r="D26" s="2"/>
      <c r="E26" s="2"/>
      <c r="F26" s="2"/>
      <c r="G26" s="2"/>
      <c r="H26" s="2"/>
      <c r="I26" s="2"/>
      <c r="J26" s="2"/>
      <c r="K26" s="2"/>
      <c r="L26" s="2"/>
    </row>
    <row r="27" spans="1:12" ht="17.25" customHeight="1" thickBot="1" x14ac:dyDescent="0.25">
      <c r="A27" s="2"/>
      <c r="B27" s="2" t="s">
        <v>95</v>
      </c>
      <c r="C27" s="2"/>
      <c r="D27" s="2"/>
      <c r="E27" s="2"/>
      <c r="F27" s="2"/>
      <c r="G27" s="2"/>
      <c r="H27" s="2"/>
      <c r="I27" s="2"/>
      <c r="J27" s="2"/>
      <c r="K27" s="2"/>
      <c r="L27" s="2"/>
    </row>
    <row r="28" spans="1:12" ht="21.75" customHeight="1" thickBot="1" x14ac:dyDescent="0.25">
      <c r="A28" s="2"/>
      <c r="B28" s="230" t="s">
        <v>5</v>
      </c>
      <c r="C28" s="231"/>
      <c r="D28" s="231"/>
      <c r="E28" s="232" t="s">
        <v>2</v>
      </c>
      <c r="F28" s="233"/>
      <c r="G28" s="59" t="s">
        <v>112</v>
      </c>
      <c r="H28" s="2"/>
    </row>
    <row r="29" spans="1:12" ht="19.5" customHeight="1" x14ac:dyDescent="0.2">
      <c r="A29" s="2"/>
      <c r="B29" s="160" t="s">
        <v>125</v>
      </c>
      <c r="C29" s="161"/>
      <c r="D29" s="161"/>
      <c r="E29" s="234" t="s">
        <v>65</v>
      </c>
      <c r="F29" s="235"/>
      <c r="G29" s="60">
        <f>G39+G49</f>
        <v>0</v>
      </c>
      <c r="H29" s="2"/>
    </row>
    <row r="30" spans="1:12" ht="20.25" customHeight="1" x14ac:dyDescent="0.2">
      <c r="A30" s="2"/>
      <c r="B30" s="156" t="s">
        <v>110</v>
      </c>
      <c r="C30" s="236"/>
      <c r="D30" s="236"/>
      <c r="E30" s="237" t="s">
        <v>66</v>
      </c>
      <c r="F30" s="238"/>
      <c r="G30" s="60">
        <f t="shared" ref="G30:G34" si="0">G40+G50</f>
        <v>0</v>
      </c>
      <c r="H30" s="2"/>
    </row>
    <row r="31" spans="1:12" ht="11.25" customHeight="1" x14ac:dyDescent="0.2">
      <c r="A31" s="2"/>
      <c r="B31" s="156" t="s">
        <v>19</v>
      </c>
      <c r="C31" s="236"/>
      <c r="D31" s="236"/>
      <c r="E31" s="237" t="s">
        <v>67</v>
      </c>
      <c r="F31" s="238"/>
      <c r="G31" s="60">
        <f t="shared" si="0"/>
        <v>0</v>
      </c>
      <c r="H31" s="2"/>
    </row>
    <row r="32" spans="1:12" ht="22.5" customHeight="1" x14ac:dyDescent="0.2">
      <c r="A32" s="2"/>
      <c r="B32" s="156" t="s">
        <v>83</v>
      </c>
      <c r="C32" s="236"/>
      <c r="D32" s="236"/>
      <c r="E32" s="237" t="s">
        <v>68</v>
      </c>
      <c r="F32" s="238"/>
      <c r="G32" s="60">
        <f t="shared" si="0"/>
        <v>0</v>
      </c>
      <c r="H32" s="2"/>
    </row>
    <row r="33" spans="1:12" ht="13.5" customHeight="1" x14ac:dyDescent="0.2">
      <c r="A33" s="2"/>
      <c r="B33" s="156" t="s">
        <v>22</v>
      </c>
      <c r="C33" s="236"/>
      <c r="D33" s="236"/>
      <c r="E33" s="237" t="s">
        <v>69</v>
      </c>
      <c r="F33" s="238"/>
      <c r="G33" s="60">
        <f t="shared" si="0"/>
        <v>0</v>
      </c>
      <c r="H33" s="2"/>
    </row>
    <row r="34" spans="1:12" ht="21.75" customHeight="1" thickBot="1" x14ac:dyDescent="0.25">
      <c r="A34" s="2"/>
      <c r="B34" s="239" t="s">
        <v>126</v>
      </c>
      <c r="C34" s="171"/>
      <c r="D34" s="171"/>
      <c r="E34" s="240" t="s">
        <v>70</v>
      </c>
      <c r="F34" s="241"/>
      <c r="G34" s="60">
        <f t="shared" si="0"/>
        <v>0</v>
      </c>
      <c r="H34" s="2"/>
    </row>
    <row r="35" spans="1:12" ht="12.75" customHeight="1" x14ac:dyDescent="0.2">
      <c r="A35" s="2"/>
      <c r="B35" s="242" t="s">
        <v>53</v>
      </c>
      <c r="C35" s="243"/>
      <c r="D35" s="243"/>
      <c r="E35" s="244" t="s">
        <v>111</v>
      </c>
      <c r="F35" s="245"/>
      <c r="G35" s="61" t="str">
        <f>IF($I$8=0,"vyplňte údaj v I8",1.5*G29+0.08*G30+10*G31+5*G32+0.3*G33+0.1*G34)</f>
        <v>vyplňte údaj v I8</v>
      </c>
      <c r="H35" s="2"/>
    </row>
    <row r="36" spans="1:12" ht="13.5" customHeight="1" thickBot="1" x14ac:dyDescent="0.25">
      <c r="A36" s="2"/>
      <c r="B36" s="246" t="s">
        <v>98</v>
      </c>
      <c r="C36" s="247"/>
      <c r="D36" s="247"/>
      <c r="E36" s="247"/>
      <c r="F36" s="248"/>
      <c r="G36" s="62" t="str">
        <f>IF($I$8=0,"vyplňte údaj v I8",IF(G35&lt;=-2,"je extrémne zlá.",IF(G35&lt;=-1,"je veľmi zlá.",IF(G35&lt;=0,"je zlá.",IF(G35&lt;=1,"má určité problémy.",IF(G35&lt;=2,"je dobrá.",IF(G35&lt;=3,"je veľmi dobrá.","je extrémne dobrá.")))))))</f>
        <v>vyplňte údaj v I8</v>
      </c>
      <c r="H36" s="2"/>
    </row>
    <row r="37" spans="1:12" ht="13.5" hidden="1" thickBot="1" x14ac:dyDescent="0.25">
      <c r="A37" s="2"/>
      <c r="B37" s="1"/>
      <c r="C37" s="1"/>
      <c r="D37" s="1"/>
      <c r="E37" s="1"/>
      <c r="F37" s="1"/>
      <c r="G37" s="1"/>
      <c r="J37" s="2"/>
      <c r="K37" s="2"/>
      <c r="L37" s="2"/>
    </row>
    <row r="38" spans="1:12" ht="21.75" hidden="1" customHeight="1" thickBot="1" x14ac:dyDescent="0.25">
      <c r="A38" s="2"/>
      <c r="B38" s="225" t="s">
        <v>5</v>
      </c>
      <c r="C38" s="226"/>
      <c r="D38" s="227"/>
      <c r="E38" s="228" t="s">
        <v>2</v>
      </c>
      <c r="F38" s="229"/>
      <c r="G38" s="26" t="s">
        <v>112</v>
      </c>
      <c r="H38" s="2"/>
    </row>
    <row r="39" spans="1:12" ht="18.75" hidden="1" customHeight="1" x14ac:dyDescent="0.2">
      <c r="A39" s="2"/>
      <c r="B39" s="146" t="s">
        <v>6</v>
      </c>
      <c r="C39" s="251"/>
      <c r="D39" s="147"/>
      <c r="E39" s="249" t="s">
        <v>7</v>
      </c>
      <c r="F39" s="250"/>
      <c r="G39" s="12">
        <f>IF(F80=0,0,F76/F80)</f>
        <v>0</v>
      </c>
      <c r="H39" s="2"/>
    </row>
    <row r="40" spans="1:12" ht="20.25" hidden="1" customHeight="1" x14ac:dyDescent="0.2">
      <c r="A40" s="2"/>
      <c r="B40" s="142" t="s">
        <v>9</v>
      </c>
      <c r="C40" s="166"/>
      <c r="D40" s="143"/>
      <c r="E40" s="167" t="s">
        <v>10</v>
      </c>
      <c r="F40" s="168"/>
      <c r="G40" s="13">
        <f>IF(F80=0,0,F81/F80)</f>
        <v>0</v>
      </c>
      <c r="H40" s="2"/>
    </row>
    <row r="41" spans="1:12" ht="11.25" hidden="1" customHeight="1" x14ac:dyDescent="0.2">
      <c r="A41" s="2"/>
      <c r="B41" s="142" t="s">
        <v>19</v>
      </c>
      <c r="C41" s="166"/>
      <c r="D41" s="143"/>
      <c r="E41" s="167" t="s">
        <v>20</v>
      </c>
      <c r="F41" s="168"/>
      <c r="G41" s="13">
        <f>IF(F81=0,0,F85/F81)</f>
        <v>0</v>
      </c>
      <c r="H41" s="2"/>
    </row>
    <row r="42" spans="1:12" ht="13.5" hidden="1" thickBot="1" x14ac:dyDescent="0.25">
      <c r="A42" s="2"/>
      <c r="B42" s="142" t="s">
        <v>83</v>
      </c>
      <c r="C42" s="166"/>
      <c r="D42" s="143"/>
      <c r="E42" s="167" t="s">
        <v>21</v>
      </c>
      <c r="F42" s="168"/>
      <c r="G42" s="13">
        <f>IF(F89=0,0,F85/F89)</f>
        <v>0</v>
      </c>
      <c r="H42" s="2"/>
    </row>
    <row r="43" spans="1:12" ht="13.5" hidden="1" customHeight="1" x14ac:dyDescent="0.2">
      <c r="A43" s="2"/>
      <c r="B43" s="142" t="s">
        <v>22</v>
      </c>
      <c r="C43" s="166"/>
      <c r="D43" s="143"/>
      <c r="E43" s="167" t="s">
        <v>23</v>
      </c>
      <c r="F43" s="168"/>
      <c r="G43" s="13">
        <f>IF(F82=0,0,F74/F82)</f>
        <v>0</v>
      </c>
      <c r="H43" s="2"/>
    </row>
    <row r="44" spans="1:12" ht="21.75" hidden="1" customHeight="1" thickBot="1" x14ac:dyDescent="0.25">
      <c r="A44" s="2"/>
      <c r="B44" s="173" t="s">
        <v>84</v>
      </c>
      <c r="C44" s="190"/>
      <c r="D44" s="174"/>
      <c r="E44" s="191" t="s">
        <v>24</v>
      </c>
      <c r="F44" s="192"/>
      <c r="G44" s="14">
        <f>IF(F81=0,0,F89/F81)</f>
        <v>0</v>
      </c>
      <c r="H44" s="2"/>
    </row>
    <row r="45" spans="1:12" ht="12.75" hidden="1" customHeight="1" thickBot="1" x14ac:dyDescent="0.25">
      <c r="A45" s="2"/>
      <c r="B45" s="180" t="s">
        <v>53</v>
      </c>
      <c r="C45" s="181"/>
      <c r="D45" s="182"/>
      <c r="E45" s="183" t="s">
        <v>119</v>
      </c>
      <c r="F45" s="184"/>
      <c r="G45" s="6">
        <f>1.5*G39+0.08*G40+10*G41+5*G42+0.3*G43+0.1*G44</f>
        <v>0</v>
      </c>
      <c r="H45" s="2"/>
    </row>
    <row r="46" spans="1:12" ht="13.5" hidden="1" customHeight="1" thickBot="1" x14ac:dyDescent="0.25">
      <c r="A46" s="2"/>
      <c r="B46" s="185" t="s">
        <v>4</v>
      </c>
      <c r="C46" s="186"/>
      <c r="D46" s="186"/>
      <c r="E46" s="186"/>
      <c r="F46" s="187"/>
      <c r="G46" s="7">
        <f>IF(G45&gt;2.99,1,IF(G45&lt;1.81,3,2))</f>
        <v>3</v>
      </c>
      <c r="H46" s="2"/>
    </row>
    <row r="47" spans="1:12" ht="13.5" hidden="1" thickBot="1" x14ac:dyDescent="0.25">
      <c r="A47" s="2"/>
      <c r="B47" s="1"/>
      <c r="C47" s="1"/>
      <c r="D47" s="1"/>
      <c r="E47" s="1"/>
      <c r="F47" s="1"/>
      <c r="G47" s="1"/>
      <c r="H47" s="2"/>
    </row>
    <row r="48" spans="1:12" ht="18.75" hidden="1" customHeight="1" thickBot="1" x14ac:dyDescent="0.25">
      <c r="A48" s="2"/>
      <c r="B48" s="225" t="s">
        <v>5</v>
      </c>
      <c r="C48" s="226"/>
      <c r="D48" s="227"/>
      <c r="E48" s="228" t="s">
        <v>2</v>
      </c>
      <c r="F48" s="229"/>
      <c r="G48" s="26" t="s">
        <v>112</v>
      </c>
      <c r="H48" s="2"/>
    </row>
    <row r="49" spans="1:14" ht="21.75" hidden="1" customHeight="1" x14ac:dyDescent="0.2">
      <c r="A49" s="2"/>
      <c r="B49" s="146" t="s">
        <v>6</v>
      </c>
      <c r="C49" s="251"/>
      <c r="D49" s="147"/>
      <c r="E49" s="249" t="s">
        <v>7</v>
      </c>
      <c r="F49" s="250"/>
      <c r="G49" s="12">
        <f>IF(F117=0,0,F115/F117)</f>
        <v>0</v>
      </c>
      <c r="H49" s="2"/>
    </row>
    <row r="50" spans="1:14" ht="21.75" hidden="1" customHeight="1" x14ac:dyDescent="0.2">
      <c r="A50" s="2"/>
      <c r="B50" s="142" t="s">
        <v>9</v>
      </c>
      <c r="C50" s="166"/>
      <c r="D50" s="143"/>
      <c r="E50" s="167" t="s">
        <v>10</v>
      </c>
      <c r="F50" s="168"/>
      <c r="G50" s="13">
        <f>IF(F117=0,0,F118/F117)</f>
        <v>0</v>
      </c>
      <c r="H50" s="2"/>
    </row>
    <row r="51" spans="1:14" ht="12.75" hidden="1" customHeight="1" x14ac:dyDescent="0.2">
      <c r="A51" s="2"/>
      <c r="B51" s="142" t="s">
        <v>19</v>
      </c>
      <c r="C51" s="166"/>
      <c r="D51" s="143"/>
      <c r="E51" s="167" t="s">
        <v>20</v>
      </c>
      <c r="F51" s="168"/>
      <c r="G51" s="13">
        <f>IF(F118=0,0,F122/F118)</f>
        <v>0</v>
      </c>
      <c r="H51" s="2"/>
    </row>
    <row r="52" spans="1:14" ht="13.5" hidden="1" thickBot="1" x14ac:dyDescent="0.25">
      <c r="A52" s="2"/>
      <c r="B52" s="142" t="s">
        <v>83</v>
      </c>
      <c r="C52" s="166"/>
      <c r="D52" s="143"/>
      <c r="E52" s="167" t="s">
        <v>21</v>
      </c>
      <c r="F52" s="168"/>
      <c r="G52" s="13">
        <f>IF(F124=0,0,F122/F124)</f>
        <v>0</v>
      </c>
      <c r="H52" s="2"/>
    </row>
    <row r="53" spans="1:14" ht="13.5" hidden="1" thickBot="1" x14ac:dyDescent="0.25">
      <c r="A53" s="2"/>
      <c r="B53" s="142" t="s">
        <v>22</v>
      </c>
      <c r="C53" s="166"/>
      <c r="D53" s="143"/>
      <c r="E53" s="167" t="s">
        <v>23</v>
      </c>
      <c r="F53" s="168"/>
      <c r="G53" s="13">
        <f>IF(F119=0,0,F123/F119)</f>
        <v>0</v>
      </c>
      <c r="H53" s="2"/>
    </row>
    <row r="54" spans="1:14" ht="24.75" hidden="1" customHeight="1" thickBot="1" x14ac:dyDescent="0.25">
      <c r="A54" s="2"/>
      <c r="B54" s="173" t="s">
        <v>84</v>
      </c>
      <c r="C54" s="190"/>
      <c r="D54" s="174"/>
      <c r="E54" s="191" t="s">
        <v>24</v>
      </c>
      <c r="F54" s="192"/>
      <c r="G54" s="13">
        <f>IF(F118=0,0,F124/F118)</f>
        <v>0</v>
      </c>
      <c r="H54" s="2"/>
    </row>
    <row r="55" spans="1:14" ht="13.5" hidden="1" thickBot="1" x14ac:dyDescent="0.25">
      <c r="A55" s="2"/>
      <c r="B55" s="180" t="s">
        <v>53</v>
      </c>
      <c r="C55" s="181"/>
      <c r="D55" s="182"/>
      <c r="E55" s="183" t="s">
        <v>119</v>
      </c>
      <c r="F55" s="184"/>
      <c r="G55" s="6">
        <f>1.5*G49+0.08*G50+10*G51+5*G52+0.3*G53+0.1*G54</f>
        <v>0</v>
      </c>
      <c r="H55" s="2"/>
    </row>
    <row r="56" spans="1:14" ht="13.5" hidden="1" thickBot="1" x14ac:dyDescent="0.25">
      <c r="A56" s="2"/>
      <c r="B56" s="185" t="s">
        <v>4</v>
      </c>
      <c r="C56" s="186"/>
      <c r="D56" s="186"/>
      <c r="E56" s="186"/>
      <c r="F56" s="187"/>
      <c r="G56" s="7">
        <f>IF(G55&gt;2.99,1,IF(G55&lt;1.81,3,2))</f>
        <v>3</v>
      </c>
      <c r="H56" s="2"/>
    </row>
    <row r="57" spans="1:14" x14ac:dyDescent="0.2">
      <c r="A57" s="2"/>
      <c r="B57" s="32"/>
      <c r="C57" s="32"/>
      <c r="D57" s="32"/>
      <c r="E57" s="22"/>
      <c r="F57" s="22"/>
      <c r="G57" s="23"/>
      <c r="H57" s="23"/>
      <c r="I57" s="23"/>
      <c r="J57" s="2"/>
    </row>
    <row r="58" spans="1:14" ht="13.5" customHeight="1" thickBot="1" x14ac:dyDescent="0.25">
      <c r="A58" s="2"/>
      <c r="B58" s="2" t="s">
        <v>73</v>
      </c>
      <c r="C58" s="2"/>
      <c r="D58" s="2"/>
      <c r="E58" s="2"/>
      <c r="F58" s="2"/>
      <c r="G58" s="2"/>
      <c r="H58" s="2"/>
      <c r="I58" s="2"/>
      <c r="J58" s="2"/>
    </row>
    <row r="59" spans="1:14" ht="13.5" customHeight="1" thickBot="1" x14ac:dyDescent="0.25">
      <c r="A59" s="2"/>
      <c r="B59" s="8" t="s">
        <v>31</v>
      </c>
      <c r="C59" s="9" t="s">
        <v>40</v>
      </c>
      <c r="D59" s="9" t="s">
        <v>41</v>
      </c>
      <c r="E59" s="10" t="s">
        <v>64</v>
      </c>
      <c r="F59" s="9" t="s">
        <v>42</v>
      </c>
      <c r="G59" s="9" t="s">
        <v>43</v>
      </c>
      <c r="H59" s="9" t="s">
        <v>44</v>
      </c>
      <c r="I59" s="11" t="s">
        <v>45</v>
      </c>
      <c r="J59" s="2"/>
    </row>
    <row r="60" spans="1:14" ht="13.5" thickBot="1" x14ac:dyDescent="0.25">
      <c r="A60" s="2"/>
      <c r="B60" s="15" t="s">
        <v>32</v>
      </c>
      <c r="C60" s="16" t="s">
        <v>33</v>
      </c>
      <c r="D60" s="16" t="s">
        <v>34</v>
      </c>
      <c r="E60" s="16" t="s">
        <v>35</v>
      </c>
      <c r="F60" s="20" t="s">
        <v>36</v>
      </c>
      <c r="G60" s="16" t="s">
        <v>37</v>
      </c>
      <c r="H60" s="16" t="s">
        <v>38</v>
      </c>
      <c r="I60" s="17" t="s">
        <v>39</v>
      </c>
      <c r="J60" s="2"/>
    </row>
    <row r="61" spans="1:14" ht="13.5" thickBot="1" x14ac:dyDescent="0.25">
      <c r="A61" s="2"/>
      <c r="B61" s="33"/>
      <c r="C61" s="34"/>
      <c r="D61" s="34"/>
      <c r="E61" s="34"/>
      <c r="F61" s="35"/>
      <c r="G61" s="34"/>
      <c r="H61" s="34"/>
      <c r="I61" s="34"/>
      <c r="J61" s="2"/>
    </row>
    <row r="62" spans="1:14" ht="13.5" thickBot="1" x14ac:dyDescent="0.25">
      <c r="A62" s="2"/>
      <c r="B62" s="2" t="s">
        <v>93</v>
      </c>
      <c r="J62" s="2"/>
      <c r="M62" s="118" t="s">
        <v>131</v>
      </c>
      <c r="N62" s="119"/>
    </row>
    <row r="63" spans="1:14" ht="15.75" customHeight="1" thickBot="1" x14ac:dyDescent="0.25">
      <c r="A63" s="2"/>
      <c r="B63" s="199" t="s">
        <v>92</v>
      </c>
      <c r="C63" s="200"/>
      <c r="D63" s="200"/>
      <c r="E63" s="200"/>
      <c r="F63" s="200"/>
      <c r="G63" s="200"/>
      <c r="H63" s="201"/>
      <c r="I63" s="133" t="s">
        <v>124</v>
      </c>
      <c r="J63" s="2"/>
      <c r="M63" s="131" t="s">
        <v>121</v>
      </c>
      <c r="N63" s="132"/>
    </row>
    <row r="64" spans="1:14" ht="22.5" customHeight="1" thickBot="1" x14ac:dyDescent="0.25">
      <c r="A64" s="2"/>
      <c r="B64" s="158" t="s">
        <v>129</v>
      </c>
      <c r="C64" s="223"/>
      <c r="D64" s="223"/>
      <c r="E64" s="224" t="s">
        <v>106</v>
      </c>
      <c r="F64" s="224"/>
      <c r="G64" s="197"/>
      <c r="H64" s="198"/>
      <c r="I64" s="134"/>
      <c r="J64" s="2"/>
      <c r="M64" s="98" t="s">
        <v>122</v>
      </c>
      <c r="N64" s="95" t="s">
        <v>123</v>
      </c>
    </row>
    <row r="65" spans="1:14" ht="22.5" customHeight="1" thickBot="1" x14ac:dyDescent="0.25">
      <c r="A65" s="2"/>
      <c r="B65" s="136" t="s">
        <v>175</v>
      </c>
      <c r="C65" s="175"/>
      <c r="D65" s="175"/>
      <c r="E65" s="176" t="s">
        <v>120</v>
      </c>
      <c r="F65" s="176"/>
      <c r="G65" s="221">
        <f>IF(F82=0,0,SUM(E95:E97)/F82+SUM(I95:I96)/F82)+IF(F119=0,0,SUM(E130:E131)/F119)</f>
        <v>0</v>
      </c>
      <c r="H65" s="222"/>
      <c r="I65" s="100" t="str">
        <f>IF(G65&lt;N65,"nie","áno")</f>
        <v>nie</v>
      </c>
      <c r="J65" s="2"/>
      <c r="M65" s="99"/>
      <c r="N65" s="96">
        <v>0.2</v>
      </c>
    </row>
    <row r="66" spans="1:14" ht="22.5" customHeight="1" x14ac:dyDescent="0.2">
      <c r="A66" s="2"/>
      <c r="G66" s="97"/>
      <c r="H66" s="97"/>
      <c r="I66" s="2"/>
      <c r="J66" s="2"/>
    </row>
    <row r="67" spans="1:14" ht="22.5" customHeight="1" x14ac:dyDescent="0.2">
      <c r="A67" s="2"/>
      <c r="B67" s="2" t="s">
        <v>96</v>
      </c>
      <c r="C67" s="2"/>
      <c r="D67" s="2"/>
      <c r="E67" s="2"/>
      <c r="F67" s="2"/>
      <c r="G67" s="2"/>
      <c r="H67" s="2"/>
      <c r="I67" s="2"/>
      <c r="J67" s="2"/>
    </row>
    <row r="68" spans="1:14" ht="13.5" thickBot="1" x14ac:dyDescent="0.25">
      <c r="A68" s="2"/>
      <c r="B68" s="19" t="s">
        <v>118</v>
      </c>
      <c r="C68" s="19"/>
      <c r="D68" s="19"/>
      <c r="E68" s="19"/>
      <c r="F68" s="19"/>
      <c r="G68" s="19"/>
      <c r="H68" s="19"/>
      <c r="I68" s="19"/>
      <c r="J68" s="2"/>
    </row>
    <row r="69" spans="1:14" x14ac:dyDescent="0.2">
      <c r="A69" s="2"/>
      <c r="B69" s="206" t="s">
        <v>3</v>
      </c>
      <c r="C69" s="204" t="s">
        <v>79</v>
      </c>
      <c r="D69" s="163"/>
      <c r="E69" s="208" t="s">
        <v>132</v>
      </c>
      <c r="F69" s="138" t="s">
        <v>113</v>
      </c>
      <c r="G69" s="2"/>
      <c r="J69" s="2"/>
    </row>
    <row r="70" spans="1:14" ht="15.75" customHeight="1" thickBot="1" x14ac:dyDescent="0.25">
      <c r="A70" s="2"/>
      <c r="B70" s="207"/>
      <c r="C70" s="205"/>
      <c r="D70" s="165"/>
      <c r="E70" s="209"/>
      <c r="F70" s="139"/>
      <c r="G70" s="2"/>
    </row>
    <row r="71" spans="1:14" ht="15.75" customHeight="1" x14ac:dyDescent="0.2">
      <c r="A71" s="2"/>
      <c r="B71" s="252" t="s">
        <v>48</v>
      </c>
      <c r="C71" s="144" t="s">
        <v>46</v>
      </c>
      <c r="D71" s="145"/>
      <c r="E71" s="63" t="s">
        <v>133</v>
      </c>
      <c r="F71" s="109"/>
      <c r="G71" s="2"/>
    </row>
    <row r="72" spans="1:14" ht="18" x14ac:dyDescent="0.2">
      <c r="A72" s="2"/>
      <c r="B72" s="260"/>
      <c r="C72" s="140" t="s">
        <v>94</v>
      </c>
      <c r="D72" s="141"/>
      <c r="E72" s="63" t="s">
        <v>134</v>
      </c>
      <c r="F72" s="67"/>
      <c r="G72" s="2"/>
    </row>
    <row r="73" spans="1:14" ht="18" x14ac:dyDescent="0.2">
      <c r="A73" s="2"/>
      <c r="B73" s="253"/>
      <c r="C73" s="140" t="s">
        <v>51</v>
      </c>
      <c r="D73" s="141"/>
      <c r="E73" s="64" t="s">
        <v>135</v>
      </c>
      <c r="F73" s="110"/>
      <c r="G73" s="2"/>
    </row>
    <row r="74" spans="1:14" ht="18" x14ac:dyDescent="0.2">
      <c r="A74" s="2"/>
      <c r="B74" s="253"/>
      <c r="C74" s="140" t="s">
        <v>12</v>
      </c>
      <c r="D74" s="141"/>
      <c r="E74" s="64" t="s">
        <v>136</v>
      </c>
      <c r="F74" s="110"/>
      <c r="G74" s="2"/>
    </row>
    <row r="75" spans="1:14" ht="18.75" thickBot="1" x14ac:dyDescent="0.25">
      <c r="A75" s="2"/>
      <c r="B75" s="253"/>
      <c r="C75" s="188" t="s">
        <v>52</v>
      </c>
      <c r="D75" s="189"/>
      <c r="E75" s="65" t="s">
        <v>137</v>
      </c>
      <c r="F75" s="111"/>
      <c r="G75" s="2"/>
    </row>
    <row r="76" spans="1:14" ht="13.5" thickBot="1" x14ac:dyDescent="0.25">
      <c r="A76" s="2"/>
      <c r="B76" s="255"/>
      <c r="C76" s="195" t="s">
        <v>13</v>
      </c>
      <c r="D76" s="196"/>
      <c r="E76" s="196"/>
      <c r="F76" s="86">
        <f>(F71+F72+F73+F74-F75)</f>
        <v>0</v>
      </c>
      <c r="G76" s="2"/>
    </row>
    <row r="77" spans="1:14" ht="13.5" customHeight="1" x14ac:dyDescent="0.2">
      <c r="A77" s="2"/>
      <c r="B77" s="27" t="s">
        <v>1</v>
      </c>
      <c r="C77" s="144" t="s">
        <v>60</v>
      </c>
      <c r="D77" s="145"/>
      <c r="E77" s="63" t="s">
        <v>138</v>
      </c>
      <c r="F77" s="112"/>
      <c r="G77" s="2"/>
    </row>
    <row r="78" spans="1:14" ht="18" x14ac:dyDescent="0.2">
      <c r="A78" s="2"/>
      <c r="B78" s="27" t="s">
        <v>77</v>
      </c>
      <c r="C78" s="140" t="s">
        <v>26</v>
      </c>
      <c r="D78" s="141"/>
      <c r="E78" s="64" t="s">
        <v>139</v>
      </c>
      <c r="F78" s="110"/>
      <c r="G78" s="2"/>
    </row>
    <row r="79" spans="1:14" ht="18.75" thickBot="1" x14ac:dyDescent="0.25">
      <c r="A79" s="2"/>
      <c r="B79" s="27" t="s">
        <v>76</v>
      </c>
      <c r="C79" s="188" t="s">
        <v>75</v>
      </c>
      <c r="D79" s="189"/>
      <c r="E79" s="65" t="s">
        <v>140</v>
      </c>
      <c r="F79" s="113"/>
      <c r="G79" s="2"/>
    </row>
    <row r="80" spans="1:14" ht="13.5" thickBot="1" x14ac:dyDescent="0.25">
      <c r="A80" s="2"/>
      <c r="B80" s="27" t="s">
        <v>0</v>
      </c>
      <c r="C80" s="195" t="s">
        <v>78</v>
      </c>
      <c r="D80" s="196"/>
      <c r="E80" s="196"/>
      <c r="F80" s="70">
        <f>F78+F79</f>
        <v>0</v>
      </c>
      <c r="G80" s="2"/>
    </row>
    <row r="81" spans="1:32" ht="18" x14ac:dyDescent="0.2">
      <c r="A81" s="2"/>
      <c r="B81" s="27" t="s">
        <v>16</v>
      </c>
      <c r="C81" s="144" t="s">
        <v>59</v>
      </c>
      <c r="D81" s="145"/>
      <c r="E81" s="63" t="s">
        <v>141</v>
      </c>
      <c r="F81" s="72">
        <f>F77+F78+F79</f>
        <v>0</v>
      </c>
      <c r="G81" s="2"/>
    </row>
    <row r="82" spans="1:32" ht="18" x14ac:dyDescent="0.2">
      <c r="A82" s="2"/>
      <c r="B82" s="27" t="s">
        <v>18</v>
      </c>
      <c r="C82" s="140" t="s">
        <v>58</v>
      </c>
      <c r="D82" s="141"/>
      <c r="E82" s="64" t="s">
        <v>142</v>
      </c>
      <c r="F82" s="73">
        <f>F81</f>
        <v>0</v>
      </c>
      <c r="G82" s="2"/>
    </row>
    <row r="83" spans="1:32" ht="18" x14ac:dyDescent="0.2">
      <c r="A83" s="2"/>
      <c r="B83" s="27" t="s">
        <v>102</v>
      </c>
      <c r="C83" s="140" t="s">
        <v>103</v>
      </c>
      <c r="D83" s="141"/>
      <c r="E83" s="64" t="s">
        <v>143</v>
      </c>
      <c r="F83" s="110"/>
      <c r="G83" s="2"/>
      <c r="K83" s="28"/>
      <c r="L83" s="28"/>
      <c r="M83" s="28"/>
      <c r="N83" s="28"/>
      <c r="O83" s="28"/>
      <c r="P83" s="28"/>
      <c r="Q83" s="28"/>
      <c r="R83" s="28"/>
      <c r="S83" s="28"/>
      <c r="T83" s="28"/>
      <c r="U83" s="28"/>
      <c r="V83" s="28"/>
      <c r="W83" s="28"/>
      <c r="X83" s="28"/>
      <c r="Y83" s="28"/>
      <c r="Z83" s="28"/>
      <c r="AA83" s="28"/>
      <c r="AB83" s="28"/>
      <c r="AC83" s="28"/>
      <c r="AD83" s="28"/>
      <c r="AE83" s="28"/>
      <c r="AF83" s="28"/>
    </row>
    <row r="84" spans="1:32" ht="18" customHeight="1" x14ac:dyDescent="0.2">
      <c r="A84" s="2"/>
      <c r="B84" s="27" t="s">
        <v>104</v>
      </c>
      <c r="C84" s="140" t="s">
        <v>105</v>
      </c>
      <c r="D84" s="141"/>
      <c r="E84" s="64" t="s">
        <v>144</v>
      </c>
      <c r="F84" s="110"/>
      <c r="G84" s="2"/>
      <c r="K84" s="28"/>
      <c r="L84" s="28"/>
      <c r="M84" s="28"/>
      <c r="N84" s="28"/>
      <c r="O84" s="28"/>
      <c r="P84" s="28"/>
      <c r="Q84" s="28"/>
      <c r="R84" s="28"/>
      <c r="S84" s="28"/>
      <c r="T84" s="28"/>
      <c r="U84" s="28"/>
      <c r="V84" s="28"/>
      <c r="W84" s="28"/>
      <c r="X84" s="28"/>
      <c r="Y84" s="28"/>
      <c r="Z84" s="28"/>
      <c r="AA84" s="28"/>
      <c r="AB84" s="28"/>
      <c r="AC84" s="28"/>
      <c r="AD84" s="28"/>
      <c r="AE84" s="28"/>
      <c r="AF84" s="28"/>
    </row>
    <row r="85" spans="1:32" ht="18" customHeight="1" x14ac:dyDescent="0.2">
      <c r="A85" s="2"/>
      <c r="B85" s="27" t="s">
        <v>14</v>
      </c>
      <c r="C85" s="140" t="s">
        <v>15</v>
      </c>
      <c r="D85" s="141"/>
      <c r="E85" s="64" t="s">
        <v>145</v>
      </c>
      <c r="F85" s="110"/>
      <c r="G85" s="2"/>
      <c r="K85" s="28"/>
      <c r="L85" s="28"/>
      <c r="M85" s="28"/>
      <c r="N85" s="28"/>
      <c r="O85" s="28"/>
      <c r="P85" s="28"/>
      <c r="Q85" s="28"/>
      <c r="R85" s="28"/>
      <c r="S85" s="28"/>
      <c r="T85" s="28"/>
      <c r="U85" s="28"/>
      <c r="V85" s="28"/>
      <c r="W85" s="28"/>
      <c r="X85" s="28"/>
      <c r="Y85" s="28"/>
      <c r="Z85" s="28"/>
      <c r="AA85" s="28"/>
      <c r="AB85" s="28"/>
      <c r="AC85" s="28"/>
      <c r="AD85" s="28"/>
      <c r="AE85" s="28"/>
      <c r="AF85" s="28"/>
    </row>
    <row r="86" spans="1:32" ht="18.75" thickBot="1" x14ac:dyDescent="0.25">
      <c r="A86" s="2"/>
      <c r="B86" s="30" t="s">
        <v>11</v>
      </c>
      <c r="C86" s="188" t="s">
        <v>12</v>
      </c>
      <c r="D86" s="189"/>
      <c r="E86" s="65" t="s">
        <v>136</v>
      </c>
      <c r="F86" s="74">
        <f>F74</f>
        <v>0</v>
      </c>
      <c r="G86" s="2"/>
      <c r="K86" s="28"/>
      <c r="L86" s="28"/>
      <c r="M86" s="28"/>
      <c r="N86" s="28"/>
      <c r="O86" s="28"/>
      <c r="P86" s="28"/>
      <c r="Q86" s="28"/>
      <c r="R86" s="28"/>
      <c r="S86" s="28"/>
      <c r="T86" s="28"/>
      <c r="U86" s="28"/>
      <c r="V86" s="28"/>
      <c r="W86" s="28"/>
      <c r="X86" s="28"/>
      <c r="Y86" s="28"/>
      <c r="Z86" s="28"/>
      <c r="AA86" s="28"/>
      <c r="AB86" s="28"/>
      <c r="AC86" s="28"/>
      <c r="AD86" s="28"/>
      <c r="AE86" s="28"/>
      <c r="AF86" s="28"/>
    </row>
    <row r="87" spans="1:32" ht="18" x14ac:dyDescent="0.2">
      <c r="A87" s="2"/>
      <c r="B87" s="210" t="s">
        <v>49</v>
      </c>
      <c r="C87" s="144" t="s">
        <v>81</v>
      </c>
      <c r="D87" s="145"/>
      <c r="E87" s="66" t="s">
        <v>146</v>
      </c>
      <c r="F87" s="75"/>
      <c r="G87" s="2"/>
      <c r="K87" s="28"/>
      <c r="L87" s="28"/>
      <c r="M87" s="28"/>
      <c r="N87" s="28"/>
      <c r="O87" s="28"/>
      <c r="P87" s="28"/>
      <c r="Q87" s="28"/>
      <c r="R87" s="28"/>
      <c r="S87" s="28"/>
      <c r="T87" s="28"/>
      <c r="U87" s="28"/>
      <c r="V87" s="28"/>
      <c r="W87" s="28"/>
      <c r="X87" s="28"/>
      <c r="Y87" s="28"/>
      <c r="Z87" s="28"/>
      <c r="AA87" s="28"/>
      <c r="AB87" s="28"/>
      <c r="AC87" s="28"/>
      <c r="AD87" s="28"/>
      <c r="AE87" s="28"/>
      <c r="AF87" s="28"/>
    </row>
    <row r="88" spans="1:32" ht="27" customHeight="1" thickBot="1" x14ac:dyDescent="0.25">
      <c r="A88" s="2"/>
      <c r="B88" s="211"/>
      <c r="C88" s="140" t="s">
        <v>82</v>
      </c>
      <c r="D88" s="141"/>
      <c r="E88" s="64" t="s">
        <v>147</v>
      </c>
      <c r="F88" s="76"/>
      <c r="G88" s="2"/>
      <c r="K88" s="28"/>
      <c r="L88" s="28"/>
      <c r="M88" s="28"/>
      <c r="N88" s="28"/>
      <c r="O88" s="28"/>
      <c r="P88" s="28"/>
      <c r="Q88" s="28"/>
      <c r="R88" s="28"/>
      <c r="S88" s="28"/>
      <c r="T88" s="28"/>
      <c r="U88" s="28"/>
      <c r="V88" s="28"/>
      <c r="W88" s="28"/>
      <c r="X88" s="28"/>
      <c r="Y88" s="28"/>
      <c r="Z88" s="28"/>
      <c r="AA88" s="28"/>
      <c r="AB88" s="28"/>
      <c r="AC88" s="28"/>
      <c r="AD88" s="28"/>
      <c r="AE88" s="28"/>
      <c r="AF88" s="28"/>
    </row>
    <row r="89" spans="1:32" ht="13.5" thickBot="1" x14ac:dyDescent="0.25">
      <c r="A89" s="2"/>
      <c r="B89" s="212"/>
      <c r="C89" s="195" t="s">
        <v>80</v>
      </c>
      <c r="D89" s="196"/>
      <c r="E89" s="196"/>
      <c r="F89" s="70">
        <f>SUM(F87:F88)</f>
        <v>0</v>
      </c>
      <c r="K89" s="28"/>
      <c r="L89" s="28"/>
      <c r="M89" s="28"/>
      <c r="N89" s="28"/>
      <c r="O89" s="28"/>
      <c r="P89" s="28"/>
      <c r="Q89" s="28"/>
      <c r="R89" s="28"/>
      <c r="S89" s="28"/>
      <c r="T89" s="28"/>
      <c r="U89" s="28"/>
      <c r="V89" s="28"/>
      <c r="W89" s="28"/>
      <c r="X89" s="28"/>
      <c r="Y89" s="28"/>
      <c r="Z89" s="28"/>
      <c r="AA89" s="28"/>
      <c r="AB89" s="28"/>
      <c r="AC89" s="28"/>
      <c r="AD89" s="28"/>
      <c r="AE89" s="28"/>
      <c r="AF89" s="28"/>
    </row>
    <row r="90" spans="1:32" s="5" customFormat="1" x14ac:dyDescent="0.2">
      <c r="A90" s="2"/>
      <c r="B90" s="39"/>
      <c r="C90" s="36"/>
      <c r="D90" s="36"/>
      <c r="E90" s="36"/>
      <c r="F90" s="36"/>
      <c r="G90" s="3"/>
      <c r="H90" s="3"/>
      <c r="I90" s="3"/>
    </row>
    <row r="91" spans="1:32" s="40" customFormat="1" x14ac:dyDescent="0.2">
      <c r="A91" s="21"/>
      <c r="B91" s="2" t="s">
        <v>97</v>
      </c>
      <c r="C91" s="41"/>
      <c r="D91" s="41"/>
      <c r="E91" s="41"/>
      <c r="F91" s="41"/>
      <c r="G91" s="42"/>
      <c r="H91" s="42"/>
      <c r="I91" s="42"/>
      <c r="J91" s="21"/>
    </row>
    <row r="92" spans="1:32" s="5" customFormat="1" ht="13.5" thickBot="1" x14ac:dyDescent="0.25">
      <c r="A92" s="2"/>
      <c r="B92" s="38" t="s">
        <v>116</v>
      </c>
      <c r="C92" s="38"/>
      <c r="D92" s="38"/>
      <c r="E92" s="38"/>
      <c r="F92" s="38"/>
      <c r="G92" s="38"/>
      <c r="H92" s="38"/>
      <c r="I92" s="38"/>
      <c r="J92" s="2"/>
    </row>
    <row r="93" spans="1:32" s="5" customFormat="1" x14ac:dyDescent="0.2">
      <c r="A93" s="2"/>
      <c r="B93" s="265" t="s">
        <v>85</v>
      </c>
      <c r="C93" s="266"/>
      <c r="D93" s="178" t="s">
        <v>114</v>
      </c>
      <c r="E93" s="138" t="s">
        <v>113</v>
      </c>
      <c r="F93" s="261" t="s">
        <v>86</v>
      </c>
      <c r="G93" s="262"/>
      <c r="H93" s="202" t="s">
        <v>115</v>
      </c>
      <c r="I93" s="138" t="s">
        <v>113</v>
      </c>
      <c r="J93" s="2"/>
    </row>
    <row r="94" spans="1:32" s="5" customFormat="1" ht="12.75" customHeight="1" thickBot="1" x14ac:dyDescent="0.25">
      <c r="A94" s="2"/>
      <c r="B94" s="267"/>
      <c r="C94" s="268"/>
      <c r="D94" s="179"/>
      <c r="E94" s="139"/>
      <c r="F94" s="263"/>
      <c r="G94" s="264"/>
      <c r="H94" s="203"/>
      <c r="I94" s="139"/>
      <c r="J94" s="2"/>
    </row>
    <row r="95" spans="1:32" s="5" customFormat="1" ht="13.5" customHeight="1" x14ac:dyDescent="0.2">
      <c r="A95" s="2"/>
      <c r="B95" s="217" t="s">
        <v>47</v>
      </c>
      <c r="C95" s="218"/>
      <c r="D95" s="87" t="s">
        <v>153</v>
      </c>
      <c r="E95" s="114"/>
      <c r="F95" s="213" t="s">
        <v>47</v>
      </c>
      <c r="G95" s="214"/>
      <c r="H95" s="92" t="s">
        <v>150</v>
      </c>
      <c r="I95" s="68"/>
      <c r="J95" s="2"/>
    </row>
    <row r="96" spans="1:32" s="5" customFormat="1" x14ac:dyDescent="0.2">
      <c r="A96" s="2"/>
      <c r="B96" s="219" t="s">
        <v>87</v>
      </c>
      <c r="C96" s="220"/>
      <c r="D96" s="88" t="s">
        <v>154</v>
      </c>
      <c r="E96" s="110"/>
      <c r="F96" s="215" t="s">
        <v>89</v>
      </c>
      <c r="G96" s="216"/>
      <c r="H96" s="93" t="s">
        <v>151</v>
      </c>
      <c r="I96" s="68"/>
      <c r="J96" s="2"/>
      <c r="K96" s="4"/>
      <c r="L96" s="4"/>
      <c r="M96" s="4"/>
      <c r="N96" s="4"/>
    </row>
    <row r="97" spans="1:19" s="5" customFormat="1" ht="24.75" customHeight="1" thickBot="1" x14ac:dyDescent="0.25">
      <c r="A97" s="2"/>
      <c r="B97" s="219" t="s">
        <v>88</v>
      </c>
      <c r="C97" s="220"/>
      <c r="D97" s="88" t="s">
        <v>155</v>
      </c>
      <c r="E97" s="115"/>
      <c r="F97" s="193" t="s">
        <v>107</v>
      </c>
      <c r="G97" s="194"/>
      <c r="H97" s="94" t="s">
        <v>152</v>
      </c>
      <c r="I97" s="91"/>
      <c r="J97" s="2"/>
      <c r="K97" s="28"/>
      <c r="L97" s="28"/>
      <c r="M97" s="28"/>
      <c r="N97" s="28"/>
      <c r="O97" s="28"/>
      <c r="P97" s="28"/>
      <c r="Q97" s="28"/>
      <c r="R97" s="28"/>
      <c r="S97" s="28"/>
    </row>
    <row r="98" spans="1:19" s="5" customFormat="1" ht="12.75" customHeight="1" thickBot="1" x14ac:dyDescent="0.25">
      <c r="A98" s="2"/>
      <c r="B98" s="150" t="s">
        <v>107</v>
      </c>
      <c r="C98" s="151"/>
      <c r="D98" s="89" t="s">
        <v>156</v>
      </c>
      <c r="E98" s="116"/>
      <c r="F98" s="2"/>
      <c r="G98" s="2"/>
      <c r="H98" s="2"/>
      <c r="I98" s="2"/>
      <c r="J98" s="2"/>
      <c r="K98" s="28"/>
      <c r="L98" s="28"/>
      <c r="M98" s="28"/>
      <c r="N98" s="28"/>
      <c r="O98" s="28"/>
      <c r="P98" s="28"/>
      <c r="Q98" s="28"/>
      <c r="R98" s="28"/>
      <c r="S98" s="28"/>
    </row>
    <row r="99" spans="1:19" s="5" customFormat="1" ht="12.75" customHeight="1" x14ac:dyDescent="0.2">
      <c r="A99" s="2"/>
      <c r="B99" s="2" t="s">
        <v>128</v>
      </c>
      <c r="C99" s="2"/>
      <c r="D99" s="2"/>
      <c r="E99" s="2"/>
      <c r="F99" s="2"/>
      <c r="G99" s="2"/>
      <c r="H99" s="2"/>
      <c r="I99" s="2"/>
      <c r="J99" s="2"/>
      <c r="K99" s="28"/>
      <c r="L99" s="28"/>
      <c r="M99" s="28"/>
      <c r="N99" s="28"/>
      <c r="O99" s="28"/>
      <c r="P99" s="28"/>
      <c r="Q99" s="28"/>
      <c r="R99" s="28"/>
      <c r="S99" s="28"/>
    </row>
    <row r="100" spans="1:19" s="5" customFormat="1" x14ac:dyDescent="0.2">
      <c r="A100" s="2"/>
      <c r="B100" s="2" t="s">
        <v>149</v>
      </c>
      <c r="C100" s="2"/>
      <c r="D100" s="2"/>
      <c r="E100" s="2"/>
      <c r="F100" s="2"/>
      <c r="G100" s="2"/>
      <c r="H100" s="2"/>
      <c r="I100" s="2"/>
      <c r="J100" s="2"/>
      <c r="K100" s="28"/>
      <c r="L100" s="28"/>
      <c r="M100" s="28"/>
      <c r="N100" s="28"/>
      <c r="O100" s="28"/>
      <c r="P100" s="28"/>
      <c r="Q100" s="28"/>
      <c r="R100" s="28"/>
      <c r="S100" s="28"/>
    </row>
    <row r="101" spans="1:19" s="5" customFormat="1" x14ac:dyDescent="0.2">
      <c r="A101" s="2"/>
      <c r="B101" s="2" t="s">
        <v>148</v>
      </c>
      <c r="C101" s="2"/>
      <c r="D101" s="2"/>
      <c r="E101" s="2"/>
      <c r="F101" s="2"/>
      <c r="G101" s="2"/>
      <c r="H101" s="2"/>
      <c r="I101" s="2"/>
      <c r="J101" s="2"/>
      <c r="K101" s="28"/>
      <c r="L101" s="28"/>
      <c r="M101" s="28"/>
      <c r="N101" s="28"/>
      <c r="O101" s="28"/>
      <c r="P101" s="28"/>
      <c r="Q101" s="28"/>
      <c r="R101" s="28"/>
      <c r="S101" s="28"/>
    </row>
    <row r="102" spans="1:19" s="5" customFormat="1" x14ac:dyDescent="0.2">
      <c r="A102" s="2"/>
      <c r="B102" s="2"/>
      <c r="C102" s="2"/>
      <c r="D102" s="2"/>
      <c r="E102" s="2"/>
      <c r="F102" s="2"/>
      <c r="G102" s="2"/>
      <c r="H102" s="2"/>
      <c r="I102" s="2"/>
      <c r="J102" s="2"/>
      <c r="K102" s="28"/>
      <c r="L102" s="28"/>
      <c r="M102" s="28"/>
      <c r="N102" s="28"/>
      <c r="O102" s="28"/>
      <c r="P102" s="28"/>
      <c r="Q102" s="28"/>
      <c r="R102" s="28"/>
      <c r="S102" s="28"/>
    </row>
    <row r="103" spans="1:19" s="5" customFormat="1" x14ac:dyDescent="0.2">
      <c r="A103" s="2"/>
      <c r="B103" s="2" t="s">
        <v>99</v>
      </c>
      <c r="C103" s="2"/>
      <c r="D103" s="2"/>
      <c r="E103" s="2"/>
      <c r="F103" s="2"/>
      <c r="G103" s="2"/>
      <c r="H103" s="2"/>
      <c r="I103" s="2"/>
      <c r="J103" s="2"/>
      <c r="K103" s="28"/>
      <c r="L103" s="28"/>
      <c r="M103" s="28"/>
      <c r="N103" s="28"/>
      <c r="O103" s="28"/>
      <c r="P103" s="28"/>
      <c r="Q103" s="28"/>
      <c r="R103" s="28"/>
      <c r="S103" s="28"/>
    </row>
    <row r="104" spans="1:19" s="5" customFormat="1" ht="13.5" thickBot="1" x14ac:dyDescent="0.25">
      <c r="A104" s="2"/>
      <c r="B104" s="177" t="s">
        <v>117</v>
      </c>
      <c r="C104" s="177"/>
      <c r="D104" s="177"/>
      <c r="E104" s="177"/>
      <c r="F104" s="177"/>
      <c r="G104" s="177"/>
      <c r="H104" s="177"/>
      <c r="I104" s="177"/>
      <c r="J104" s="2"/>
      <c r="K104" s="28"/>
      <c r="L104" s="28"/>
      <c r="M104" s="28"/>
      <c r="N104" s="28"/>
      <c r="O104" s="28"/>
      <c r="P104" s="28"/>
      <c r="Q104" s="28"/>
      <c r="R104" s="28"/>
      <c r="S104" s="28"/>
    </row>
    <row r="105" spans="1:19" x14ac:dyDescent="0.2">
      <c r="A105" s="2"/>
      <c r="B105" s="258" t="s">
        <v>3</v>
      </c>
      <c r="C105" s="162" t="s">
        <v>79</v>
      </c>
      <c r="D105" s="163"/>
      <c r="E105" s="208" t="s">
        <v>132</v>
      </c>
      <c r="F105" s="138" t="s">
        <v>113</v>
      </c>
      <c r="G105" s="2"/>
      <c r="H105" s="29"/>
      <c r="J105" s="2"/>
      <c r="K105" s="28"/>
      <c r="L105" s="28"/>
      <c r="M105" s="28"/>
      <c r="N105" s="28"/>
      <c r="O105" s="28"/>
      <c r="P105" s="28"/>
      <c r="Q105" s="28"/>
      <c r="R105" s="28"/>
      <c r="S105" s="28"/>
    </row>
    <row r="106" spans="1:19" ht="15.75" customHeight="1" thickBot="1" x14ac:dyDescent="0.25">
      <c r="A106" s="2"/>
      <c r="B106" s="259"/>
      <c r="C106" s="164"/>
      <c r="D106" s="165"/>
      <c r="E106" s="209"/>
      <c r="F106" s="139"/>
      <c r="G106" s="2"/>
      <c r="H106" s="29"/>
    </row>
    <row r="107" spans="1:19" ht="15.75" customHeight="1" thickBot="1" x14ac:dyDescent="0.25">
      <c r="A107" s="2"/>
      <c r="B107" s="252" t="s">
        <v>8</v>
      </c>
      <c r="C107" s="148" t="s">
        <v>54</v>
      </c>
      <c r="D107" s="149"/>
      <c r="E107" s="77" t="s">
        <v>157</v>
      </c>
      <c r="F107" s="83"/>
      <c r="G107" s="2"/>
    </row>
    <row r="108" spans="1:19" ht="13.5" thickBot="1" x14ac:dyDescent="0.25">
      <c r="A108" s="2"/>
      <c r="B108" s="253"/>
      <c r="C108" s="148" t="s">
        <v>55</v>
      </c>
      <c r="D108" s="149"/>
      <c r="E108" s="78" t="s">
        <v>158</v>
      </c>
      <c r="F108" s="84"/>
      <c r="G108" s="2"/>
    </row>
    <row r="109" spans="1:19" ht="20.25" customHeight="1" thickBot="1" x14ac:dyDescent="0.25">
      <c r="A109" s="2"/>
      <c r="B109" s="253"/>
      <c r="C109" s="148" t="s">
        <v>25</v>
      </c>
      <c r="D109" s="149"/>
      <c r="E109" s="79" t="s">
        <v>159</v>
      </c>
      <c r="F109" s="70">
        <f>F110+F111</f>
        <v>0</v>
      </c>
      <c r="G109" s="2"/>
    </row>
    <row r="110" spans="1:19" x14ac:dyDescent="0.2">
      <c r="A110" s="2"/>
      <c r="B110" s="254"/>
      <c r="C110" s="160" t="s">
        <v>29</v>
      </c>
      <c r="D110" s="161"/>
      <c r="E110" s="256" t="s">
        <v>74</v>
      </c>
      <c r="F110" s="71"/>
      <c r="G110" s="2"/>
    </row>
    <row r="111" spans="1:19" ht="45" customHeight="1" thickBot="1" x14ac:dyDescent="0.25">
      <c r="A111" s="2"/>
      <c r="B111" s="254"/>
      <c r="C111" s="136" t="s">
        <v>30</v>
      </c>
      <c r="D111" s="175"/>
      <c r="E111" s="257"/>
      <c r="F111" s="85"/>
      <c r="G111" s="2"/>
    </row>
    <row r="112" spans="1:19" ht="20.25" customHeight="1" thickBot="1" x14ac:dyDescent="0.25">
      <c r="A112" s="2"/>
      <c r="B112" s="253"/>
      <c r="C112" s="148" t="s">
        <v>26</v>
      </c>
      <c r="D112" s="149"/>
      <c r="E112" s="79" t="s">
        <v>160</v>
      </c>
      <c r="F112" s="70">
        <f>F113+F114</f>
        <v>0</v>
      </c>
      <c r="G112" s="2"/>
    </row>
    <row r="113" spans="1:10" x14ac:dyDescent="0.2">
      <c r="A113" s="2"/>
      <c r="B113" s="254"/>
      <c r="C113" s="160" t="s">
        <v>27</v>
      </c>
      <c r="D113" s="161"/>
      <c r="E113" s="256" t="s">
        <v>74</v>
      </c>
      <c r="F113" s="71"/>
      <c r="G113" s="2"/>
    </row>
    <row r="114" spans="1:10" ht="45" customHeight="1" thickBot="1" x14ac:dyDescent="0.25">
      <c r="A114" s="2"/>
      <c r="B114" s="254"/>
      <c r="C114" s="136" t="s">
        <v>28</v>
      </c>
      <c r="D114" s="171"/>
      <c r="E114" s="257"/>
      <c r="F114" s="69"/>
      <c r="G114" s="2"/>
    </row>
    <row r="115" spans="1:10" ht="20.25" customHeight="1" thickBot="1" x14ac:dyDescent="0.25">
      <c r="A115" s="2"/>
      <c r="B115" s="255"/>
      <c r="C115" s="185" t="s">
        <v>13</v>
      </c>
      <c r="D115" s="186"/>
      <c r="E115" s="186"/>
      <c r="F115" s="70">
        <f>F107+F108+F110-F113</f>
        <v>0</v>
      </c>
      <c r="G115" s="2"/>
    </row>
    <row r="116" spans="1:10" ht="13.5" customHeight="1" x14ac:dyDescent="0.2">
      <c r="A116" s="2"/>
      <c r="B116" s="49" t="s">
        <v>1</v>
      </c>
      <c r="C116" s="146" t="s">
        <v>56</v>
      </c>
      <c r="D116" s="147"/>
      <c r="E116" s="80" t="s">
        <v>161</v>
      </c>
      <c r="F116" s="71"/>
      <c r="G116" s="2"/>
    </row>
    <row r="117" spans="1:10" ht="19.5" customHeight="1" x14ac:dyDescent="0.2">
      <c r="A117" s="2"/>
      <c r="B117" s="50" t="s">
        <v>0</v>
      </c>
      <c r="C117" s="142" t="s">
        <v>57</v>
      </c>
      <c r="D117" s="143"/>
      <c r="E117" s="81" t="s">
        <v>162</v>
      </c>
      <c r="F117" s="68"/>
      <c r="G117" s="2"/>
    </row>
    <row r="118" spans="1:10" ht="18" x14ac:dyDescent="0.2">
      <c r="A118" s="2"/>
      <c r="B118" s="50" t="s">
        <v>16</v>
      </c>
      <c r="C118" s="142" t="s">
        <v>17</v>
      </c>
      <c r="D118" s="143"/>
      <c r="E118" s="106" t="s">
        <v>172</v>
      </c>
      <c r="F118" s="73">
        <f>F116+F117</f>
        <v>0</v>
      </c>
      <c r="G118" s="2"/>
    </row>
    <row r="119" spans="1:10" ht="27" customHeight="1" x14ac:dyDescent="0.2">
      <c r="A119" s="2"/>
      <c r="B119" s="50" t="s">
        <v>18</v>
      </c>
      <c r="C119" s="142" t="s">
        <v>61</v>
      </c>
      <c r="D119" s="143"/>
      <c r="E119" s="81" t="s">
        <v>163</v>
      </c>
      <c r="F119" s="73">
        <f>F118</f>
        <v>0</v>
      </c>
      <c r="G119" s="2"/>
    </row>
    <row r="120" spans="1:10" x14ac:dyDescent="0.2">
      <c r="A120" s="2"/>
      <c r="B120" s="52" t="s">
        <v>102</v>
      </c>
      <c r="C120" s="142" t="s">
        <v>103</v>
      </c>
      <c r="D120" s="143"/>
      <c r="E120" s="81" t="s">
        <v>164</v>
      </c>
      <c r="F120" s="68"/>
      <c r="G120" s="2"/>
    </row>
    <row r="121" spans="1:10" x14ac:dyDescent="0.2">
      <c r="A121" s="2"/>
      <c r="B121" s="52" t="s">
        <v>104</v>
      </c>
      <c r="C121" s="142" t="s">
        <v>105</v>
      </c>
      <c r="D121" s="143"/>
      <c r="E121" s="81" t="s">
        <v>165</v>
      </c>
      <c r="F121" s="68"/>
      <c r="G121" s="2"/>
    </row>
    <row r="122" spans="1:10" x14ac:dyDescent="0.2">
      <c r="A122" s="2"/>
      <c r="B122" s="50" t="s">
        <v>14</v>
      </c>
      <c r="C122" s="142" t="s">
        <v>62</v>
      </c>
      <c r="D122" s="143"/>
      <c r="E122" s="81" t="s">
        <v>166</v>
      </c>
      <c r="F122" s="68"/>
      <c r="G122" s="31"/>
      <c r="H122" s="31"/>
    </row>
    <row r="123" spans="1:10" ht="19.5" customHeight="1" x14ac:dyDescent="0.2">
      <c r="A123" s="2"/>
      <c r="B123" s="50" t="s">
        <v>11</v>
      </c>
      <c r="C123" s="142" t="s">
        <v>54</v>
      </c>
      <c r="D123" s="143"/>
      <c r="E123" s="81" t="s">
        <v>157</v>
      </c>
      <c r="F123" s="73">
        <f>F107</f>
        <v>0</v>
      </c>
    </row>
    <row r="124" spans="1:10" ht="13.5" thickBot="1" x14ac:dyDescent="0.25">
      <c r="A124" s="2"/>
      <c r="B124" s="51" t="s">
        <v>109</v>
      </c>
      <c r="C124" s="173" t="s">
        <v>63</v>
      </c>
      <c r="D124" s="174"/>
      <c r="E124" s="82" t="s">
        <v>167</v>
      </c>
      <c r="F124" s="85"/>
    </row>
    <row r="125" spans="1:10" x14ac:dyDescent="0.2">
      <c r="A125" s="2"/>
      <c r="B125" s="39"/>
      <c r="C125" s="43"/>
      <c r="D125" s="43"/>
      <c r="E125" s="44"/>
      <c r="F125" s="44"/>
      <c r="I125" s="31"/>
    </row>
    <row r="126" spans="1:10" s="40" customFormat="1" x14ac:dyDescent="0.2">
      <c r="A126" s="21"/>
      <c r="B126" s="2" t="s">
        <v>100</v>
      </c>
      <c r="C126" s="41"/>
      <c r="D126" s="41"/>
      <c r="E126" s="41"/>
      <c r="F126" s="41"/>
      <c r="G126" s="3"/>
      <c r="H126" s="3"/>
      <c r="I126" s="31"/>
      <c r="J126" s="21"/>
    </row>
    <row r="127" spans="1:10" ht="13.5" thickBot="1" x14ac:dyDescent="0.25">
      <c r="A127" s="2"/>
      <c r="B127" s="172" t="s">
        <v>116</v>
      </c>
      <c r="C127" s="172"/>
      <c r="D127" s="172"/>
      <c r="E127" s="172"/>
      <c r="F127" s="37"/>
      <c r="G127" s="37"/>
      <c r="H127" s="31"/>
      <c r="I127" s="31"/>
      <c r="J127" s="2"/>
    </row>
    <row r="128" spans="1:10" x14ac:dyDescent="0.2">
      <c r="A128" s="18"/>
      <c r="B128" s="152" t="s">
        <v>50</v>
      </c>
      <c r="C128" s="153"/>
      <c r="D128" s="169" t="s">
        <v>115</v>
      </c>
      <c r="E128" s="138" t="s">
        <v>113</v>
      </c>
      <c r="F128" s="31"/>
      <c r="G128" s="31"/>
      <c r="H128" s="31"/>
      <c r="I128" s="31"/>
      <c r="J128" s="18"/>
    </row>
    <row r="129" spans="1:10" ht="12.75" customHeight="1" thickBot="1" x14ac:dyDescent="0.25">
      <c r="A129" s="18"/>
      <c r="B129" s="154"/>
      <c r="C129" s="155"/>
      <c r="D129" s="170"/>
      <c r="E129" s="139"/>
      <c r="J129" s="18"/>
    </row>
    <row r="130" spans="1:10" ht="12.75" customHeight="1" x14ac:dyDescent="0.2">
      <c r="B130" s="158" t="s">
        <v>90</v>
      </c>
      <c r="C130" s="159"/>
      <c r="D130" s="54" t="s">
        <v>168</v>
      </c>
      <c r="E130" s="90"/>
    </row>
    <row r="131" spans="1:10" x14ac:dyDescent="0.2">
      <c r="B131" s="156" t="s">
        <v>91</v>
      </c>
      <c r="C131" s="157"/>
      <c r="D131" s="27" t="s">
        <v>169</v>
      </c>
      <c r="E131" s="68"/>
    </row>
    <row r="132" spans="1:10" x14ac:dyDescent="0.2">
      <c r="B132" s="156" t="s">
        <v>12</v>
      </c>
      <c r="C132" s="157"/>
      <c r="D132" s="55" t="s">
        <v>170</v>
      </c>
      <c r="E132" s="68"/>
    </row>
    <row r="133" spans="1:10" ht="13.5" thickBot="1" x14ac:dyDescent="0.25">
      <c r="B133" s="136" t="s">
        <v>108</v>
      </c>
      <c r="C133" s="137"/>
      <c r="D133" s="56" t="s">
        <v>171</v>
      </c>
      <c r="E133" s="85"/>
    </row>
    <row r="134" spans="1:10" x14ac:dyDescent="0.2">
      <c r="B134" s="2" t="s">
        <v>173</v>
      </c>
    </row>
    <row r="137" spans="1:10" x14ac:dyDescent="0.2">
      <c r="G137" s="28"/>
      <c r="H137" s="28"/>
      <c r="I137" s="28"/>
    </row>
    <row r="138" spans="1:10" x14ac:dyDescent="0.2">
      <c r="G138" s="28"/>
      <c r="H138" s="28"/>
      <c r="I138" s="28"/>
    </row>
    <row r="139" spans="1:10" x14ac:dyDescent="0.2">
      <c r="A139" s="101"/>
      <c r="G139" s="135"/>
      <c r="H139" s="135"/>
      <c r="I139" s="135"/>
    </row>
    <row r="140" spans="1:10" x14ac:dyDescent="0.2">
      <c r="G140" s="130"/>
      <c r="H140" s="130"/>
      <c r="I140" s="130"/>
    </row>
  </sheetData>
  <sheetProtection algorithmName="SHA-512" hashValue="UE1+Kx+x2rmQggjA9WGG1ZXWebpTMAmHz1SZUF4WAiLgHsXIkUSw64hz/aHYB0BEk+Uim9M0EB8xnJOaEH9Npg==" saltValue="94z2IN/2W3J0DYNXYI2kMw==" spinCount="100000" sheet="1" objects="1" scenarios="1"/>
  <mergeCells count="138">
    <mergeCell ref="I93:I94"/>
    <mergeCell ref="C74:D74"/>
    <mergeCell ref="C75:D75"/>
    <mergeCell ref="C72:D72"/>
    <mergeCell ref="B97:C97"/>
    <mergeCell ref="C82:D82"/>
    <mergeCell ref="C81:D81"/>
    <mergeCell ref="B39:D39"/>
    <mergeCell ref="E39:F39"/>
    <mergeCell ref="B40:D40"/>
    <mergeCell ref="E40:F40"/>
    <mergeCell ref="B41:D41"/>
    <mergeCell ref="E41:F41"/>
    <mergeCell ref="F69:F70"/>
    <mergeCell ref="B71:B76"/>
    <mergeCell ref="F93:G94"/>
    <mergeCell ref="B93:C94"/>
    <mergeCell ref="C73:D73"/>
    <mergeCell ref="C79:D79"/>
    <mergeCell ref="C78:D78"/>
    <mergeCell ref="C77:D77"/>
    <mergeCell ref="B43:D43"/>
    <mergeCell ref="E43:F43"/>
    <mergeCell ref="B44:D44"/>
    <mergeCell ref="F105:F106"/>
    <mergeCell ref="B107:B115"/>
    <mergeCell ref="C109:D109"/>
    <mergeCell ref="C108:D108"/>
    <mergeCell ref="C107:D107"/>
    <mergeCell ref="C111:D111"/>
    <mergeCell ref="C110:D110"/>
    <mergeCell ref="C115:E115"/>
    <mergeCell ref="E110:E111"/>
    <mergeCell ref="E113:E114"/>
    <mergeCell ref="B105:B106"/>
    <mergeCell ref="E105:E106"/>
    <mergeCell ref="E52:F52"/>
    <mergeCell ref="E42:F42"/>
    <mergeCell ref="E44:F44"/>
    <mergeCell ref="B45:D45"/>
    <mergeCell ref="E45:F45"/>
    <mergeCell ref="E49:F49"/>
    <mergeCell ref="B49:D49"/>
    <mergeCell ref="B42:D42"/>
    <mergeCell ref="B46:F46"/>
    <mergeCell ref="B48:D48"/>
    <mergeCell ref="E48:F48"/>
    <mergeCell ref="B38:D38"/>
    <mergeCell ref="E38:F38"/>
    <mergeCell ref="B28:D28"/>
    <mergeCell ref="E28:F28"/>
    <mergeCell ref="B29:D29"/>
    <mergeCell ref="E29:F29"/>
    <mergeCell ref="B30:D30"/>
    <mergeCell ref="E30:F30"/>
    <mergeCell ref="B33:D33"/>
    <mergeCell ref="E33:F33"/>
    <mergeCell ref="B31:D31"/>
    <mergeCell ref="E31:F31"/>
    <mergeCell ref="B32:D32"/>
    <mergeCell ref="E32:F32"/>
    <mergeCell ref="B34:D34"/>
    <mergeCell ref="E34:F34"/>
    <mergeCell ref="B35:D35"/>
    <mergeCell ref="E35:F35"/>
    <mergeCell ref="B36:F36"/>
    <mergeCell ref="B50:D50"/>
    <mergeCell ref="E50:F50"/>
    <mergeCell ref="B52:D52"/>
    <mergeCell ref="B54:D54"/>
    <mergeCell ref="E54:F54"/>
    <mergeCell ref="F97:G97"/>
    <mergeCell ref="C89:E89"/>
    <mergeCell ref="G64:H64"/>
    <mergeCell ref="B63:H63"/>
    <mergeCell ref="H93:H94"/>
    <mergeCell ref="C71:D71"/>
    <mergeCell ref="C69:D70"/>
    <mergeCell ref="B69:B70"/>
    <mergeCell ref="E69:E70"/>
    <mergeCell ref="B87:B89"/>
    <mergeCell ref="F95:G95"/>
    <mergeCell ref="F96:G96"/>
    <mergeCell ref="B53:D53"/>
    <mergeCell ref="B95:C95"/>
    <mergeCell ref="B96:C96"/>
    <mergeCell ref="G65:H65"/>
    <mergeCell ref="B64:D64"/>
    <mergeCell ref="E64:F64"/>
    <mergeCell ref="C85:D85"/>
    <mergeCell ref="B131:C131"/>
    <mergeCell ref="B130:C130"/>
    <mergeCell ref="C113:D113"/>
    <mergeCell ref="C105:D106"/>
    <mergeCell ref="B132:C132"/>
    <mergeCell ref="B51:D51"/>
    <mergeCell ref="E51:F51"/>
    <mergeCell ref="D128:D129"/>
    <mergeCell ref="C114:D114"/>
    <mergeCell ref="B127:E127"/>
    <mergeCell ref="C124:D124"/>
    <mergeCell ref="C123:D123"/>
    <mergeCell ref="C122:D122"/>
    <mergeCell ref="B65:D65"/>
    <mergeCell ref="E65:F65"/>
    <mergeCell ref="B104:I104"/>
    <mergeCell ref="D93:D94"/>
    <mergeCell ref="B55:D55"/>
    <mergeCell ref="E55:F55"/>
    <mergeCell ref="B56:F56"/>
    <mergeCell ref="E53:F53"/>
    <mergeCell ref="C86:D86"/>
    <mergeCell ref="C76:E76"/>
    <mergeCell ref="C80:E80"/>
    <mergeCell ref="M62:N62"/>
    <mergeCell ref="A6:I6"/>
    <mergeCell ref="B8:H8"/>
    <mergeCell ref="B10:I20"/>
    <mergeCell ref="G140:I140"/>
    <mergeCell ref="M63:N63"/>
    <mergeCell ref="I63:I64"/>
    <mergeCell ref="G139:I139"/>
    <mergeCell ref="B133:C133"/>
    <mergeCell ref="E93:E94"/>
    <mergeCell ref="C83:D83"/>
    <mergeCell ref="C84:D84"/>
    <mergeCell ref="C120:D120"/>
    <mergeCell ref="C121:D121"/>
    <mergeCell ref="C88:D88"/>
    <mergeCell ref="C87:D87"/>
    <mergeCell ref="C119:D119"/>
    <mergeCell ref="C118:D118"/>
    <mergeCell ref="C117:D117"/>
    <mergeCell ref="C116:D116"/>
    <mergeCell ref="C112:D112"/>
    <mergeCell ref="B98:C98"/>
    <mergeCell ref="E128:E129"/>
    <mergeCell ref="B128:C129"/>
  </mergeCells>
  <conditionalFormatting sqref="G35:G36">
    <cfRule type="containsText" dxfId="0" priority="3" operator="containsText" text="vyplňte údaj v B4">
      <formula>NOT(ISERROR(SEARCH("vyplňte údaj v B4",G35)))</formula>
    </cfRule>
  </conditionalFormatting>
  <printOptions horizontalCentered="1"/>
  <pageMargins left="0.70866141732283472" right="0.70866141732283472" top="0.74803149606299213" bottom="0.74803149606299213" header="0.31496062992125984" footer="0.31496062992125984"/>
  <pageSetup paperSize="9" scale="78" fitToHeight="0" orientation="portrait" r:id="rId1"/>
  <rowBreaks count="2" manualBreakCount="2">
    <brk id="67" max="9" man="1"/>
    <brk id="102" max="9" man="1"/>
  </rowBreaks>
  <ignoredErrors>
    <ignoredError sqref="F80" unlockedFormula="1"/>
  </ignoredErrors>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DBDE53FDDBD7F542805C64E693AD18E5" ma:contentTypeVersion="4" ma:contentTypeDescription="Umožňuje vytvoriť nový dokument." ma:contentTypeScope="" ma:versionID="262b8c432ac8af7fe71274014bd336de">
  <xsd:schema xmlns:xsd="http://www.w3.org/2001/XMLSchema" xmlns:xs="http://www.w3.org/2001/XMLSchema" xmlns:p="http://schemas.microsoft.com/office/2006/metadata/properties" xmlns:ns2="62dc8d3a-4265-423e-88e4-c330826fd5a8" targetNamespace="http://schemas.microsoft.com/office/2006/metadata/properties" ma:root="true" ma:fieldsID="cbcbae8b1fc4fa1d7243ad9b02541c7e" ns2:_="">
    <xsd:import namespace="62dc8d3a-4265-423e-88e4-c330826fd5a8"/>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2dc8d3a-4265-423e-88e4-c330826fd5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FCAD343-300F-4586-8AA7-0C9B80EAE922}">
  <ds:schemaRefs>
    <ds:schemaRef ds:uri="http://schemas.microsoft.com/sharepoint/v3/contenttype/forms"/>
  </ds:schemaRefs>
</ds:datastoreItem>
</file>

<file path=customXml/itemProps2.xml><?xml version="1.0" encoding="utf-8"?>
<ds:datastoreItem xmlns:ds="http://schemas.openxmlformats.org/officeDocument/2006/customXml" ds:itemID="{CC50BB22-A86A-4235-8158-FDEE38714135}"/>
</file>

<file path=customXml/itemProps3.xml><?xml version="1.0" encoding="utf-8"?>
<ds:datastoreItem xmlns:ds="http://schemas.openxmlformats.org/officeDocument/2006/customXml" ds:itemID="{C9CB7DB2-1759-4B7A-81FD-493462F243B0}">
  <ds:schemaRefs>
    <ds:schemaRef ds:uri="http://schemas.microsoft.com/office/2006/metadata/properties"/>
    <ds:schemaRef ds:uri="http://schemas.microsoft.com/office/infopath/2007/PartnerControls"/>
    <ds:schemaRef ds:uri="62dc8d3a-4265-423e-88e4-c330826fd5a8"/>
    <ds:schemaRef ds:uri="46f6adf5-eaad-4dbb-91ac-274e33425322"/>
    <ds:schemaRef ds:uri="6b8afb43-2437-4143-b70a-926d348512ab"/>
    <ds:schemaRef ds:uri="6d554955-a31e-4351-96af-909bbf9912f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1</vt:i4>
      </vt:variant>
    </vt:vector>
  </HeadingPairs>
  <TitlesOfParts>
    <vt:vector size="2" baseType="lpstr">
      <vt:lpstr>UFSŽ</vt:lpstr>
      <vt:lpstr>UFSŽ!Oblasť_tlače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2018-09-20T08:26:10Z</dcterms:created>
  <dcterms:modified xsi:type="dcterms:W3CDTF">2024-07-26T07:26:29Z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0x010100DBDE53FDDBD7F542805C64E693AD18E5</vt:lpwstr>
  </property>
  <property fmtid="{D5CDD505-2E9C-101B-9397-08002B2CF9AE}" pid="3" name="Order">
    <vt:r8>612000</vt:r8>
  </property>
  <property fmtid="{D5CDD505-2E9C-101B-9397-08002B2CF9AE}" pid="4" name="xd_Signature">
    <vt:bool>false</vt:bool>
  </property>
  <property fmtid="{D5CDD505-2E9C-101B-9397-08002B2CF9AE}" pid="5" name="xd_ProgID">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y fmtid="{D5CDD505-2E9C-101B-9397-08002B2CF9AE}" pid="9" name="TemplateUrl">
    <vt:lpwstr/>
  </property>
  <property fmtid="{D5CDD505-2E9C-101B-9397-08002B2CF9AE}" pid="10" name="_ExtendedDescription">
    <vt:lpwstr/>
  </property>
  <property fmtid="{D5CDD505-2E9C-101B-9397-08002B2CF9AE}" pid="11" name="TriggerFlowInfo">
    <vt:lpwstr/>
  </property>
  <property fmtid="{D5CDD505-2E9C-101B-9397-08002B2CF9AE}" pid="12" name="MediaServiceImageTags">
    <vt:lpwstr/>
  </property>
</Properties>
</file>