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filterPrivacy="1"/>
  <xr:revisionPtr revIDLastSave="2" documentId="13_ncr:1_{6A34AAFF-C55A-419B-88AA-43078C17E138}" xr6:coauthVersionLast="36" xr6:coauthVersionMax="36" xr10:uidLastSave="{72CF7EF7-2F5B-4293-B36B-6A2604BD563C}"/>
  <workbookProtection workbookAlgorithmName="SHA-512" workbookHashValue="r6wfCXQ1Hx/B8cbLllizXOLBMFnoBs5Vz9B6Mt7K2udPP162WNcuAqpkk1PIDqMsern88MjS5qGCYURG2hXaxA==" workbookSaltValue="vH7qLsU3mLqRWVviS0rLBQ==" workbookSpinCount="100000" lockStructure="1"/>
  <bookViews>
    <workbookView xWindow="0" yWindow="0" windowWidth="28800" windowHeight="12300" xr2:uid="{00000000-000D-0000-FFFF-FFFF00000000}"/>
  </bookViews>
  <sheets>
    <sheet name="NS" sheetId="1" r:id="rId1"/>
  </sheets>
  <definedNames>
    <definedName name="_xlnm.Print_Area" localSheetId="0">NS!$A$1:$D$75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1" l="1"/>
  <c r="I43" i="1"/>
  <c r="D26" i="1" s="1"/>
  <c r="K44" i="1"/>
  <c r="J44" i="1"/>
  <c r="I44" i="1"/>
  <c r="D27" i="1"/>
  <c r="K45" i="1"/>
  <c r="J45" i="1"/>
  <c r="I45" i="1"/>
  <c r="J42" i="1"/>
  <c r="K43" i="1"/>
  <c r="J43" i="1"/>
  <c r="K42" i="1"/>
  <c r="I42" i="1"/>
  <c r="D25" i="1" s="1"/>
  <c r="D28" i="1"/>
  <c r="D29" i="1" l="1"/>
  <c r="D3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7" authorId="0" shapeId="0" xr:uid="{00000000-0006-0000-0000-00000100000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Žiadateľ uvedie účtovný rok, za ktorý vypĺňate údaje.</t>
        </r>
      </text>
    </comment>
    <comment ref="A39" authorId="0" shapeId="0" xr:uid="{00000000-0006-0000-0000-00000300000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ROPO SFOV 1-01.
</t>
        </r>
        <r>
          <rPr>
            <sz val="9"/>
            <color rgb="FF000000"/>
            <rFont val="Segoe UI"/>
            <family val="2"/>
            <charset val="1"/>
          </rPr>
          <t xml:space="preserve">
</t>
        </r>
        <r>
          <rPr>
            <sz val="9"/>
            <color rgb="FF000000"/>
            <rFont val="Segoe UI"/>
            <family val="2"/>
            <charset val="1"/>
          </rPr>
          <t xml:space="preserve">Žiadateľ následne vloží vstupné údaje zo Súvahy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A50" authorId="0" shapeId="0" xr:uid="{00000000-0006-0000-0000-000004000000}">
      <text>
        <r>
          <rPr>
            <b/>
            <sz val="9"/>
            <color rgb="FF000000"/>
            <rFont val="Segoe UI"/>
            <family val="2"/>
            <charset val="1"/>
          </rPr>
          <t xml:space="preserve">CKO (inštrukcia pre žiadateľa): </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NUJ 1-01.
</t>
        </r>
        <r>
          <rPr>
            <sz val="9"/>
            <color rgb="FF000000"/>
            <rFont val="Segoe UI"/>
            <family val="2"/>
            <charset val="1"/>
          </rPr>
          <t xml:space="preserve">Žiadateľ následne vloží vstupné údaje zo Súvahy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A63" authorId="0" shapeId="0" xr:uid="{00000000-0006-0000-0000-000005000000}">
      <text>
        <r>
          <rPr>
            <b/>
            <sz val="9"/>
            <color rgb="FF000000"/>
            <rFont val="Segoe UI"/>
            <family val="2"/>
            <charset val="1"/>
          </rPr>
          <t xml:space="preserve">CKO (inštrukcia pre žiadateľa): </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Úč NO.
</t>
        </r>
        <r>
          <rPr>
            <sz val="9"/>
            <color rgb="FF000000"/>
            <rFont val="Segoe UI"/>
            <family val="2"/>
            <charset val="1"/>
          </rPr>
          <t xml:space="preserve">
</t>
        </r>
        <r>
          <rPr>
            <sz val="9"/>
            <color rgb="FF000000"/>
            <rFont val="Segoe UI"/>
            <family val="2"/>
            <charset val="1"/>
          </rPr>
          <t xml:space="preserve">Žiadateľ následne vloží vstupné údaje z Výkazu Majetku a záväzkov, resp. Príjmov a výdavkov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List>
</comments>
</file>

<file path=xl/sharedStrings.xml><?xml version="1.0" encoding="utf-8"?>
<sst xmlns="http://schemas.openxmlformats.org/spreadsheetml/2006/main" count="88" uniqueCount="69">
  <si>
    <t>Referenčné účtovné obdobie</t>
  </si>
  <si>
    <t>Ukazovateľ hodnotenia subjektu verejného sektora</t>
  </si>
  <si>
    <t>Použitý vzorec</t>
  </si>
  <si>
    <t>X1=_FM/_KZAV</t>
  </si>
  <si>
    <t>X2=(_FM+_KRPOH)/_KZAV</t>
  </si>
  <si>
    <t>X3=(_OAKT-_DLPOH)/_KZAV</t>
  </si>
  <si>
    <t>Celková zadĺženosť</t>
  </si>
  <si>
    <t>X4=_CK/_AKT*100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</si>
  <si>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</si>
  <si>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</si>
  <si>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</si>
  <si>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</si>
  <si>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</si>
  <si>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</si>
  <si>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</si>
  <si>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</si>
  <si>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</si>
  <si>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</si>
  <si>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</si>
  <si>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</si>
  <si>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</si>
  <si>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</si>
  <si>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</si>
  <si>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</si>
  <si>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</si>
  <si>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</si>
  <si>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</si>
  <si>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</si>
  <si>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</si>
  <si>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</si>
  <si>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</si>
  <si>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</si>
  <si>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</si>
  <si>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</si>
  <si>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</si>
  <si>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</si>
  <si>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</si>
  <si>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</si>
  <si>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</si>
  <si>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</si>
  <si>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</si>
  <si>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</si>
  <si>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</si>
  <si>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</si>
  <si>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</si>
  <si>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</si>
  <si>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</si>
  <si>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</si>
  <si>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r>
      <t xml:space="preserve">Krátkodobé záväzky / </t>
    </r>
    <r>
      <rPr>
        <b/>
        <sz val="10"/>
        <rFont val="Arial"/>
        <family val="2"/>
        <charset val="238"/>
      </rPr>
      <t>S_151+S_175+S_176+S_177+S_179+S_181</t>
    </r>
  </si>
  <si>
    <t>Legenda</t>
  </si>
  <si>
    <t>vypĺňa žiadateľ/partner</t>
  </si>
  <si>
    <t>počíta automaticky (medzisúčet)</t>
  </si>
  <si>
    <t>Likvidita I. stupňa - pohotová likvidita (0,2 - 0,5)</t>
  </si>
  <si>
    <t>Likvidita II. stupňa - bežná likvidita (1 - 1,5)</t>
  </si>
  <si>
    <t>Likvidita III. stupňa - celková likvidita (1,5 - 2,5)</t>
  </si>
  <si>
    <t>Index VS</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</si>
  <si>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</si>
  <si>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</si>
  <si>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</si>
  <si>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</si>
  <si>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&gt;7,00</t>
  </si>
  <si>
    <t>Subjekt s neurčitou finančnou situáciou</t>
  </si>
  <si>
    <t>5,00-7,00</t>
  </si>
  <si>
    <t>Subjekt s veľmi silnými finančnými problémami</t>
  </si>
  <si>
    <t>&lt;5,00</t>
  </si>
  <si>
    <t>počíta automaticky (výsledok)</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</si>
  <si>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audítorom (ak má žiadateľ povinnosť vykonať overenie účtovnej závierky audítorom), alebo schválenie zastupiteľstvom a pod.</t>
  </si>
  <si>
    <t>x - žiadateľ doplní/upraví údaje podľa účtovnej evidencie.</t>
  </si>
  <si>
    <t>Ukazovatele finančnej situácie subjektu
 (neziskový sektor)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</si>
</sst>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8"/>
      <name val="Arial"/>
      <family val="2"/>
      <charset val="238"/>
    </font>
    <font>
      <sz val="8"/>
      <color rgb="FF000000"/>
      <name val="Segoe UI"/>
      <family val="2"/>
      <charset val="238"/>
    </font>
    <font>
      <b/>
      <sz val="9"/>
      <color rgb="FF000000"/>
      <name val="Segoe UI"/>
      <family val="2"/>
      <charset val="1"/>
    </font>
    <font>
      <sz val="9"/>
      <color rgb="FF000000"/>
      <name val="Segoe UI"/>
      <family val="2"/>
      <charset val="1"/>
    </font>
    <font>
      <vertAlign val="subscript"/>
      <sz val="10"/>
      <name val="Arial"/>
      <family val="2"/>
      <charset val="238"/>
    </font>
    <font>
      <sz val="10"/>
      <color theme="0"/>
      <name val="Arial"/>
      <family val="2"/>
      <charset val="238"/>
    </font>
    <font>
      <b/>
      <sz val="18"/>
      <name val="Arial"/>
      <family val="2"/>
      <charset val="238"/>
    </font>
  </fonts>
  <fills count="12">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indexed="44"/>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6">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xf numFmtId="0" fontId="3" fillId="0" borderId="0"/>
  </cellStyleXfs>
  <cellXfs count="10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0" fontId="8"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1"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3" xfId="2" applyFont="1" applyFill="1" applyBorder="1" applyAlignment="1" applyProtection="1">
      <alignment vertical="center"/>
      <protection hidden="1"/>
    </xf>
    <xf numFmtId="0" fontId="7" fillId="3" borderId="16"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1" fillId="0" borderId="0" xfId="0" applyFont="1" applyBorder="1" applyAlignment="1" applyProtection="1">
      <alignment vertical="center"/>
      <protection hidden="1"/>
    </xf>
    <xf numFmtId="0" fontId="7" fillId="3" borderId="21" xfId="2" applyFont="1" applyFill="1" applyBorder="1" applyAlignment="1" applyProtection="1">
      <alignment vertical="center"/>
      <protection hidden="1"/>
    </xf>
    <xf numFmtId="0" fontId="3" fillId="0" borderId="0" xfId="0" applyFont="1" applyProtection="1">
      <protection hidden="1"/>
    </xf>
    <xf numFmtId="2" fontId="8" fillId="0" borderId="0" xfId="2" applyNumberFormat="1" applyFont="1" applyBorder="1" applyAlignment="1" applyProtection="1">
      <alignment horizontal="center" vertical="center"/>
      <protection hidden="1"/>
    </xf>
    <xf numFmtId="2" fontId="8" fillId="0" borderId="0" xfId="2" applyNumberFormat="1" applyFont="1" applyBorder="1" applyAlignment="1" applyProtection="1">
      <alignment horizontal="center" vertical="center" wrapText="1"/>
      <protection hidden="1"/>
    </xf>
    <xf numFmtId="0" fontId="3" fillId="2" borderId="0" xfId="2" applyFont="1" applyFill="1" applyBorder="1" applyAlignment="1" applyProtection="1">
      <alignment horizontal="left" vertical="center"/>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2" fillId="2" borderId="0" xfId="2" applyNumberFormat="1" applyFont="1" applyFill="1" applyBorder="1" applyAlignment="1" applyProtection="1">
      <alignment horizontal="center" vertical="center"/>
      <protection hidden="1"/>
    </xf>
    <xf numFmtId="0" fontId="10"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8" fillId="2" borderId="0" xfId="2" applyNumberFormat="1" applyFont="1" applyFill="1" applyBorder="1" applyAlignment="1" applyProtection="1">
      <alignment horizontal="center" vertical="center"/>
      <protection hidden="1"/>
    </xf>
    <xf numFmtId="0" fontId="9"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4" fontId="8" fillId="0" borderId="9" xfId="2" applyNumberFormat="1" applyFont="1" applyFill="1" applyBorder="1" applyAlignment="1" applyProtection="1">
      <alignment horizontal="center" vertical="center"/>
      <protection locked="0"/>
    </xf>
    <xf numFmtId="0" fontId="5" fillId="2" borderId="0" xfId="2" applyFont="1" applyFill="1" applyBorder="1" applyAlignment="1" applyProtection="1">
      <alignment horizontal="center" vertical="center" wrapText="1"/>
      <protection hidden="1"/>
    </xf>
    <xf numFmtId="0" fontId="6" fillId="2" borderId="0" xfId="3" applyFont="1" applyFill="1" applyBorder="1" applyAlignment="1" applyProtection="1">
      <alignment horizontal="left" wrapText="1"/>
      <protection hidden="1"/>
    </xf>
    <xf numFmtId="4" fontId="8" fillId="0" borderId="9" xfId="2" applyNumberFormat="1" applyFont="1" applyFill="1" applyBorder="1" applyAlignment="1" applyProtection="1">
      <alignment horizontal="center" vertical="center" wrapText="1"/>
      <protection locked="0"/>
    </xf>
    <xf numFmtId="0" fontId="8"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10"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19"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28" xfId="0" applyFont="1" applyBorder="1" applyAlignment="1" applyProtection="1">
      <alignment horizontal="center" vertical="center"/>
      <protection locked="0"/>
    </xf>
    <xf numFmtId="0" fontId="5" fillId="2" borderId="3" xfId="2" applyFont="1" applyFill="1" applyBorder="1" applyAlignment="1" applyProtection="1">
      <alignment vertical="center" wrapText="1"/>
      <protection locked="0"/>
    </xf>
    <xf numFmtId="0" fontId="6" fillId="2" borderId="0" xfId="3" applyFont="1" applyFill="1" applyBorder="1" applyAlignment="1" applyProtection="1">
      <alignment horizontal="left" wrapText="1"/>
      <protection hidden="1"/>
    </xf>
    <xf numFmtId="0" fontId="3" fillId="5" borderId="9" xfId="2" applyFont="1" applyFill="1" applyBorder="1" applyAlignment="1" applyProtection="1">
      <alignment vertical="center"/>
      <protection hidden="1"/>
    </xf>
    <xf numFmtId="0" fontId="3" fillId="5" borderId="8" xfId="2" applyFont="1" applyFill="1" applyBorder="1" applyAlignment="1" applyProtection="1">
      <alignment vertical="center"/>
      <protection hidden="1"/>
    </xf>
    <xf numFmtId="164" fontId="3" fillId="5" borderId="8" xfId="0" applyNumberFormat="1" applyFont="1" applyFill="1" applyBorder="1" applyAlignment="1" applyProtection="1">
      <alignment horizontal="left" vertical="center"/>
      <protection hidden="1"/>
    </xf>
    <xf numFmtId="164" fontId="3" fillId="6" borderId="8" xfId="2" applyNumberFormat="1" applyFont="1" applyFill="1" applyBorder="1" applyAlignment="1" applyProtection="1">
      <alignment horizontal="center" vertical="center"/>
      <protection hidden="1"/>
    </xf>
    <xf numFmtId="10" fontId="3" fillId="6" borderId="8" xfId="4" applyNumberFormat="1" applyFont="1" applyFill="1" applyBorder="1" applyAlignment="1" applyProtection="1">
      <alignment horizontal="center" vertical="center"/>
      <protection hidden="1"/>
    </xf>
    <xf numFmtId="0" fontId="8" fillId="0" borderId="0" xfId="0" applyFont="1" applyFill="1" applyBorder="1" applyAlignment="1" applyProtection="1">
      <alignment horizontal="center"/>
      <protection hidden="1"/>
    </xf>
    <xf numFmtId="0" fontId="3" fillId="0" borderId="8" xfId="5" applyBorder="1" applyProtection="1">
      <protection locked="0" hidden="1"/>
    </xf>
    <xf numFmtId="0" fontId="14" fillId="2" borderId="0" xfId="0" applyFont="1" applyFill="1" applyBorder="1" applyProtection="1">
      <protection hidden="1"/>
    </xf>
    <xf numFmtId="0" fontId="3" fillId="7" borderId="8" xfId="5" applyFill="1" applyBorder="1" applyProtection="1">
      <protection hidden="1"/>
    </xf>
    <xf numFmtId="0" fontId="5" fillId="2" borderId="0" xfId="2" applyFont="1" applyFill="1" applyBorder="1" applyAlignment="1" applyProtection="1">
      <alignment horizontal="center" vertical="center" wrapText="1"/>
      <protection hidden="1"/>
    </xf>
    <xf numFmtId="4" fontId="8" fillId="0" borderId="9" xfId="2" applyNumberFormat="1" applyFont="1" applyBorder="1" applyAlignment="1" applyProtection="1">
      <alignment horizontal="center" vertical="center"/>
      <protection locked="0"/>
    </xf>
    <xf numFmtId="4" fontId="8" fillId="0" borderId="9" xfId="2" applyNumberFormat="1" applyFont="1" applyBorder="1" applyAlignment="1" applyProtection="1">
      <alignment horizontal="center" vertical="center" wrapText="1"/>
      <protection locked="0"/>
    </xf>
    <xf numFmtId="43" fontId="3" fillId="11" borderId="8" xfId="1" applyFont="1" applyFill="1" applyBorder="1" applyAlignment="1" applyProtection="1">
      <alignment vertical="center"/>
      <protection hidden="1"/>
    </xf>
    <xf numFmtId="164" fontId="3" fillId="11" borderId="9" xfId="2" applyNumberFormat="1" applyFont="1" applyFill="1" applyBorder="1" applyAlignment="1" applyProtection="1">
      <alignment horizontal="center"/>
      <protection hidden="1"/>
    </xf>
    <xf numFmtId="0" fontId="3" fillId="11" borderId="8" xfId="5" applyFill="1" applyBorder="1" applyProtection="1">
      <protection hidden="1"/>
    </xf>
    <xf numFmtId="164" fontId="3" fillId="2" borderId="0" xfId="2" applyNumberFormat="1" applyFont="1" applyFill="1" applyBorder="1" applyAlignment="1" applyProtection="1">
      <alignment horizontal="center"/>
      <protection hidden="1"/>
    </xf>
    <xf numFmtId="0" fontId="2" fillId="2" borderId="0" xfId="0" applyFont="1" applyFill="1" applyAlignment="1" applyProtection="1">
      <alignment vertical="center"/>
      <protection hidden="1"/>
    </xf>
    <xf numFmtId="0" fontId="3" fillId="9" borderId="9" xfId="2" applyFont="1" applyFill="1" applyBorder="1" applyAlignment="1" applyProtection="1">
      <alignment horizontal="left" vertical="center"/>
      <protection hidden="1"/>
    </xf>
    <xf numFmtId="0" fontId="3" fillId="0" borderId="29" xfId="2" applyFont="1" applyBorder="1" applyAlignment="1" applyProtection="1">
      <alignment horizontal="center" vertical="center"/>
      <protection hidden="1"/>
    </xf>
    <xf numFmtId="0" fontId="3" fillId="0" borderId="30" xfId="2" applyFont="1" applyBorder="1" applyAlignment="1" applyProtection="1">
      <alignment horizontal="center" vertical="center"/>
      <protection hidden="1"/>
    </xf>
    <xf numFmtId="0" fontId="3" fillId="10" borderId="9" xfId="2" applyFont="1" applyFill="1" applyBorder="1" applyAlignment="1" applyProtection="1">
      <alignment horizontal="left" vertical="center"/>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0" borderId="9" xfId="2" applyFont="1" applyBorder="1" applyAlignment="1" applyProtection="1">
      <alignment horizontal="left" vertical="center"/>
      <protection hidden="1"/>
    </xf>
    <xf numFmtId="0" fontId="7" fillId="3" borderId="9" xfId="2" applyFont="1" applyFill="1" applyBorder="1" applyAlignment="1" applyProtection="1">
      <alignment horizontal="left" vertical="center"/>
      <protection hidden="1"/>
    </xf>
    <xf numFmtId="0" fontId="19" fillId="3" borderId="29" xfId="2" applyFont="1" applyFill="1" applyBorder="1" applyAlignment="1" applyProtection="1">
      <alignment horizontal="center" vertical="center"/>
      <protection hidden="1"/>
    </xf>
    <xf numFmtId="0" fontId="19" fillId="3" borderId="30" xfId="2" applyFont="1" applyFill="1" applyBorder="1" applyAlignment="1" applyProtection="1">
      <alignment horizontal="center" vertical="center"/>
      <protection hidden="1"/>
    </xf>
    <xf numFmtId="0" fontId="3" fillId="8" borderId="9" xfId="2" applyFont="1" applyFill="1" applyBorder="1" applyAlignment="1" applyProtection="1">
      <alignment horizontal="left" vertical="center"/>
      <protection hidden="1"/>
    </xf>
    <xf numFmtId="0" fontId="3" fillId="5" borderId="9" xfId="2" applyFont="1" applyFill="1" applyBorder="1" applyAlignment="1" applyProtection="1">
      <alignment horizontal="left" vertical="center"/>
      <protection hidden="1"/>
    </xf>
    <xf numFmtId="0" fontId="7" fillId="4" borderId="0" xfId="0" applyFont="1" applyFill="1" applyBorder="1" applyAlignment="1" applyProtection="1">
      <alignment horizontal="left" vertical="center"/>
      <protection hidden="1"/>
    </xf>
    <xf numFmtId="0" fontId="7" fillId="3" borderId="22" xfId="2" applyFont="1" applyFill="1" applyBorder="1" applyAlignment="1" applyProtection="1">
      <alignment horizontal="left" vertical="center"/>
      <protection hidden="1"/>
    </xf>
    <xf numFmtId="0" fontId="7" fillId="3" borderId="23" xfId="2" applyFont="1" applyFill="1" applyBorder="1" applyAlignment="1" applyProtection="1">
      <alignment horizontal="left" vertical="center"/>
      <protection hidden="1"/>
    </xf>
    <xf numFmtId="0" fontId="7" fillId="3" borderId="14" xfId="2" applyFont="1" applyFill="1" applyBorder="1" applyAlignment="1" applyProtection="1">
      <alignment horizontal="left" vertical="center"/>
      <protection hidden="1"/>
    </xf>
    <xf numFmtId="0" fontId="7" fillId="3" borderId="15" xfId="2" applyFont="1" applyFill="1" applyBorder="1" applyAlignment="1" applyProtection="1">
      <alignment horizontal="left" vertical="center"/>
      <protection hidden="1"/>
    </xf>
    <xf numFmtId="0" fontId="3" fillId="5" borderId="8" xfId="2" applyFont="1" applyFill="1" applyBorder="1" applyAlignment="1" applyProtection="1">
      <alignment horizontal="left" vertical="center"/>
      <protection hidden="1"/>
    </xf>
    <xf numFmtId="0" fontId="3" fillId="5" borderId="8" xfId="0" applyFont="1" applyFill="1" applyBorder="1" applyAlignment="1" applyProtection="1">
      <alignment horizontal="left" vertical="center"/>
      <protection hidden="1"/>
    </xf>
    <xf numFmtId="0" fontId="2" fillId="2" borderId="0" xfId="0" applyFont="1" applyFill="1" applyAlignment="1" applyProtection="1">
      <alignment horizontal="right" vertical="center"/>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10" xfId="3" applyFont="1" applyFill="1" applyBorder="1" applyAlignment="1" applyProtection="1">
      <alignment horizontal="left" wrapText="1"/>
      <protection hidden="1"/>
    </xf>
    <xf numFmtId="0" fontId="6" fillId="2" borderId="25" xfId="3" applyFont="1" applyFill="1" applyBorder="1" applyAlignment="1" applyProtection="1">
      <alignment horizontal="left" wrapText="1"/>
      <protection hidden="1"/>
    </xf>
    <xf numFmtId="0" fontId="6" fillId="2" borderId="26" xfId="3" applyFont="1" applyFill="1" applyBorder="1" applyAlignment="1" applyProtection="1">
      <alignment horizontal="left" wrapText="1"/>
      <protection hidden="1"/>
    </xf>
    <xf numFmtId="0" fontId="6" fillId="2" borderId="19"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27" xfId="3" applyFont="1" applyFill="1" applyBorder="1" applyAlignment="1" applyProtection="1">
      <alignment horizontal="left" wrapText="1"/>
      <protection hidden="1"/>
    </xf>
    <xf numFmtId="0" fontId="6" fillId="2" borderId="20"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20" fillId="2" borderId="0" xfId="2" applyFont="1" applyFill="1" applyBorder="1" applyAlignment="1" applyProtection="1">
      <alignment horizontal="center" vertical="center" wrapText="1"/>
      <protection hidden="1"/>
    </xf>
  </cellXfs>
  <cellStyles count="6">
    <cellStyle name="Čiarka" xfId="1" builtinId="3"/>
    <cellStyle name="Normálna" xfId="0" builtinId="0"/>
    <cellStyle name="Normálna 2" xfId="3" xr:uid="{00000000-0005-0000-0000-000002000000}"/>
    <cellStyle name="normálne_Hárok1" xfId="2" xr:uid="{00000000-0005-0000-0000-000003000000}"/>
    <cellStyle name="normální_Financna analyza" xfId="5" xr:uid="{00000000-0005-0000-0000-000004000000}"/>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J$39"/>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39</xdr:row>
          <xdr:rowOff>28575</xdr:rowOff>
        </xdr:from>
        <xdr:to>
          <xdr:col>4</xdr:col>
          <xdr:colOff>0</xdr:colOff>
          <xdr:row>40</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9"/>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50</xdr:row>
          <xdr:rowOff>0</xdr:rowOff>
        </xdr:from>
        <xdr:to>
          <xdr:col>4</xdr:col>
          <xdr:colOff>0</xdr:colOff>
          <xdr:row>51</xdr:row>
          <xdr:rowOff>85725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9"/>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63</xdr:row>
          <xdr:rowOff>9525</xdr:rowOff>
        </xdr:from>
        <xdr:to>
          <xdr:col>4</xdr:col>
          <xdr:colOff>0</xdr:colOff>
          <xdr:row>64</xdr:row>
          <xdr:rowOff>85725</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9"/>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81915</xdr:colOff>
      <xdr:row>0</xdr:row>
      <xdr:rowOff>91440</xdr:rowOff>
    </xdr:from>
    <xdr:to>
      <xdr:col>2</xdr:col>
      <xdr:colOff>1071880</xdr:colOff>
      <xdr:row>3</xdr:row>
      <xdr:rowOff>29210</xdr:rowOff>
    </xdr:to>
    <xdr:pic>
      <xdr:nvPicPr>
        <xdr:cNvPr id="6" name="Obrázok 5" descr="C:\Users\barcikova\AppData\Local\Temp\Temp1_co-funded_sk (1).zip\co-funded_sk\SK Co-funded by V\JPEG\SK V Spolufinancovaný Európskou úniou_POS.jpg">
          <a:extLst>
            <a:ext uri="{FF2B5EF4-FFF2-40B4-BE49-F238E27FC236}">
              <a16:creationId xmlns:a16="http://schemas.microsoft.com/office/drawing/2014/main" id="{42566C76-C3D4-4CF4-922E-0DC7479C2F59}"/>
            </a:ext>
          </a:extLst>
        </xdr:cNvPr>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3853815" y="91440"/>
          <a:ext cx="989965" cy="928370"/>
        </a:xfrm>
        <a:prstGeom prst="rect">
          <a:avLst/>
        </a:prstGeom>
        <a:noFill/>
        <a:ln>
          <a:noFill/>
        </a:ln>
      </xdr:spPr>
    </xdr:pic>
    <xdr:clientData/>
  </xdr:twoCellAnchor>
  <xdr:twoCellAnchor editAs="oneCell">
    <xdr:from>
      <xdr:col>1</xdr:col>
      <xdr:colOff>762000</xdr:colOff>
      <xdr:row>0</xdr:row>
      <xdr:rowOff>85725</xdr:rowOff>
    </xdr:from>
    <xdr:to>
      <xdr:col>1</xdr:col>
      <xdr:colOff>2518410</xdr:colOff>
      <xdr:row>2</xdr:row>
      <xdr:rowOff>88265</xdr:rowOff>
    </xdr:to>
    <xdr:pic>
      <xdr:nvPicPr>
        <xdr:cNvPr id="8" name="Obrázok 7">
          <a:extLst>
            <a:ext uri="{FF2B5EF4-FFF2-40B4-BE49-F238E27FC236}">
              <a16:creationId xmlns:a16="http://schemas.microsoft.com/office/drawing/2014/main" id="{365EB18F-9C2E-440E-8367-40E1D052000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71600" y="85725"/>
          <a:ext cx="1756410" cy="831215"/>
        </a:xfrm>
        <a:prstGeom prst="rect">
          <a:avLst/>
        </a:prstGeom>
      </xdr:spPr>
    </xdr:pic>
    <xdr:clientData/>
  </xdr:twoCellAnchor>
  <xdr:twoCellAnchor editAs="oneCell">
    <xdr:from>
      <xdr:col>2</xdr:col>
      <xdr:colOff>1802130</xdr:colOff>
      <xdr:row>1</xdr:row>
      <xdr:rowOff>50165</xdr:rowOff>
    </xdr:from>
    <xdr:to>
      <xdr:col>3</xdr:col>
      <xdr:colOff>1885950</xdr:colOff>
      <xdr:row>1</xdr:row>
      <xdr:rowOff>481965</xdr:rowOff>
    </xdr:to>
    <xdr:pic>
      <xdr:nvPicPr>
        <xdr:cNvPr id="9" name="Obrázok 8" descr="C:\Users\kollar\AppData\Local\Microsoft\Windows\INetCache\Content.Word\PS-logo_podlhovaste.png">
          <a:extLst>
            <a:ext uri="{FF2B5EF4-FFF2-40B4-BE49-F238E27FC236}">
              <a16:creationId xmlns:a16="http://schemas.microsoft.com/office/drawing/2014/main" id="{7CF409E6-83FF-41CA-84BE-4C6D01236125}"/>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74030" y="212090"/>
          <a:ext cx="1912620" cy="4318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1"/>
  <sheetViews>
    <sheetView tabSelected="1" view="pageBreakPreview" zoomScaleNormal="100" zoomScaleSheetLayoutView="100" workbookViewId="0">
      <selection activeCell="D7" sqref="D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6"/>
      <c r="B1" s="86"/>
      <c r="C1" s="86"/>
      <c r="D1" s="86"/>
    </row>
    <row r="2" spans="1:4" ht="52.5" customHeight="1" x14ac:dyDescent="0.25">
      <c r="A2" s="66"/>
      <c r="B2" s="19"/>
      <c r="C2" s="19"/>
      <c r="D2" s="19"/>
    </row>
    <row r="3" spans="1:4" ht="12.75" customHeight="1" x14ac:dyDescent="0.25">
      <c r="A3" s="19"/>
      <c r="B3" s="19"/>
      <c r="C3" s="19"/>
      <c r="D3" s="19"/>
    </row>
    <row r="4" spans="1:4" ht="12.75" customHeight="1" x14ac:dyDescent="0.25">
      <c r="A4" s="26"/>
      <c r="B4" s="26"/>
      <c r="C4" s="26"/>
      <c r="D4" s="26"/>
    </row>
    <row r="5" spans="1:4" ht="53.25" customHeight="1" x14ac:dyDescent="0.25">
      <c r="A5" s="99" t="s">
        <v>68</v>
      </c>
      <c r="B5" s="99"/>
      <c r="C5" s="99"/>
      <c r="D5" s="99"/>
    </row>
    <row r="6" spans="1:4" ht="21" thickBot="1" x14ac:dyDescent="0.3">
      <c r="A6" s="28"/>
      <c r="B6" s="28"/>
      <c r="C6" s="28"/>
      <c r="D6" s="28"/>
    </row>
    <row r="7" spans="1:4" ht="28.5" customHeight="1" thickBot="1" x14ac:dyDescent="0.3">
      <c r="A7" s="87" t="s">
        <v>0</v>
      </c>
      <c r="B7" s="88"/>
      <c r="C7" s="89"/>
      <c r="D7" s="48"/>
    </row>
    <row r="8" spans="1:4" ht="21" thickBot="1" x14ac:dyDescent="0.3">
      <c r="A8" s="28"/>
      <c r="B8" s="28"/>
      <c r="C8" s="28"/>
      <c r="D8" s="28"/>
    </row>
    <row r="9" spans="1:4" ht="12" customHeight="1" x14ac:dyDescent="0.25">
      <c r="A9" s="90" t="s">
        <v>66</v>
      </c>
      <c r="B9" s="91"/>
      <c r="C9" s="91"/>
      <c r="D9" s="92"/>
    </row>
    <row r="10" spans="1:4" ht="12" customHeight="1" x14ac:dyDescent="0.25">
      <c r="A10" s="93"/>
      <c r="B10" s="94"/>
      <c r="C10" s="94"/>
      <c r="D10" s="95"/>
    </row>
    <row r="11" spans="1:4" ht="12" customHeight="1" x14ac:dyDescent="0.25">
      <c r="A11" s="93"/>
      <c r="B11" s="94"/>
      <c r="C11" s="94"/>
      <c r="D11" s="95"/>
    </row>
    <row r="12" spans="1:4" ht="12" customHeight="1" x14ac:dyDescent="0.25">
      <c r="A12" s="93"/>
      <c r="B12" s="94"/>
      <c r="C12" s="94"/>
      <c r="D12" s="95"/>
    </row>
    <row r="13" spans="1:4" ht="12" customHeight="1" x14ac:dyDescent="0.25">
      <c r="A13" s="93"/>
      <c r="B13" s="94"/>
      <c r="C13" s="94"/>
      <c r="D13" s="95"/>
    </row>
    <row r="14" spans="1:4" ht="12" customHeight="1" x14ac:dyDescent="0.25">
      <c r="A14" s="93"/>
      <c r="B14" s="94"/>
      <c r="C14" s="94"/>
      <c r="D14" s="95"/>
    </row>
    <row r="15" spans="1:4" ht="12" customHeight="1" x14ac:dyDescent="0.25">
      <c r="A15" s="93"/>
      <c r="B15" s="94"/>
      <c r="C15" s="94"/>
      <c r="D15" s="95"/>
    </row>
    <row r="16" spans="1:4" ht="12" customHeight="1" x14ac:dyDescent="0.25">
      <c r="A16" s="93"/>
      <c r="B16" s="94"/>
      <c r="C16" s="94"/>
      <c r="D16" s="95"/>
    </row>
    <row r="17" spans="1:14" ht="12" customHeight="1" thickBot="1" x14ac:dyDescent="0.3">
      <c r="A17" s="96"/>
      <c r="B17" s="97"/>
      <c r="C17" s="97"/>
      <c r="D17" s="98"/>
    </row>
    <row r="18" spans="1:14" ht="12" customHeight="1" x14ac:dyDescent="0.2">
      <c r="A18" s="49"/>
      <c r="B18" s="49"/>
      <c r="C18" s="49"/>
      <c r="D18" s="49"/>
    </row>
    <row r="19" spans="1:14" ht="12" customHeight="1" x14ac:dyDescent="0.2">
      <c r="A19" s="55" t="s">
        <v>49</v>
      </c>
      <c r="B19" s="55"/>
      <c r="C19" s="49"/>
      <c r="D19" s="49"/>
    </row>
    <row r="20" spans="1:14" ht="12" customHeight="1" x14ac:dyDescent="0.2">
      <c r="A20" s="56"/>
      <c r="B20" s="57" t="s">
        <v>50</v>
      </c>
      <c r="C20" s="49"/>
      <c r="D20" s="49"/>
    </row>
    <row r="21" spans="1:14" ht="14.25" customHeight="1" x14ac:dyDescent="0.2">
      <c r="A21" s="58"/>
      <c r="B21" s="57" t="s">
        <v>51</v>
      </c>
      <c r="C21" s="29"/>
      <c r="D21" s="29"/>
      <c r="N21" s="55"/>
    </row>
    <row r="22" spans="1:14" ht="12" customHeight="1" x14ac:dyDescent="0.2">
      <c r="A22" s="64"/>
      <c r="B22" s="57" t="s">
        <v>65</v>
      </c>
      <c r="C22" s="28"/>
      <c r="D22" s="28"/>
    </row>
    <row r="23" spans="1:14" ht="12" customHeight="1" x14ac:dyDescent="0.2">
      <c r="A23" s="57"/>
      <c r="B23" s="57"/>
      <c r="C23" s="59"/>
      <c r="D23" s="59"/>
    </row>
    <row r="24" spans="1:14" x14ac:dyDescent="0.25">
      <c r="A24" s="71" t="s">
        <v>1</v>
      </c>
      <c r="B24" s="72"/>
      <c r="C24" s="2" t="s">
        <v>2</v>
      </c>
      <c r="D24" s="3" t="str">
        <f>CONCATENATE("Hodnoty z výkazov roku ",D7)</f>
        <v xml:space="preserve">Hodnoty z výkazov roku </v>
      </c>
    </row>
    <row r="25" spans="1:14" x14ac:dyDescent="0.25">
      <c r="A25" s="85" t="s">
        <v>52</v>
      </c>
      <c r="B25" s="85"/>
      <c r="C25" s="52" t="s">
        <v>3</v>
      </c>
      <c r="D25" s="53" t="e">
        <f>HLOOKUP($J$39,$I$41:$K$45,2,FALSE)</f>
        <v>#DIV/0!</v>
      </c>
    </row>
    <row r="26" spans="1:14" x14ac:dyDescent="0.25">
      <c r="A26" s="85" t="s">
        <v>53</v>
      </c>
      <c r="B26" s="85"/>
      <c r="C26" s="52" t="s">
        <v>4</v>
      </c>
      <c r="D26" s="53" t="e">
        <f>HLOOKUP($J$39,$I$41:$K$45,3,FALSE)</f>
        <v>#DIV/0!</v>
      </c>
    </row>
    <row r="27" spans="1:14" x14ac:dyDescent="0.25">
      <c r="A27" s="85" t="s">
        <v>54</v>
      </c>
      <c r="B27" s="85"/>
      <c r="C27" s="52" t="s">
        <v>5</v>
      </c>
      <c r="D27" s="53" t="e">
        <f>HLOOKUP($J$39,$I$41:$K$45,4,FALSE)</f>
        <v>#DIV/0!</v>
      </c>
    </row>
    <row r="28" spans="1:14" x14ac:dyDescent="0.25">
      <c r="A28" s="85" t="s">
        <v>6</v>
      </c>
      <c r="B28" s="85"/>
      <c r="C28" s="52" t="s">
        <v>7</v>
      </c>
      <c r="D28" s="54" t="e">
        <f>HLOOKUP($J$39,$I$41:$K$45,5,FALSE)</f>
        <v>#DIV/0!</v>
      </c>
    </row>
    <row r="29" spans="1:14" ht="15.75" x14ac:dyDescent="0.25">
      <c r="A29" s="71" t="s">
        <v>55</v>
      </c>
      <c r="B29" s="72"/>
      <c r="C29" s="52" t="s">
        <v>56</v>
      </c>
      <c r="D29" s="62" t="e">
        <f>D25+D26+2*D27-3*D28</f>
        <v>#DIV/0!</v>
      </c>
    </row>
    <row r="30" spans="1:14" x14ac:dyDescent="0.2">
      <c r="A30" s="73" t="s">
        <v>57</v>
      </c>
      <c r="B30" s="73"/>
      <c r="C30" s="73"/>
      <c r="D30" s="63" t="e">
        <f>IF(D29&gt;7,A33,IF(D29&lt;5,A35,A34))</f>
        <v>#DIV/0!</v>
      </c>
    </row>
    <row r="31" spans="1:14" x14ac:dyDescent="0.2">
      <c r="A31" s="18"/>
      <c r="B31" s="18"/>
      <c r="C31" s="18"/>
      <c r="D31" s="65"/>
    </row>
    <row r="32" spans="1:14" x14ac:dyDescent="0.25">
      <c r="A32" s="74" t="s">
        <v>58</v>
      </c>
      <c r="B32" s="74"/>
      <c r="C32" s="75"/>
      <c r="D32" s="76"/>
    </row>
    <row r="33" spans="1:24" x14ac:dyDescent="0.25">
      <c r="A33" s="77" t="s">
        <v>59</v>
      </c>
      <c r="B33" s="77"/>
      <c r="C33" s="68" t="s">
        <v>60</v>
      </c>
      <c r="D33" s="69"/>
    </row>
    <row r="34" spans="1:24" x14ac:dyDescent="0.25">
      <c r="A34" s="67" t="s">
        <v>61</v>
      </c>
      <c r="B34" s="67"/>
      <c r="C34" s="68" t="s">
        <v>62</v>
      </c>
      <c r="D34" s="69"/>
    </row>
    <row r="35" spans="1:24" x14ac:dyDescent="0.25">
      <c r="A35" s="70" t="s">
        <v>63</v>
      </c>
      <c r="B35" s="70"/>
      <c r="C35" s="68" t="s">
        <v>64</v>
      </c>
      <c r="D35" s="69"/>
    </row>
    <row r="36" spans="1:24" x14ac:dyDescent="0.2">
      <c r="A36" s="18"/>
      <c r="B36" s="18"/>
      <c r="C36" s="18"/>
      <c r="D36" s="65"/>
    </row>
    <row r="37" spans="1:24" ht="21" customHeight="1" x14ac:dyDescent="0.25">
      <c r="A37" s="79" t="s">
        <v>8</v>
      </c>
      <c r="B37" s="79"/>
      <c r="C37" s="79"/>
      <c r="D37" s="79"/>
    </row>
    <row r="38" spans="1:24" ht="9.75" customHeight="1" thickBot="1" x14ac:dyDescent="0.3">
      <c r="A38" s="20"/>
      <c r="B38" s="20"/>
      <c r="C38" s="20"/>
      <c r="D38" s="20"/>
      <c r="I38" s="31" t="s">
        <v>9</v>
      </c>
      <c r="J38" s="32"/>
      <c r="K38" s="32"/>
    </row>
    <row r="39" spans="1:24" ht="13.5" thickBot="1" x14ac:dyDescent="0.3">
      <c r="A39" s="25" t="s">
        <v>10</v>
      </c>
      <c r="B39" s="23"/>
      <c r="C39" s="23"/>
      <c r="D39" s="19"/>
      <c r="I39" s="33" t="s">
        <v>11</v>
      </c>
      <c r="J39" s="6">
        <v>1</v>
      </c>
      <c r="K39" s="32"/>
    </row>
    <row r="40" spans="1:24" ht="18.75" customHeight="1" thickBot="1" x14ac:dyDescent="0.3">
      <c r="A40" s="7"/>
      <c r="B40" s="5"/>
      <c r="C40" s="5"/>
      <c r="I40" s="33"/>
      <c r="J40" s="34"/>
      <c r="K40" s="32"/>
    </row>
    <row r="41" spans="1:24" ht="29.25" customHeight="1" thickBot="1" x14ac:dyDescent="0.3">
      <c r="A41" s="8" t="s">
        <v>12</v>
      </c>
      <c r="B41" s="82" t="s">
        <v>30</v>
      </c>
      <c r="C41" s="83"/>
      <c r="D41" s="9" t="s">
        <v>31</v>
      </c>
      <c r="I41" s="33">
        <v>1</v>
      </c>
      <c r="J41" s="35">
        <v>2</v>
      </c>
      <c r="K41" s="36">
        <v>3</v>
      </c>
      <c r="L41" s="5"/>
      <c r="M41" s="4"/>
      <c r="V41" s="10"/>
      <c r="W41" s="10"/>
      <c r="X41" s="10"/>
    </row>
    <row r="42" spans="1:24" x14ac:dyDescent="0.25">
      <c r="A42" s="51" t="s">
        <v>13</v>
      </c>
      <c r="B42" s="84" t="s">
        <v>24</v>
      </c>
      <c r="C42" s="84"/>
      <c r="D42" s="60"/>
      <c r="I42" s="33" t="e">
        <f>D45/D47</f>
        <v>#DIV/0!</v>
      </c>
      <c r="J42" s="37" t="e">
        <f>D56/D58</f>
        <v>#DIV/0!</v>
      </c>
      <c r="K42" s="38" t="e">
        <f>D69/D71</f>
        <v>#DIV/0!</v>
      </c>
      <c r="L42" s="11"/>
      <c r="V42" s="12"/>
      <c r="W42" s="12"/>
      <c r="X42" s="12"/>
    </row>
    <row r="43" spans="1:24" x14ac:dyDescent="0.25">
      <c r="A43" s="51" t="s">
        <v>14</v>
      </c>
      <c r="B43" s="84" t="s">
        <v>29</v>
      </c>
      <c r="C43" s="84"/>
      <c r="D43" s="60"/>
      <c r="I43" s="39" t="e">
        <f>(D45+D46)/D47</f>
        <v>#DIV/0!</v>
      </c>
      <c r="J43" s="40" t="e">
        <f>(D56+D57)/D58</f>
        <v>#DIV/0!</v>
      </c>
      <c r="K43" s="41" t="e">
        <f>(D69+D70)/D71</f>
        <v>#DIV/0!</v>
      </c>
      <c r="L43" s="11"/>
      <c r="V43" s="12"/>
      <c r="W43" s="12"/>
      <c r="X43" s="12"/>
    </row>
    <row r="44" spans="1:24" x14ac:dyDescent="0.25">
      <c r="A44" s="51" t="s">
        <v>15</v>
      </c>
      <c r="B44" s="84" t="s">
        <v>28</v>
      </c>
      <c r="C44" s="84"/>
      <c r="D44" s="60"/>
      <c r="I44" s="42" t="e">
        <f>(D48-D44)/D47</f>
        <v>#DIV/0!</v>
      </c>
      <c r="J44" s="43" t="e">
        <f>(D59-D55)/D58</f>
        <v>#DIV/0!</v>
      </c>
      <c r="K44" s="44" t="e">
        <f>(D72-D68)/D71</f>
        <v>#DIV/0!</v>
      </c>
      <c r="L44" s="11"/>
      <c r="V44" s="12"/>
      <c r="W44" s="12"/>
      <c r="X44" s="12"/>
    </row>
    <row r="45" spans="1:24" ht="13.5" thickBot="1" x14ac:dyDescent="0.3">
      <c r="A45" s="51" t="s">
        <v>16</v>
      </c>
      <c r="B45" s="84" t="s">
        <v>27</v>
      </c>
      <c r="C45" s="84"/>
      <c r="D45" s="61"/>
      <c r="I45" s="45" t="e">
        <f>D43/D42</f>
        <v>#DIV/0!</v>
      </c>
      <c r="J45" s="46" t="e">
        <f>D54/D53</f>
        <v>#DIV/0!</v>
      </c>
      <c r="K45" s="47" t="e">
        <f>D67/D66</f>
        <v>#DIV/0!</v>
      </c>
      <c r="L45" s="11"/>
      <c r="V45" s="12"/>
      <c r="W45" s="12"/>
      <c r="X45" s="12"/>
    </row>
    <row r="46" spans="1:24" x14ac:dyDescent="0.25">
      <c r="A46" s="51" t="s">
        <v>17</v>
      </c>
      <c r="B46" s="84" t="s">
        <v>26</v>
      </c>
      <c r="C46" s="84"/>
      <c r="D46" s="60"/>
      <c r="L46" s="11"/>
    </row>
    <row r="47" spans="1:24" x14ac:dyDescent="0.25">
      <c r="A47" s="51" t="s">
        <v>18</v>
      </c>
      <c r="B47" s="84" t="s">
        <v>48</v>
      </c>
      <c r="C47" s="84"/>
      <c r="D47" s="61"/>
      <c r="L47" s="11"/>
      <c r="M47" s="4"/>
    </row>
    <row r="48" spans="1:24" x14ac:dyDescent="0.25">
      <c r="A48" s="51" t="s">
        <v>19</v>
      </c>
      <c r="B48" s="84" t="s">
        <v>25</v>
      </c>
      <c r="C48" s="84"/>
      <c r="D48" s="60"/>
    </row>
    <row r="49" spans="1:9" x14ac:dyDescent="0.25">
      <c r="A49" s="19"/>
      <c r="B49" s="19"/>
      <c r="C49" s="19"/>
      <c r="D49" s="19"/>
    </row>
    <row r="50" spans="1:9" x14ac:dyDescent="0.25">
      <c r="A50" s="22" t="s">
        <v>20</v>
      </c>
      <c r="B50" s="23"/>
      <c r="C50" s="23"/>
      <c r="D50" s="19"/>
    </row>
    <row r="51" spans="1:9" x14ac:dyDescent="0.25">
      <c r="A51" s="13"/>
      <c r="B51" s="5"/>
      <c r="C51" s="5"/>
    </row>
    <row r="52" spans="1:9" ht="39.75" customHeight="1" x14ac:dyDescent="0.25">
      <c r="A52" s="14" t="s">
        <v>12</v>
      </c>
      <c r="B52" s="82" t="s">
        <v>30</v>
      </c>
      <c r="C52" s="83"/>
      <c r="D52" s="9" t="s">
        <v>31</v>
      </c>
      <c r="I52" s="5"/>
    </row>
    <row r="53" spans="1:9" x14ac:dyDescent="0.2">
      <c r="A53" s="50" t="s">
        <v>13</v>
      </c>
      <c r="B53" s="78" t="s">
        <v>39</v>
      </c>
      <c r="C53" s="78"/>
      <c r="D53" s="27"/>
      <c r="E53" s="15"/>
      <c r="I53" s="16"/>
    </row>
    <row r="54" spans="1:9" ht="19.5" customHeight="1" x14ac:dyDescent="0.2">
      <c r="A54" s="50" t="s">
        <v>14</v>
      </c>
      <c r="B54" s="78" t="s">
        <v>38</v>
      </c>
      <c r="C54" s="78"/>
      <c r="D54" s="27"/>
      <c r="E54" s="15"/>
      <c r="I54" s="16"/>
    </row>
    <row r="55" spans="1:9" x14ac:dyDescent="0.2">
      <c r="A55" s="50" t="s">
        <v>15</v>
      </c>
      <c r="B55" s="78" t="s">
        <v>37</v>
      </c>
      <c r="C55" s="78"/>
      <c r="D55" s="27"/>
      <c r="E55" s="15"/>
      <c r="I55" s="16"/>
    </row>
    <row r="56" spans="1:9" x14ac:dyDescent="0.2">
      <c r="A56" s="50" t="s">
        <v>16</v>
      </c>
      <c r="B56" s="78" t="s">
        <v>36</v>
      </c>
      <c r="C56" s="78"/>
      <c r="D56" s="27"/>
      <c r="E56" s="15"/>
      <c r="I56" s="16"/>
    </row>
    <row r="57" spans="1:9" x14ac:dyDescent="0.2">
      <c r="A57" s="50" t="s">
        <v>17</v>
      </c>
      <c r="B57" s="78" t="s">
        <v>35</v>
      </c>
      <c r="C57" s="78"/>
      <c r="D57" s="27"/>
      <c r="E57" s="15"/>
      <c r="I57" s="16"/>
    </row>
    <row r="58" spans="1:9" x14ac:dyDescent="0.25">
      <c r="A58" s="50" t="s">
        <v>18</v>
      </c>
      <c r="B58" s="78" t="s">
        <v>34</v>
      </c>
      <c r="C58" s="78"/>
      <c r="D58" s="30"/>
      <c r="I58" s="16"/>
    </row>
    <row r="59" spans="1:9" x14ac:dyDescent="0.25">
      <c r="A59" s="50" t="s">
        <v>19</v>
      </c>
      <c r="B59" s="78" t="s">
        <v>33</v>
      </c>
      <c r="C59" s="78"/>
      <c r="D59" s="27"/>
      <c r="I59" s="17"/>
    </row>
    <row r="60" spans="1:9" x14ac:dyDescent="0.25">
      <c r="A60" s="18"/>
      <c r="B60" s="18"/>
      <c r="C60" s="18"/>
      <c r="D60" s="24"/>
      <c r="I60" s="17"/>
    </row>
    <row r="61" spans="1:9" ht="24.75" customHeight="1" x14ac:dyDescent="0.25">
      <c r="A61" s="79" t="s">
        <v>21</v>
      </c>
      <c r="B61" s="79"/>
      <c r="C61" s="79"/>
      <c r="D61" s="79"/>
      <c r="I61" s="17"/>
    </row>
    <row r="62" spans="1:9" x14ac:dyDescent="0.2">
      <c r="A62" s="20"/>
      <c r="B62" s="18"/>
      <c r="C62" s="18"/>
      <c r="D62" s="21"/>
      <c r="E62" s="15"/>
      <c r="I62" s="16"/>
    </row>
    <row r="63" spans="1:9" x14ac:dyDescent="0.25">
      <c r="A63" s="22" t="s">
        <v>22</v>
      </c>
      <c r="B63" s="23"/>
      <c r="C63" s="23"/>
      <c r="D63" s="19"/>
      <c r="I63" s="16"/>
    </row>
    <row r="64" spans="1:9" x14ac:dyDescent="0.25">
      <c r="A64" s="13"/>
      <c r="B64" s="5"/>
      <c r="C64" s="5"/>
      <c r="I64" s="16"/>
    </row>
    <row r="65" spans="1:9" ht="35.25" customHeight="1" x14ac:dyDescent="0.25">
      <c r="A65" s="14" t="s">
        <v>12</v>
      </c>
      <c r="B65" s="80" t="s">
        <v>32</v>
      </c>
      <c r="C65" s="81"/>
      <c r="D65" s="9" t="s">
        <v>31</v>
      </c>
      <c r="I65" s="5"/>
    </row>
    <row r="66" spans="1:9" x14ac:dyDescent="0.2">
      <c r="A66" s="50" t="s">
        <v>13</v>
      </c>
      <c r="B66" s="78" t="s">
        <v>46</v>
      </c>
      <c r="C66" s="78"/>
      <c r="D66" s="27"/>
      <c r="E66" s="15"/>
      <c r="I66" s="5"/>
    </row>
    <row r="67" spans="1:9" x14ac:dyDescent="0.2">
      <c r="A67" s="50" t="s">
        <v>14</v>
      </c>
      <c r="B67" s="78" t="s">
        <v>45</v>
      </c>
      <c r="C67" s="78"/>
      <c r="D67" s="27"/>
      <c r="E67" s="15"/>
      <c r="I67" s="5"/>
    </row>
    <row r="68" spans="1:9" x14ac:dyDescent="0.2">
      <c r="A68" s="50" t="s">
        <v>15</v>
      </c>
      <c r="B68" s="78" t="s">
        <v>44</v>
      </c>
      <c r="C68" s="78"/>
      <c r="D68" s="27"/>
      <c r="E68" s="15"/>
      <c r="I68" s="5"/>
    </row>
    <row r="69" spans="1:9" x14ac:dyDescent="0.2">
      <c r="A69" s="50" t="s">
        <v>16</v>
      </c>
      <c r="B69" s="78" t="s">
        <v>43</v>
      </c>
      <c r="C69" s="78"/>
      <c r="D69" s="27"/>
      <c r="E69" s="15"/>
      <c r="I69" s="5"/>
    </row>
    <row r="70" spans="1:9" ht="36" customHeight="1" x14ac:dyDescent="0.2">
      <c r="A70" s="50" t="s">
        <v>17</v>
      </c>
      <c r="B70" s="78" t="s">
        <v>42</v>
      </c>
      <c r="C70" s="78"/>
      <c r="D70" s="27"/>
      <c r="E70" s="15"/>
      <c r="I70" s="5"/>
    </row>
    <row r="71" spans="1:9" x14ac:dyDescent="0.25">
      <c r="A71" s="50" t="s">
        <v>18</v>
      </c>
      <c r="B71" s="78" t="s">
        <v>41</v>
      </c>
      <c r="C71" s="78"/>
      <c r="D71" s="30"/>
      <c r="I71" s="5"/>
    </row>
    <row r="72" spans="1:9" x14ac:dyDescent="0.25">
      <c r="A72" s="50" t="s">
        <v>19</v>
      </c>
      <c r="B72" s="78" t="s">
        <v>40</v>
      </c>
      <c r="C72" s="78"/>
      <c r="D72" s="27"/>
      <c r="I72" s="5"/>
    </row>
    <row r="73" spans="1:9" x14ac:dyDescent="0.25">
      <c r="A73" s="18" t="s">
        <v>67</v>
      </c>
      <c r="B73" s="19"/>
      <c r="C73" s="19"/>
      <c r="D73" s="19"/>
      <c r="I73" s="5"/>
    </row>
    <row r="74" spans="1:9" x14ac:dyDescent="0.25">
      <c r="A74" s="18" t="s">
        <v>47</v>
      </c>
      <c r="B74" s="19"/>
      <c r="C74" s="19"/>
      <c r="D74" s="19"/>
    </row>
    <row r="75" spans="1:9" x14ac:dyDescent="0.25">
      <c r="A75" s="18" t="s">
        <v>23</v>
      </c>
      <c r="B75" s="19"/>
      <c r="C75" s="19"/>
      <c r="D75" s="19"/>
    </row>
    <row r="80" spans="1:9" ht="66" customHeight="1" x14ac:dyDescent="0.25"/>
    <row r="81" ht="45" customHeight="1" x14ac:dyDescent="0.25"/>
  </sheetData>
  <sheetProtection algorithmName="SHA-512" hashValue="Bzqvi8Of3TkKo96wn8OpBaXQihRVOtAdKH26bHithcuA2xJP/rtC7RfhKrGndeHsrUjocsi7jrB32oaidhHlaQ==" saltValue="m6m3pe0dEyAyl39253zAHQ==" spinCount="100000" sheet="1" objects="1" scenarios="1"/>
  <mergeCells count="45">
    <mergeCell ref="A25:B25"/>
    <mergeCell ref="A26:B26"/>
    <mergeCell ref="A27:B27"/>
    <mergeCell ref="A28:B28"/>
    <mergeCell ref="A1:D1"/>
    <mergeCell ref="A5:D5"/>
    <mergeCell ref="A7:C7"/>
    <mergeCell ref="A9:D17"/>
    <mergeCell ref="A24:B24"/>
    <mergeCell ref="B54:C54"/>
    <mergeCell ref="A37:D37"/>
    <mergeCell ref="B41:C41"/>
    <mergeCell ref="B42:C42"/>
    <mergeCell ref="B43:C43"/>
    <mergeCell ref="B44:C44"/>
    <mergeCell ref="B45:C45"/>
    <mergeCell ref="B46:C46"/>
    <mergeCell ref="B47:C47"/>
    <mergeCell ref="B48:C48"/>
    <mergeCell ref="B52:C52"/>
    <mergeCell ref="B53:C53"/>
    <mergeCell ref="B71:C71"/>
    <mergeCell ref="B72:C72"/>
    <mergeCell ref="B70:C70"/>
    <mergeCell ref="B55:C55"/>
    <mergeCell ref="B56:C56"/>
    <mergeCell ref="B57:C57"/>
    <mergeCell ref="B58:C58"/>
    <mergeCell ref="B59:C59"/>
    <mergeCell ref="A61:D61"/>
    <mergeCell ref="B65:C65"/>
    <mergeCell ref="B66:C66"/>
    <mergeCell ref="B67:C67"/>
    <mergeCell ref="B68:C68"/>
    <mergeCell ref="B69:C69"/>
    <mergeCell ref="A34:B34"/>
    <mergeCell ref="C34:D34"/>
    <mergeCell ref="A35:B35"/>
    <mergeCell ref="C35:D35"/>
    <mergeCell ref="A29:B29"/>
    <mergeCell ref="A30:C30"/>
    <mergeCell ref="A32:B32"/>
    <mergeCell ref="C32:D32"/>
    <mergeCell ref="A33:B33"/>
    <mergeCell ref="C33:D33"/>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39</xdr:row>
                    <xdr:rowOff>28575</xdr:rowOff>
                  </from>
                  <to>
                    <xdr:col>4</xdr:col>
                    <xdr:colOff>0</xdr:colOff>
                    <xdr:row>40</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50</xdr:row>
                    <xdr:rowOff>0</xdr:rowOff>
                  </from>
                  <to>
                    <xdr:col>3</xdr:col>
                    <xdr:colOff>3629025</xdr:colOff>
                    <xdr:row>51</xdr:row>
                    <xdr:rowOff>85725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63</xdr:row>
                    <xdr:rowOff>9525</xdr:rowOff>
                  </from>
                  <to>
                    <xdr:col>3</xdr:col>
                    <xdr:colOff>3629025</xdr:colOff>
                    <xdr:row>64</xdr:row>
                    <xdr:rowOff>85725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BDE53FDDBD7F542805C64E693AD18E5" ma:contentTypeVersion="4" ma:contentTypeDescription="Umožňuje vytvoriť nový dokument." ma:contentTypeScope="" ma:versionID="262b8c432ac8af7fe71274014bd336de">
  <xsd:schema xmlns:xsd="http://www.w3.org/2001/XMLSchema" xmlns:xs="http://www.w3.org/2001/XMLSchema" xmlns:p="http://schemas.microsoft.com/office/2006/metadata/properties" xmlns:ns2="62dc8d3a-4265-423e-88e4-c330826fd5a8" targetNamespace="http://schemas.microsoft.com/office/2006/metadata/properties" ma:root="true" ma:fieldsID="cbcbae8b1fc4fa1d7243ad9b02541c7e" ns2:_="">
    <xsd:import namespace="62dc8d3a-4265-423e-88e4-c330826fd5a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c8d3a-4265-423e-88e4-c330826fd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7B9B4C5-2F90-46AD-8417-E51B41CE9E7F}"/>
</file>

<file path=customXml/itemProps2.xml><?xml version="1.0" encoding="utf-8"?>
<ds:datastoreItem xmlns:ds="http://schemas.openxmlformats.org/officeDocument/2006/customXml" ds:itemID="{E7DC0CD9-DF14-4880-9AF8-B7CA29ED9951}">
  <ds:schemaRefs>
    <ds:schemaRef ds:uri="http://schemas.microsoft.com/sharepoint/v3/contenttype/forms"/>
  </ds:schemaRefs>
</ds:datastoreItem>
</file>

<file path=customXml/itemProps3.xml><?xml version="1.0" encoding="utf-8"?>
<ds:datastoreItem xmlns:ds="http://schemas.openxmlformats.org/officeDocument/2006/customXml" ds:itemID="{1D9A779E-B378-4131-8DD4-C54F05B9095A}">
  <ds:schemaRefs>
    <ds:schemaRef ds:uri="http://schemas.microsoft.com/office/2006/metadata/properties"/>
    <ds:schemaRef ds:uri="http://schemas.microsoft.com/office/infopath/2007/PartnerControls"/>
    <ds:schemaRef ds:uri="62dc8d3a-4265-423e-88e4-c330826fd5a8"/>
    <ds:schemaRef ds:uri="46f6adf5-eaad-4dbb-91ac-274e33425322"/>
    <ds:schemaRef ds:uri="6b8afb43-2437-4143-b70a-926d348512ab"/>
    <ds:schemaRef ds:uri="6d554955-a31e-4351-96af-909bbf9912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NS</vt:lpstr>
      <vt:lpstr>NS!Oblasť_tlače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2018-10-17T09:36:49Z</dcterms:created>
  <dcterms:modified xsi:type="dcterms:W3CDTF">2024-07-26T07:28:28Z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0x010100DBDE53FDDBD7F542805C64E693AD18E5</vt:lpwstr>
  </property>
  <property fmtid="{D5CDD505-2E9C-101B-9397-08002B2CF9AE}" pid="3" name="Order">
    <vt:r8>612200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MediaServiceImageTags">
    <vt:lpwstr/>
  </property>
</Properties>
</file>