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.lehotska\Downloads\"/>
    </mc:Choice>
  </mc:AlternateContent>
  <xr:revisionPtr revIDLastSave="0" documentId="13_ncr:1_{B4B39C1D-5D82-482D-840A-5AD1E3D7C76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ríloha - Rozpočet" sheetId="4" r:id="rId1"/>
  </sheets>
  <calcPr calcId="191029"/>
</workbook>
</file>

<file path=xl/calcChain.xml><?xml version="1.0" encoding="utf-8"?>
<calcChain xmlns="http://schemas.openxmlformats.org/spreadsheetml/2006/main">
  <c r="C7" i="4" l="1"/>
  <c r="C8" i="4"/>
  <c r="D11" i="4" l="1"/>
  <c r="E11" i="4"/>
  <c r="D17" i="4"/>
  <c r="E17" i="4"/>
  <c r="D30" i="4"/>
  <c r="E30" i="4"/>
  <c r="D34" i="4"/>
  <c r="E34" i="4"/>
  <c r="D39" i="4"/>
  <c r="E39" i="4"/>
  <c r="D43" i="4"/>
  <c r="E43" i="4"/>
  <c r="C13" i="4" l="1"/>
  <c r="C15" i="4"/>
  <c r="C18" i="4"/>
  <c r="C19" i="4"/>
  <c r="C23" i="4"/>
  <c r="C24" i="4"/>
  <c r="C27" i="4"/>
  <c r="C29" i="4"/>
  <c r="C31" i="4"/>
  <c r="C32" i="4"/>
  <c r="C33" i="4"/>
  <c r="C35" i="4"/>
  <c r="C37" i="4"/>
  <c r="C38" i="4"/>
  <c r="C40" i="4"/>
  <c r="C41" i="4"/>
  <c r="C42" i="4"/>
  <c r="C44" i="4"/>
  <c r="C45" i="4"/>
  <c r="C46" i="4"/>
  <c r="C47" i="4"/>
  <c r="C48" i="4"/>
  <c r="C49" i="4"/>
  <c r="C50" i="4"/>
  <c r="C51" i="4"/>
  <c r="C52" i="4"/>
  <c r="C53" i="4"/>
  <c r="D9" i="4" l="1"/>
  <c r="D6" i="4" s="1"/>
  <c r="E9" i="4"/>
  <c r="E6" i="4" s="1"/>
  <c r="C39" i="4"/>
  <c r="C30" i="4"/>
  <c r="C17" i="4"/>
  <c r="C43" i="4"/>
  <c r="C34" i="4"/>
  <c r="C11" i="4"/>
  <c r="C9" i="4" l="1"/>
  <c r="C6" i="4"/>
  <c r="C10" i="4" l="1"/>
</calcChain>
</file>

<file path=xl/sharedStrings.xml><?xml version="1.0" encoding="utf-8"?>
<sst xmlns="http://schemas.openxmlformats.org/spreadsheetml/2006/main" count="87" uniqueCount="83">
  <si>
    <t>Ekonomická klasifikácia</t>
  </si>
  <si>
    <t>Tovary a služby spolu z toho:</t>
  </si>
  <si>
    <t> 632001</t>
  </si>
  <si>
    <t> 632002</t>
  </si>
  <si>
    <t> 632003</t>
  </si>
  <si>
    <t> 632004</t>
  </si>
  <si>
    <t> 633001</t>
  </si>
  <si>
    <t> 633002</t>
  </si>
  <si>
    <t> 633006</t>
  </si>
  <si>
    <t> 633009</t>
  </si>
  <si>
    <t> 633013</t>
  </si>
  <si>
    <t> 634002</t>
  </si>
  <si>
    <t> 635004</t>
  </si>
  <si>
    <t> 636001</t>
  </si>
  <si>
    <t> 636002</t>
  </si>
  <si>
    <t>Služby</t>
  </si>
  <si>
    <t> 637001</t>
  </si>
  <si>
    <t> 637002</t>
  </si>
  <si>
    <t> 637003</t>
  </si>
  <si>
    <t> 637004</t>
  </si>
  <si>
    <t> 637005</t>
  </si>
  <si>
    <t> 637007</t>
  </si>
  <si>
    <t> 637026</t>
  </si>
  <si>
    <t> 637027</t>
  </si>
  <si>
    <t> 637036</t>
  </si>
  <si>
    <t>Vyhotovil:</t>
  </si>
  <si>
    <t>V:......................................................</t>
  </si>
  <si>
    <t>Dňa:.................................................</t>
  </si>
  <si>
    <t>Kontakt:............................................</t>
  </si>
  <si>
    <t>Bežné výdavky SPOLU - z toho:</t>
  </si>
  <si>
    <t>Cestovné náhrady</t>
  </si>
  <si>
    <t>Vodné, stočné</t>
  </si>
  <si>
    <t>Komunikačná infraštruktúra</t>
  </si>
  <si>
    <t>Materiál</t>
  </si>
  <si>
    <t>Interiérové vybavenie</t>
  </si>
  <si>
    <t>Výpočtová technika</t>
  </si>
  <si>
    <t>Všeobecný materiál</t>
  </si>
  <si>
    <t xml:space="preserve">Dopravné </t>
  </si>
  <si>
    <t>Energie, voda a komunikácie</t>
  </si>
  <si>
    <t>Poistné a príspevok do poisťovní</t>
  </si>
  <si>
    <t>Energie</t>
  </si>
  <si>
    <t>Poštové služby</t>
  </si>
  <si>
    <t>Knihy, časopisy, noviny, učebnice, učebné pomôcky a kompenzačné pomôcky</t>
  </si>
  <si>
    <t>Servis, údržba, opravy a výdavky s tým spojené</t>
  </si>
  <si>
    <t>Prepravné a nájom dopravných prostriedkov</t>
  </si>
  <si>
    <t>Rutinná a štandardná údržba</t>
  </si>
  <si>
    <t>Výpočtovnej techniky</t>
  </si>
  <si>
    <t>Prevádzkových strojov, prístrojov, zariadení, techniky a náradia</t>
  </si>
  <si>
    <t>Nájomné za nájom</t>
  </si>
  <si>
    <t>Budov, objektov alebo ich častí</t>
  </si>
  <si>
    <t>Špeciálnych strojov, prístrojov, zariadení, techniky, náradia a materiálu</t>
  </si>
  <si>
    <t>Školenia, kurzy, semináre, porady, konferencie, sympóziá</t>
  </si>
  <si>
    <t>Konkurzy a súťaže</t>
  </si>
  <si>
    <t>Všeobecné služby</t>
  </si>
  <si>
    <t>Špeciálne služby</t>
  </si>
  <si>
    <t>Odmeny a príspevky</t>
  </si>
  <si>
    <t>Odmeny zamestnancov mimopracovného pomeru</t>
  </si>
  <si>
    <t>Reprezentačné výdavky</t>
  </si>
  <si>
    <t xml:space="preserve">Softvér </t>
  </si>
  <si>
    <t>Propagácia, reklama a inzercia</t>
  </si>
  <si>
    <t>............................................................</t>
  </si>
  <si>
    <t>Náklady 
celkom v €</t>
  </si>
  <si>
    <t xml:space="preserve"> MŠVVaŠ SR</t>
  </si>
  <si>
    <t>Komentár</t>
  </si>
  <si>
    <t xml:space="preserve">           pečiatka a podpis realizátora projektu</t>
  </si>
  <si>
    <t>Výdavky</t>
  </si>
  <si>
    <t>Telekomunikačné služby</t>
  </si>
  <si>
    <t>Telekomunikačná technika</t>
  </si>
  <si>
    <t>Prevádzkové stroje, prístroje, zariadenie, techika
a náradie</t>
  </si>
  <si>
    <t>Špeciálne stroje, prístroje, zariadenie, technika 
a náradie</t>
  </si>
  <si>
    <t>Pracovné odevy, obuv a pracovné pomôcky</t>
  </si>
  <si>
    <t>Potraviny</t>
  </si>
  <si>
    <t>Palivá ako zdroje energie</t>
  </si>
  <si>
    <t> 633018</t>
  </si>
  <si>
    <t>Licencie</t>
  </si>
  <si>
    <t> 634006</t>
  </si>
  <si>
    <t> 635001</t>
  </si>
  <si>
    <t>Interiérového vybavenia</t>
  </si>
  <si>
    <t> 635006</t>
  </si>
  <si>
    <t>Príloha č. 1</t>
  </si>
  <si>
    <t>Spoluúčasť žiadateľa, resp. iné zdroje
(nie sú povinné)</t>
  </si>
  <si>
    <t>Odmeny</t>
  </si>
  <si>
    <t>Rozpis rozpočtu k žiadosti o financovanie rozvojového projektu 
Letná škola v stredných školách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</si>
</sst>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4" fillId="2" borderId="3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left" vertical="center" wrapText="1"/>
    </xf>
    <xf numFmtId="0" fontId="3" fillId="7" borderId="7" xfId="1" applyFont="1" applyFill="1" applyBorder="1" applyAlignment="1" applyProtection="1">
      <alignment horizontal="left" vertical="center" wrapText="1"/>
    </xf>
    <xf numFmtId="0" fontId="6" fillId="5" borderId="7" xfId="1" applyFont="1" applyFill="1" applyBorder="1" applyAlignment="1" applyProtection="1">
      <alignment horizontal="left" vertical="center" wrapText="1"/>
    </xf>
    <xf numFmtId="0" fontId="7" fillId="5" borderId="0" xfId="1" applyFont="1" applyFill="1"/>
    <xf numFmtId="0" fontId="6" fillId="0" borderId="7" xfId="1" applyFont="1" applyBorder="1" applyAlignment="1" applyProtection="1">
      <alignment horizontal="left" vertical="center" wrapText="1"/>
    </xf>
    <xf numFmtId="0" fontId="7" fillId="0" borderId="0" xfId="1" applyFont="1"/>
    <xf numFmtId="0" fontId="8" fillId="0" borderId="7" xfId="1" applyFont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/>
    <xf numFmtId="0" fontId="1" fillId="0" borderId="0" xfId="1" applyBorder="1"/>
    <xf numFmtId="0" fontId="9" fillId="5" borderId="7" xfId="1" applyFont="1" applyFill="1" applyBorder="1" applyAlignment="1">
      <alignment horizontal="left" vertical="center"/>
    </xf>
    <xf numFmtId="0" fontId="9" fillId="5" borderId="7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 wrapText="1"/>
    </xf>
    <xf numFmtId="0" fontId="9" fillId="5" borderId="7" xfId="1" applyFont="1" applyFill="1" applyBorder="1" applyAlignment="1">
      <alignment horizontal="right"/>
    </xf>
    <xf numFmtId="0" fontId="5" fillId="3" borderId="3" xfId="1" applyFont="1" applyFill="1" applyBorder="1" applyAlignment="1" applyProtection="1">
      <alignment horizontal="righ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4" fillId="6" borderId="5" xfId="1" applyFont="1" applyFill="1" applyBorder="1" applyAlignment="1" applyProtection="1">
      <alignment horizontal="left" vertical="center" wrapText="1"/>
    </xf>
    <xf numFmtId="0" fontId="4" fillId="6" borderId="6" xfId="1" applyFont="1" applyFill="1" applyBorder="1" applyAlignment="1" applyProtection="1">
      <alignment horizontal="left" vertical="center" wrapText="1"/>
    </xf>
    <xf numFmtId="3" fontId="4" fillId="6" borderId="5" xfId="1" applyNumberFormat="1" applyFont="1" applyFill="1" applyBorder="1" applyAlignment="1" applyProtection="1">
      <alignment horizontal="right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3" fontId="4" fillId="7" borderId="7" xfId="1" applyNumberFormat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3" fontId="8" fillId="5" borderId="7" xfId="1" applyNumberFormat="1" applyFont="1" applyFill="1" applyBorder="1" applyAlignment="1" applyProtection="1">
      <alignment horizontal="right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 wrapText="1"/>
    </xf>
    <xf numFmtId="3" fontId="8" fillId="5" borderId="9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3" fontId="4" fillId="6" borderId="6" xfId="1" applyNumberFormat="1" applyFont="1" applyFill="1" applyBorder="1" applyAlignment="1" applyProtection="1">
      <alignment horizontal="right" vertical="center" wrapText="1"/>
    </xf>
    <xf numFmtId="3" fontId="4" fillId="7" borderId="8" xfId="1" applyNumberFormat="1" applyFont="1" applyFill="1" applyBorder="1" applyAlignment="1" applyProtection="1">
      <alignment horizontal="right" vertical="center" wrapText="1"/>
    </xf>
    <xf numFmtId="3" fontId="8" fillId="5" borderId="8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5" borderId="8" xfId="1" applyFont="1" applyFill="1" applyBorder="1" applyAlignment="1">
      <alignment horizontal="left"/>
    </xf>
    <xf numFmtId="3" fontId="8" fillId="0" borderId="7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left"/>
    </xf>
    <xf numFmtId="0" fontId="3" fillId="4" borderId="3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3" fontId="12" fillId="2" borderId="3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right"/>
    </xf>
    <xf numFmtId="0" fontId="4" fillId="3" borderId="12" xfId="1" applyFont="1" applyFill="1" applyBorder="1" applyAlignment="1" applyProtection="1">
      <alignment horizontal="left" vertical="center" wrapText="1"/>
    </xf>
    <xf numFmtId="0" fontId="4" fillId="3" borderId="0" xfId="1" applyFont="1" applyFill="1" applyBorder="1" applyAlignment="1" applyProtection="1">
      <alignment horizontal="left" vertical="center" wrapText="1"/>
    </xf>
    <xf numFmtId="3" fontId="4" fillId="3" borderId="12" xfId="1" applyNumberFormat="1" applyFont="1" applyFill="1" applyBorder="1" applyAlignment="1" applyProtection="1">
      <alignment horizontal="right" vertical="center" wrapText="1"/>
    </xf>
    <xf numFmtId="3" fontId="4" fillId="3" borderId="0" xfId="1" applyNumberFormat="1" applyFont="1" applyFill="1" applyBorder="1" applyAlignment="1" applyProtection="1">
      <alignment horizontal="right" vertical="center" wrapText="1"/>
    </xf>
    <xf numFmtId="0" fontId="5" fillId="3" borderId="12" xfId="1" applyFont="1" applyFill="1" applyBorder="1" applyAlignment="1" applyProtection="1">
      <alignment horizontal="right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1" applyAlignment="1">
      <alignment horizont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1952624</xdr:colOff>
      <xdr:row>0</xdr:row>
      <xdr:rowOff>627065</xdr:rowOff>
    </xdr:from>
    <xdr:to>
      <xdr:col>5</xdr:col>
      <xdr:colOff>1258122</xdr:colOff>
      <xdr:row>0</xdr:row>
      <xdr:rowOff>1419345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A5D082E4-3F91-47AF-A460-79B48AE4D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9" y="627065"/>
          <a:ext cx="5449123" cy="79228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0</xdr:row>
      <xdr:rowOff>104775</xdr:rowOff>
    </xdr:from>
    <xdr:to>
      <xdr:col>5</xdr:col>
      <xdr:colOff>643383</xdr:colOff>
      <xdr:row>0</xdr:row>
      <xdr:rowOff>752475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B667E1C1-05AE-4D9C-8AE7-6DFB9C8C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104775"/>
          <a:ext cx="4196208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workbookViewId="0">
      <selection activeCell="I7" sqref="I7"/>
    </sheetView>
  </sheetViews>
  <sheetFormatPr defaultRowHeight="13.2" x14ac:dyDescent="0.25"/>
  <cols>
    <col min="1" max="1" width="10.6640625" style="1" customWidth="1"/>
    <col min="2" max="2" width="35.109375" style="1" customWidth="1"/>
    <col min="3" max="3" width="12.88671875" style="1" customWidth="1"/>
    <col min="4" max="4" width="22.6640625" style="1" customWidth="1"/>
    <col min="5" max="5" width="21.44140625" style="1" customWidth="1"/>
    <col min="6" max="6" width="48.33203125" style="1" customWidth="1"/>
    <col min="7" max="256" width="9.109375" style="1"/>
    <col min="257" max="257" width="10.6640625" style="1" customWidth="1"/>
    <col min="258" max="258" width="35.109375" style="1" customWidth="1"/>
    <col min="259" max="259" width="12.88671875" style="1" customWidth="1"/>
    <col min="260" max="260" width="22.6640625" style="1" customWidth="1"/>
    <col min="261" max="261" width="21.44140625" style="1" customWidth="1"/>
    <col min="262" max="262" width="38.6640625" style="1" customWidth="1"/>
    <col min="263" max="512" width="9.109375" style="1"/>
    <col min="513" max="513" width="10.6640625" style="1" customWidth="1"/>
    <col min="514" max="514" width="35.109375" style="1" customWidth="1"/>
    <col min="515" max="515" width="12.88671875" style="1" customWidth="1"/>
    <col min="516" max="516" width="22.6640625" style="1" customWidth="1"/>
    <col min="517" max="517" width="21.44140625" style="1" customWidth="1"/>
    <col min="518" max="518" width="38.6640625" style="1" customWidth="1"/>
    <col min="519" max="768" width="9.109375" style="1"/>
    <col min="769" max="769" width="10.6640625" style="1" customWidth="1"/>
    <col min="770" max="770" width="35.109375" style="1" customWidth="1"/>
    <col min="771" max="771" width="12.88671875" style="1" customWidth="1"/>
    <col min="772" max="772" width="22.6640625" style="1" customWidth="1"/>
    <col min="773" max="773" width="21.44140625" style="1" customWidth="1"/>
    <col min="774" max="774" width="38.6640625" style="1" customWidth="1"/>
    <col min="775" max="1024" width="9.109375" style="1"/>
    <col min="1025" max="1025" width="10.6640625" style="1" customWidth="1"/>
    <col min="1026" max="1026" width="35.109375" style="1" customWidth="1"/>
    <col min="1027" max="1027" width="12.88671875" style="1" customWidth="1"/>
    <col min="1028" max="1028" width="22.6640625" style="1" customWidth="1"/>
    <col min="1029" max="1029" width="21.44140625" style="1" customWidth="1"/>
    <col min="1030" max="1030" width="38.6640625" style="1" customWidth="1"/>
    <col min="1031" max="1280" width="9.109375" style="1"/>
    <col min="1281" max="1281" width="10.6640625" style="1" customWidth="1"/>
    <col min="1282" max="1282" width="35.109375" style="1" customWidth="1"/>
    <col min="1283" max="1283" width="12.88671875" style="1" customWidth="1"/>
    <col min="1284" max="1284" width="22.6640625" style="1" customWidth="1"/>
    <col min="1285" max="1285" width="21.44140625" style="1" customWidth="1"/>
    <col min="1286" max="1286" width="38.6640625" style="1" customWidth="1"/>
    <col min="1287" max="1536" width="9.109375" style="1"/>
    <col min="1537" max="1537" width="10.6640625" style="1" customWidth="1"/>
    <col min="1538" max="1538" width="35.109375" style="1" customWidth="1"/>
    <col min="1539" max="1539" width="12.88671875" style="1" customWidth="1"/>
    <col min="1540" max="1540" width="22.6640625" style="1" customWidth="1"/>
    <col min="1541" max="1541" width="21.44140625" style="1" customWidth="1"/>
    <col min="1542" max="1542" width="38.6640625" style="1" customWidth="1"/>
    <col min="1543" max="1792" width="9.109375" style="1"/>
    <col min="1793" max="1793" width="10.6640625" style="1" customWidth="1"/>
    <col min="1794" max="1794" width="35.109375" style="1" customWidth="1"/>
    <col min="1795" max="1795" width="12.88671875" style="1" customWidth="1"/>
    <col min="1796" max="1796" width="22.6640625" style="1" customWidth="1"/>
    <col min="1797" max="1797" width="21.44140625" style="1" customWidth="1"/>
    <col min="1798" max="1798" width="38.6640625" style="1" customWidth="1"/>
    <col min="1799" max="2048" width="9.109375" style="1"/>
    <col min="2049" max="2049" width="10.6640625" style="1" customWidth="1"/>
    <col min="2050" max="2050" width="35.109375" style="1" customWidth="1"/>
    <col min="2051" max="2051" width="12.88671875" style="1" customWidth="1"/>
    <col min="2052" max="2052" width="22.6640625" style="1" customWidth="1"/>
    <col min="2053" max="2053" width="21.44140625" style="1" customWidth="1"/>
    <col min="2054" max="2054" width="38.6640625" style="1" customWidth="1"/>
    <col min="2055" max="2304" width="9.109375" style="1"/>
    <col min="2305" max="2305" width="10.6640625" style="1" customWidth="1"/>
    <col min="2306" max="2306" width="35.109375" style="1" customWidth="1"/>
    <col min="2307" max="2307" width="12.88671875" style="1" customWidth="1"/>
    <col min="2308" max="2308" width="22.6640625" style="1" customWidth="1"/>
    <col min="2309" max="2309" width="21.44140625" style="1" customWidth="1"/>
    <col min="2310" max="2310" width="38.6640625" style="1" customWidth="1"/>
    <col min="2311" max="2560" width="9.109375" style="1"/>
    <col min="2561" max="2561" width="10.6640625" style="1" customWidth="1"/>
    <col min="2562" max="2562" width="35.109375" style="1" customWidth="1"/>
    <col min="2563" max="2563" width="12.88671875" style="1" customWidth="1"/>
    <col min="2564" max="2564" width="22.6640625" style="1" customWidth="1"/>
    <col min="2565" max="2565" width="21.44140625" style="1" customWidth="1"/>
    <col min="2566" max="2566" width="38.6640625" style="1" customWidth="1"/>
    <col min="2567" max="2816" width="9.109375" style="1"/>
    <col min="2817" max="2817" width="10.6640625" style="1" customWidth="1"/>
    <col min="2818" max="2818" width="35.109375" style="1" customWidth="1"/>
    <col min="2819" max="2819" width="12.88671875" style="1" customWidth="1"/>
    <col min="2820" max="2820" width="22.6640625" style="1" customWidth="1"/>
    <col min="2821" max="2821" width="21.44140625" style="1" customWidth="1"/>
    <col min="2822" max="2822" width="38.6640625" style="1" customWidth="1"/>
    <col min="2823" max="3072" width="9.109375" style="1"/>
    <col min="3073" max="3073" width="10.6640625" style="1" customWidth="1"/>
    <col min="3074" max="3074" width="35.109375" style="1" customWidth="1"/>
    <col min="3075" max="3075" width="12.88671875" style="1" customWidth="1"/>
    <col min="3076" max="3076" width="22.6640625" style="1" customWidth="1"/>
    <col min="3077" max="3077" width="21.44140625" style="1" customWidth="1"/>
    <col min="3078" max="3078" width="38.6640625" style="1" customWidth="1"/>
    <col min="3079" max="3328" width="9.109375" style="1"/>
    <col min="3329" max="3329" width="10.6640625" style="1" customWidth="1"/>
    <col min="3330" max="3330" width="35.109375" style="1" customWidth="1"/>
    <col min="3331" max="3331" width="12.88671875" style="1" customWidth="1"/>
    <col min="3332" max="3332" width="22.6640625" style="1" customWidth="1"/>
    <col min="3333" max="3333" width="21.44140625" style="1" customWidth="1"/>
    <col min="3334" max="3334" width="38.6640625" style="1" customWidth="1"/>
    <col min="3335" max="3584" width="9.109375" style="1"/>
    <col min="3585" max="3585" width="10.6640625" style="1" customWidth="1"/>
    <col min="3586" max="3586" width="35.109375" style="1" customWidth="1"/>
    <col min="3587" max="3587" width="12.88671875" style="1" customWidth="1"/>
    <col min="3588" max="3588" width="22.6640625" style="1" customWidth="1"/>
    <col min="3589" max="3589" width="21.44140625" style="1" customWidth="1"/>
    <col min="3590" max="3590" width="38.6640625" style="1" customWidth="1"/>
    <col min="3591" max="3840" width="9.109375" style="1"/>
    <col min="3841" max="3841" width="10.6640625" style="1" customWidth="1"/>
    <col min="3842" max="3842" width="35.109375" style="1" customWidth="1"/>
    <col min="3843" max="3843" width="12.88671875" style="1" customWidth="1"/>
    <col min="3844" max="3844" width="22.6640625" style="1" customWidth="1"/>
    <col min="3845" max="3845" width="21.44140625" style="1" customWidth="1"/>
    <col min="3846" max="3846" width="38.6640625" style="1" customWidth="1"/>
    <col min="3847" max="4096" width="9.109375" style="1"/>
    <col min="4097" max="4097" width="10.6640625" style="1" customWidth="1"/>
    <col min="4098" max="4098" width="35.109375" style="1" customWidth="1"/>
    <col min="4099" max="4099" width="12.88671875" style="1" customWidth="1"/>
    <col min="4100" max="4100" width="22.6640625" style="1" customWidth="1"/>
    <col min="4101" max="4101" width="21.44140625" style="1" customWidth="1"/>
    <col min="4102" max="4102" width="38.6640625" style="1" customWidth="1"/>
    <col min="4103" max="4352" width="9.109375" style="1"/>
    <col min="4353" max="4353" width="10.6640625" style="1" customWidth="1"/>
    <col min="4354" max="4354" width="35.109375" style="1" customWidth="1"/>
    <col min="4355" max="4355" width="12.88671875" style="1" customWidth="1"/>
    <col min="4356" max="4356" width="22.6640625" style="1" customWidth="1"/>
    <col min="4357" max="4357" width="21.44140625" style="1" customWidth="1"/>
    <col min="4358" max="4358" width="38.6640625" style="1" customWidth="1"/>
    <col min="4359" max="4608" width="9.109375" style="1"/>
    <col min="4609" max="4609" width="10.6640625" style="1" customWidth="1"/>
    <col min="4610" max="4610" width="35.109375" style="1" customWidth="1"/>
    <col min="4611" max="4611" width="12.88671875" style="1" customWidth="1"/>
    <col min="4612" max="4612" width="22.6640625" style="1" customWidth="1"/>
    <col min="4613" max="4613" width="21.44140625" style="1" customWidth="1"/>
    <col min="4614" max="4614" width="38.6640625" style="1" customWidth="1"/>
    <col min="4615" max="4864" width="9.109375" style="1"/>
    <col min="4865" max="4865" width="10.6640625" style="1" customWidth="1"/>
    <col min="4866" max="4866" width="35.109375" style="1" customWidth="1"/>
    <col min="4867" max="4867" width="12.88671875" style="1" customWidth="1"/>
    <col min="4868" max="4868" width="22.6640625" style="1" customWidth="1"/>
    <col min="4869" max="4869" width="21.44140625" style="1" customWidth="1"/>
    <col min="4870" max="4870" width="38.6640625" style="1" customWidth="1"/>
    <col min="4871" max="5120" width="9.109375" style="1"/>
    <col min="5121" max="5121" width="10.6640625" style="1" customWidth="1"/>
    <col min="5122" max="5122" width="35.109375" style="1" customWidth="1"/>
    <col min="5123" max="5123" width="12.88671875" style="1" customWidth="1"/>
    <col min="5124" max="5124" width="22.6640625" style="1" customWidth="1"/>
    <col min="5125" max="5125" width="21.44140625" style="1" customWidth="1"/>
    <col min="5126" max="5126" width="38.6640625" style="1" customWidth="1"/>
    <col min="5127" max="5376" width="9.109375" style="1"/>
    <col min="5377" max="5377" width="10.6640625" style="1" customWidth="1"/>
    <col min="5378" max="5378" width="35.109375" style="1" customWidth="1"/>
    <col min="5379" max="5379" width="12.88671875" style="1" customWidth="1"/>
    <col min="5380" max="5380" width="22.6640625" style="1" customWidth="1"/>
    <col min="5381" max="5381" width="21.44140625" style="1" customWidth="1"/>
    <col min="5382" max="5382" width="38.6640625" style="1" customWidth="1"/>
    <col min="5383" max="5632" width="9.109375" style="1"/>
    <col min="5633" max="5633" width="10.6640625" style="1" customWidth="1"/>
    <col min="5634" max="5634" width="35.109375" style="1" customWidth="1"/>
    <col min="5635" max="5635" width="12.88671875" style="1" customWidth="1"/>
    <col min="5636" max="5636" width="22.6640625" style="1" customWidth="1"/>
    <col min="5637" max="5637" width="21.44140625" style="1" customWidth="1"/>
    <col min="5638" max="5638" width="38.6640625" style="1" customWidth="1"/>
    <col min="5639" max="5888" width="9.109375" style="1"/>
    <col min="5889" max="5889" width="10.6640625" style="1" customWidth="1"/>
    <col min="5890" max="5890" width="35.109375" style="1" customWidth="1"/>
    <col min="5891" max="5891" width="12.88671875" style="1" customWidth="1"/>
    <col min="5892" max="5892" width="22.6640625" style="1" customWidth="1"/>
    <col min="5893" max="5893" width="21.44140625" style="1" customWidth="1"/>
    <col min="5894" max="5894" width="38.6640625" style="1" customWidth="1"/>
    <col min="5895" max="6144" width="9.109375" style="1"/>
    <col min="6145" max="6145" width="10.6640625" style="1" customWidth="1"/>
    <col min="6146" max="6146" width="35.109375" style="1" customWidth="1"/>
    <col min="6147" max="6147" width="12.88671875" style="1" customWidth="1"/>
    <col min="6148" max="6148" width="22.6640625" style="1" customWidth="1"/>
    <col min="6149" max="6149" width="21.44140625" style="1" customWidth="1"/>
    <col min="6150" max="6150" width="38.6640625" style="1" customWidth="1"/>
    <col min="6151" max="6400" width="9.109375" style="1"/>
    <col min="6401" max="6401" width="10.6640625" style="1" customWidth="1"/>
    <col min="6402" max="6402" width="35.109375" style="1" customWidth="1"/>
    <col min="6403" max="6403" width="12.88671875" style="1" customWidth="1"/>
    <col min="6404" max="6404" width="22.6640625" style="1" customWidth="1"/>
    <col min="6405" max="6405" width="21.44140625" style="1" customWidth="1"/>
    <col min="6406" max="6406" width="38.6640625" style="1" customWidth="1"/>
    <col min="6407" max="6656" width="9.109375" style="1"/>
    <col min="6657" max="6657" width="10.6640625" style="1" customWidth="1"/>
    <col min="6658" max="6658" width="35.109375" style="1" customWidth="1"/>
    <col min="6659" max="6659" width="12.88671875" style="1" customWidth="1"/>
    <col min="6660" max="6660" width="22.6640625" style="1" customWidth="1"/>
    <col min="6661" max="6661" width="21.44140625" style="1" customWidth="1"/>
    <col min="6662" max="6662" width="38.6640625" style="1" customWidth="1"/>
    <col min="6663" max="6912" width="9.109375" style="1"/>
    <col min="6913" max="6913" width="10.6640625" style="1" customWidth="1"/>
    <col min="6914" max="6914" width="35.109375" style="1" customWidth="1"/>
    <col min="6915" max="6915" width="12.88671875" style="1" customWidth="1"/>
    <col min="6916" max="6916" width="22.6640625" style="1" customWidth="1"/>
    <col min="6917" max="6917" width="21.44140625" style="1" customWidth="1"/>
    <col min="6918" max="6918" width="38.6640625" style="1" customWidth="1"/>
    <col min="6919" max="7168" width="9.109375" style="1"/>
    <col min="7169" max="7169" width="10.6640625" style="1" customWidth="1"/>
    <col min="7170" max="7170" width="35.109375" style="1" customWidth="1"/>
    <col min="7171" max="7171" width="12.88671875" style="1" customWidth="1"/>
    <col min="7172" max="7172" width="22.6640625" style="1" customWidth="1"/>
    <col min="7173" max="7173" width="21.44140625" style="1" customWidth="1"/>
    <col min="7174" max="7174" width="38.6640625" style="1" customWidth="1"/>
    <col min="7175" max="7424" width="9.109375" style="1"/>
    <col min="7425" max="7425" width="10.6640625" style="1" customWidth="1"/>
    <col min="7426" max="7426" width="35.109375" style="1" customWidth="1"/>
    <col min="7427" max="7427" width="12.88671875" style="1" customWidth="1"/>
    <col min="7428" max="7428" width="22.6640625" style="1" customWidth="1"/>
    <col min="7429" max="7429" width="21.44140625" style="1" customWidth="1"/>
    <col min="7430" max="7430" width="38.6640625" style="1" customWidth="1"/>
    <col min="7431" max="7680" width="9.109375" style="1"/>
    <col min="7681" max="7681" width="10.6640625" style="1" customWidth="1"/>
    <col min="7682" max="7682" width="35.109375" style="1" customWidth="1"/>
    <col min="7683" max="7683" width="12.88671875" style="1" customWidth="1"/>
    <col min="7684" max="7684" width="22.6640625" style="1" customWidth="1"/>
    <col min="7685" max="7685" width="21.44140625" style="1" customWidth="1"/>
    <col min="7686" max="7686" width="38.6640625" style="1" customWidth="1"/>
    <col min="7687" max="7936" width="9.109375" style="1"/>
    <col min="7937" max="7937" width="10.6640625" style="1" customWidth="1"/>
    <col min="7938" max="7938" width="35.109375" style="1" customWidth="1"/>
    <col min="7939" max="7939" width="12.88671875" style="1" customWidth="1"/>
    <col min="7940" max="7940" width="22.6640625" style="1" customWidth="1"/>
    <col min="7941" max="7941" width="21.44140625" style="1" customWidth="1"/>
    <col min="7942" max="7942" width="38.6640625" style="1" customWidth="1"/>
    <col min="7943" max="8192" width="9.109375" style="1"/>
    <col min="8193" max="8193" width="10.6640625" style="1" customWidth="1"/>
    <col min="8194" max="8194" width="35.109375" style="1" customWidth="1"/>
    <col min="8195" max="8195" width="12.88671875" style="1" customWidth="1"/>
    <col min="8196" max="8196" width="22.6640625" style="1" customWidth="1"/>
    <col min="8197" max="8197" width="21.44140625" style="1" customWidth="1"/>
    <col min="8198" max="8198" width="38.6640625" style="1" customWidth="1"/>
    <col min="8199" max="8448" width="9.109375" style="1"/>
    <col min="8449" max="8449" width="10.6640625" style="1" customWidth="1"/>
    <col min="8450" max="8450" width="35.109375" style="1" customWidth="1"/>
    <col min="8451" max="8451" width="12.88671875" style="1" customWidth="1"/>
    <col min="8452" max="8452" width="22.6640625" style="1" customWidth="1"/>
    <col min="8453" max="8453" width="21.44140625" style="1" customWidth="1"/>
    <col min="8454" max="8454" width="38.6640625" style="1" customWidth="1"/>
    <col min="8455" max="8704" width="9.109375" style="1"/>
    <col min="8705" max="8705" width="10.6640625" style="1" customWidth="1"/>
    <col min="8706" max="8706" width="35.109375" style="1" customWidth="1"/>
    <col min="8707" max="8707" width="12.88671875" style="1" customWidth="1"/>
    <col min="8708" max="8708" width="22.6640625" style="1" customWidth="1"/>
    <col min="8709" max="8709" width="21.44140625" style="1" customWidth="1"/>
    <col min="8710" max="8710" width="38.6640625" style="1" customWidth="1"/>
    <col min="8711" max="8960" width="9.109375" style="1"/>
    <col min="8961" max="8961" width="10.6640625" style="1" customWidth="1"/>
    <col min="8962" max="8962" width="35.109375" style="1" customWidth="1"/>
    <col min="8963" max="8963" width="12.88671875" style="1" customWidth="1"/>
    <col min="8964" max="8964" width="22.6640625" style="1" customWidth="1"/>
    <col min="8965" max="8965" width="21.44140625" style="1" customWidth="1"/>
    <col min="8966" max="8966" width="38.6640625" style="1" customWidth="1"/>
    <col min="8967" max="9216" width="9.109375" style="1"/>
    <col min="9217" max="9217" width="10.6640625" style="1" customWidth="1"/>
    <col min="9218" max="9218" width="35.109375" style="1" customWidth="1"/>
    <col min="9219" max="9219" width="12.88671875" style="1" customWidth="1"/>
    <col min="9220" max="9220" width="22.6640625" style="1" customWidth="1"/>
    <col min="9221" max="9221" width="21.44140625" style="1" customWidth="1"/>
    <col min="9222" max="9222" width="38.6640625" style="1" customWidth="1"/>
    <col min="9223" max="9472" width="9.109375" style="1"/>
    <col min="9473" max="9473" width="10.6640625" style="1" customWidth="1"/>
    <col min="9474" max="9474" width="35.109375" style="1" customWidth="1"/>
    <col min="9475" max="9475" width="12.88671875" style="1" customWidth="1"/>
    <col min="9476" max="9476" width="22.6640625" style="1" customWidth="1"/>
    <col min="9477" max="9477" width="21.44140625" style="1" customWidth="1"/>
    <col min="9478" max="9478" width="38.6640625" style="1" customWidth="1"/>
    <col min="9479" max="9728" width="9.109375" style="1"/>
    <col min="9729" max="9729" width="10.6640625" style="1" customWidth="1"/>
    <col min="9730" max="9730" width="35.109375" style="1" customWidth="1"/>
    <col min="9731" max="9731" width="12.88671875" style="1" customWidth="1"/>
    <col min="9732" max="9732" width="22.6640625" style="1" customWidth="1"/>
    <col min="9733" max="9733" width="21.44140625" style="1" customWidth="1"/>
    <col min="9734" max="9734" width="38.6640625" style="1" customWidth="1"/>
    <col min="9735" max="9984" width="9.109375" style="1"/>
    <col min="9985" max="9985" width="10.6640625" style="1" customWidth="1"/>
    <col min="9986" max="9986" width="35.109375" style="1" customWidth="1"/>
    <col min="9987" max="9987" width="12.88671875" style="1" customWidth="1"/>
    <col min="9988" max="9988" width="22.6640625" style="1" customWidth="1"/>
    <col min="9989" max="9989" width="21.44140625" style="1" customWidth="1"/>
    <col min="9990" max="9990" width="38.6640625" style="1" customWidth="1"/>
    <col min="9991" max="10240" width="9.109375" style="1"/>
    <col min="10241" max="10241" width="10.6640625" style="1" customWidth="1"/>
    <col min="10242" max="10242" width="35.109375" style="1" customWidth="1"/>
    <col min="10243" max="10243" width="12.88671875" style="1" customWidth="1"/>
    <col min="10244" max="10244" width="22.6640625" style="1" customWidth="1"/>
    <col min="10245" max="10245" width="21.44140625" style="1" customWidth="1"/>
    <col min="10246" max="10246" width="38.6640625" style="1" customWidth="1"/>
    <col min="10247" max="10496" width="9.109375" style="1"/>
    <col min="10497" max="10497" width="10.6640625" style="1" customWidth="1"/>
    <col min="10498" max="10498" width="35.109375" style="1" customWidth="1"/>
    <col min="10499" max="10499" width="12.88671875" style="1" customWidth="1"/>
    <col min="10500" max="10500" width="22.6640625" style="1" customWidth="1"/>
    <col min="10501" max="10501" width="21.44140625" style="1" customWidth="1"/>
    <col min="10502" max="10502" width="38.6640625" style="1" customWidth="1"/>
    <col min="10503" max="10752" width="9.109375" style="1"/>
    <col min="10753" max="10753" width="10.6640625" style="1" customWidth="1"/>
    <col min="10754" max="10754" width="35.109375" style="1" customWidth="1"/>
    <col min="10755" max="10755" width="12.88671875" style="1" customWidth="1"/>
    <col min="10756" max="10756" width="22.6640625" style="1" customWidth="1"/>
    <col min="10757" max="10757" width="21.44140625" style="1" customWidth="1"/>
    <col min="10758" max="10758" width="38.6640625" style="1" customWidth="1"/>
    <col min="10759" max="11008" width="9.109375" style="1"/>
    <col min="11009" max="11009" width="10.6640625" style="1" customWidth="1"/>
    <col min="11010" max="11010" width="35.109375" style="1" customWidth="1"/>
    <col min="11011" max="11011" width="12.88671875" style="1" customWidth="1"/>
    <col min="11012" max="11012" width="22.6640625" style="1" customWidth="1"/>
    <col min="11013" max="11013" width="21.44140625" style="1" customWidth="1"/>
    <col min="11014" max="11014" width="38.6640625" style="1" customWidth="1"/>
    <col min="11015" max="11264" width="9.109375" style="1"/>
    <col min="11265" max="11265" width="10.6640625" style="1" customWidth="1"/>
    <col min="11266" max="11266" width="35.109375" style="1" customWidth="1"/>
    <col min="11267" max="11267" width="12.88671875" style="1" customWidth="1"/>
    <col min="11268" max="11268" width="22.6640625" style="1" customWidth="1"/>
    <col min="11269" max="11269" width="21.44140625" style="1" customWidth="1"/>
    <col min="11270" max="11270" width="38.6640625" style="1" customWidth="1"/>
    <col min="11271" max="11520" width="9.109375" style="1"/>
    <col min="11521" max="11521" width="10.6640625" style="1" customWidth="1"/>
    <col min="11522" max="11522" width="35.109375" style="1" customWidth="1"/>
    <col min="11523" max="11523" width="12.88671875" style="1" customWidth="1"/>
    <col min="11524" max="11524" width="22.6640625" style="1" customWidth="1"/>
    <col min="11525" max="11525" width="21.44140625" style="1" customWidth="1"/>
    <col min="11526" max="11526" width="38.6640625" style="1" customWidth="1"/>
    <col min="11527" max="11776" width="9.109375" style="1"/>
    <col min="11777" max="11777" width="10.6640625" style="1" customWidth="1"/>
    <col min="11778" max="11778" width="35.109375" style="1" customWidth="1"/>
    <col min="11779" max="11779" width="12.88671875" style="1" customWidth="1"/>
    <col min="11780" max="11780" width="22.6640625" style="1" customWidth="1"/>
    <col min="11781" max="11781" width="21.44140625" style="1" customWidth="1"/>
    <col min="11782" max="11782" width="38.6640625" style="1" customWidth="1"/>
    <col min="11783" max="12032" width="9.109375" style="1"/>
    <col min="12033" max="12033" width="10.6640625" style="1" customWidth="1"/>
    <col min="12034" max="12034" width="35.109375" style="1" customWidth="1"/>
    <col min="12035" max="12035" width="12.88671875" style="1" customWidth="1"/>
    <col min="12036" max="12036" width="22.6640625" style="1" customWidth="1"/>
    <col min="12037" max="12037" width="21.44140625" style="1" customWidth="1"/>
    <col min="12038" max="12038" width="38.6640625" style="1" customWidth="1"/>
    <col min="12039" max="12288" width="9.109375" style="1"/>
    <col min="12289" max="12289" width="10.6640625" style="1" customWidth="1"/>
    <col min="12290" max="12290" width="35.109375" style="1" customWidth="1"/>
    <col min="12291" max="12291" width="12.88671875" style="1" customWidth="1"/>
    <col min="12292" max="12292" width="22.6640625" style="1" customWidth="1"/>
    <col min="12293" max="12293" width="21.44140625" style="1" customWidth="1"/>
    <col min="12294" max="12294" width="38.6640625" style="1" customWidth="1"/>
    <col min="12295" max="12544" width="9.109375" style="1"/>
    <col min="12545" max="12545" width="10.6640625" style="1" customWidth="1"/>
    <col min="12546" max="12546" width="35.109375" style="1" customWidth="1"/>
    <col min="12547" max="12547" width="12.88671875" style="1" customWidth="1"/>
    <col min="12548" max="12548" width="22.6640625" style="1" customWidth="1"/>
    <col min="12549" max="12549" width="21.44140625" style="1" customWidth="1"/>
    <col min="12550" max="12550" width="38.6640625" style="1" customWidth="1"/>
    <col min="12551" max="12800" width="9.109375" style="1"/>
    <col min="12801" max="12801" width="10.6640625" style="1" customWidth="1"/>
    <col min="12802" max="12802" width="35.109375" style="1" customWidth="1"/>
    <col min="12803" max="12803" width="12.88671875" style="1" customWidth="1"/>
    <col min="12804" max="12804" width="22.6640625" style="1" customWidth="1"/>
    <col min="12805" max="12805" width="21.44140625" style="1" customWidth="1"/>
    <col min="12806" max="12806" width="38.6640625" style="1" customWidth="1"/>
    <col min="12807" max="13056" width="9.109375" style="1"/>
    <col min="13057" max="13057" width="10.6640625" style="1" customWidth="1"/>
    <col min="13058" max="13058" width="35.109375" style="1" customWidth="1"/>
    <col min="13059" max="13059" width="12.88671875" style="1" customWidth="1"/>
    <col min="13060" max="13060" width="22.6640625" style="1" customWidth="1"/>
    <col min="13061" max="13061" width="21.44140625" style="1" customWidth="1"/>
    <col min="13062" max="13062" width="38.6640625" style="1" customWidth="1"/>
    <col min="13063" max="13312" width="9.109375" style="1"/>
    <col min="13313" max="13313" width="10.6640625" style="1" customWidth="1"/>
    <col min="13314" max="13314" width="35.109375" style="1" customWidth="1"/>
    <col min="13315" max="13315" width="12.88671875" style="1" customWidth="1"/>
    <col min="13316" max="13316" width="22.6640625" style="1" customWidth="1"/>
    <col min="13317" max="13317" width="21.44140625" style="1" customWidth="1"/>
    <col min="13318" max="13318" width="38.6640625" style="1" customWidth="1"/>
    <col min="13319" max="13568" width="9.109375" style="1"/>
    <col min="13569" max="13569" width="10.6640625" style="1" customWidth="1"/>
    <col min="13570" max="13570" width="35.109375" style="1" customWidth="1"/>
    <col min="13571" max="13571" width="12.88671875" style="1" customWidth="1"/>
    <col min="13572" max="13572" width="22.6640625" style="1" customWidth="1"/>
    <col min="13573" max="13573" width="21.44140625" style="1" customWidth="1"/>
    <col min="13574" max="13574" width="38.6640625" style="1" customWidth="1"/>
    <col min="13575" max="13824" width="9.109375" style="1"/>
    <col min="13825" max="13825" width="10.6640625" style="1" customWidth="1"/>
    <col min="13826" max="13826" width="35.109375" style="1" customWidth="1"/>
    <col min="13827" max="13827" width="12.88671875" style="1" customWidth="1"/>
    <col min="13828" max="13828" width="22.6640625" style="1" customWidth="1"/>
    <col min="13829" max="13829" width="21.44140625" style="1" customWidth="1"/>
    <col min="13830" max="13830" width="38.6640625" style="1" customWidth="1"/>
    <col min="13831" max="14080" width="9.109375" style="1"/>
    <col min="14081" max="14081" width="10.6640625" style="1" customWidth="1"/>
    <col min="14082" max="14082" width="35.109375" style="1" customWidth="1"/>
    <col min="14083" max="14083" width="12.88671875" style="1" customWidth="1"/>
    <col min="14084" max="14084" width="22.6640625" style="1" customWidth="1"/>
    <col min="14085" max="14085" width="21.44140625" style="1" customWidth="1"/>
    <col min="14086" max="14086" width="38.6640625" style="1" customWidth="1"/>
    <col min="14087" max="14336" width="9.109375" style="1"/>
    <col min="14337" max="14337" width="10.6640625" style="1" customWidth="1"/>
    <col min="14338" max="14338" width="35.109375" style="1" customWidth="1"/>
    <col min="14339" max="14339" width="12.88671875" style="1" customWidth="1"/>
    <col min="14340" max="14340" width="22.6640625" style="1" customWidth="1"/>
    <col min="14341" max="14341" width="21.44140625" style="1" customWidth="1"/>
    <col min="14342" max="14342" width="38.6640625" style="1" customWidth="1"/>
    <col min="14343" max="14592" width="9.109375" style="1"/>
    <col min="14593" max="14593" width="10.6640625" style="1" customWidth="1"/>
    <col min="14594" max="14594" width="35.109375" style="1" customWidth="1"/>
    <col min="14595" max="14595" width="12.88671875" style="1" customWidth="1"/>
    <col min="14596" max="14596" width="22.6640625" style="1" customWidth="1"/>
    <col min="14597" max="14597" width="21.44140625" style="1" customWidth="1"/>
    <col min="14598" max="14598" width="38.6640625" style="1" customWidth="1"/>
    <col min="14599" max="14848" width="9.109375" style="1"/>
    <col min="14849" max="14849" width="10.6640625" style="1" customWidth="1"/>
    <col min="14850" max="14850" width="35.109375" style="1" customWidth="1"/>
    <col min="14851" max="14851" width="12.88671875" style="1" customWidth="1"/>
    <col min="14852" max="14852" width="22.6640625" style="1" customWidth="1"/>
    <col min="14853" max="14853" width="21.44140625" style="1" customWidth="1"/>
    <col min="14854" max="14854" width="38.6640625" style="1" customWidth="1"/>
    <col min="14855" max="15104" width="9.109375" style="1"/>
    <col min="15105" max="15105" width="10.6640625" style="1" customWidth="1"/>
    <col min="15106" max="15106" width="35.109375" style="1" customWidth="1"/>
    <col min="15107" max="15107" width="12.88671875" style="1" customWidth="1"/>
    <col min="15108" max="15108" width="22.6640625" style="1" customWidth="1"/>
    <col min="15109" max="15109" width="21.44140625" style="1" customWidth="1"/>
    <col min="15110" max="15110" width="38.6640625" style="1" customWidth="1"/>
    <col min="15111" max="15360" width="9.109375" style="1"/>
    <col min="15361" max="15361" width="10.6640625" style="1" customWidth="1"/>
    <col min="15362" max="15362" width="35.109375" style="1" customWidth="1"/>
    <col min="15363" max="15363" width="12.88671875" style="1" customWidth="1"/>
    <col min="15364" max="15364" width="22.6640625" style="1" customWidth="1"/>
    <col min="15365" max="15365" width="21.44140625" style="1" customWidth="1"/>
    <col min="15366" max="15366" width="38.6640625" style="1" customWidth="1"/>
    <col min="15367" max="15616" width="9.109375" style="1"/>
    <col min="15617" max="15617" width="10.6640625" style="1" customWidth="1"/>
    <col min="15618" max="15618" width="35.109375" style="1" customWidth="1"/>
    <col min="15619" max="15619" width="12.88671875" style="1" customWidth="1"/>
    <col min="15620" max="15620" width="22.6640625" style="1" customWidth="1"/>
    <col min="15621" max="15621" width="21.44140625" style="1" customWidth="1"/>
    <col min="15622" max="15622" width="38.6640625" style="1" customWidth="1"/>
    <col min="15623" max="15872" width="9.109375" style="1"/>
    <col min="15873" max="15873" width="10.6640625" style="1" customWidth="1"/>
    <col min="15874" max="15874" width="35.109375" style="1" customWidth="1"/>
    <col min="15875" max="15875" width="12.88671875" style="1" customWidth="1"/>
    <col min="15876" max="15876" width="22.6640625" style="1" customWidth="1"/>
    <col min="15877" max="15877" width="21.44140625" style="1" customWidth="1"/>
    <col min="15878" max="15878" width="38.6640625" style="1" customWidth="1"/>
    <col min="15879" max="16128" width="9.109375" style="1"/>
    <col min="16129" max="16129" width="10.6640625" style="1" customWidth="1"/>
    <col min="16130" max="16130" width="35.109375" style="1" customWidth="1"/>
    <col min="16131" max="16131" width="12.88671875" style="1" customWidth="1"/>
    <col min="16132" max="16132" width="22.6640625" style="1" customWidth="1"/>
    <col min="16133" max="16133" width="21.44140625" style="1" customWidth="1"/>
    <col min="16134" max="16134" width="38.6640625" style="1" customWidth="1"/>
    <col min="16135" max="16384" width="9.109375" style="1"/>
  </cols>
  <sheetData>
    <row r="1" spans="1:6" ht="115.5" customHeight="1" x14ac:dyDescent="0.25">
      <c r="A1" s="72"/>
      <c r="B1" s="72"/>
      <c r="C1" s="72"/>
      <c r="D1" s="72"/>
      <c r="E1" s="72"/>
      <c r="F1" s="72"/>
    </row>
    <row r="2" spans="1:6" ht="15.6" x14ac:dyDescent="0.3">
      <c r="F2" s="59" t="s">
        <v>79</v>
      </c>
    </row>
    <row r="3" spans="1:6" ht="17.25" hidden="1" customHeight="1" x14ac:dyDescent="0.25">
      <c r="A3" s="65" t="s">
        <v>82</v>
      </c>
      <c r="B3" s="66"/>
      <c r="C3" s="66"/>
      <c r="D3" s="66"/>
      <c r="E3" s="66"/>
      <c r="F3" s="66"/>
    </row>
    <row r="4" spans="1:6" ht="45" customHeight="1" thickBot="1" x14ac:dyDescent="0.3">
      <c r="A4" s="67"/>
      <c r="B4" s="67"/>
      <c r="C4" s="67"/>
      <c r="D4" s="67"/>
      <c r="E4" s="67"/>
      <c r="F4" s="67"/>
    </row>
    <row r="5" spans="1:6" s="12" customFormat="1" ht="48.75" customHeight="1" thickBot="1" x14ac:dyDescent="0.3">
      <c r="A5" s="2" t="s">
        <v>0</v>
      </c>
      <c r="B5" s="56" t="s">
        <v>65</v>
      </c>
      <c r="C5" s="55" t="s">
        <v>61</v>
      </c>
      <c r="D5" s="54" t="s">
        <v>62</v>
      </c>
      <c r="E5" s="53" t="s">
        <v>80</v>
      </c>
      <c r="F5" s="52" t="s">
        <v>63</v>
      </c>
    </row>
    <row r="6" spans="1:6" ht="21.75" customHeight="1" thickBot="1" x14ac:dyDescent="0.3">
      <c r="A6" s="19">
        <v>600</v>
      </c>
      <c r="B6" s="20" t="s">
        <v>29</v>
      </c>
      <c r="C6" s="21">
        <f>D6+E6</f>
        <v>0</v>
      </c>
      <c r="D6" s="36">
        <f>D9</f>
        <v>0</v>
      </c>
      <c r="E6" s="21">
        <f>SUM(E8,E9)</f>
        <v>0</v>
      </c>
      <c r="F6" s="18"/>
    </row>
    <row r="7" spans="1:6" ht="21.75" customHeight="1" x14ac:dyDescent="0.25">
      <c r="A7" s="60">
        <v>614</v>
      </c>
      <c r="B7" s="61" t="s">
        <v>81</v>
      </c>
      <c r="C7" s="62">
        <f>D7+E7</f>
        <v>0</v>
      </c>
      <c r="D7" s="63">
        <v>0</v>
      </c>
      <c r="E7" s="62">
        <v>0</v>
      </c>
      <c r="F7" s="64"/>
    </row>
    <row r="8" spans="1:6" ht="21.75" customHeight="1" x14ac:dyDescent="0.25">
      <c r="A8" s="22">
        <v>620</v>
      </c>
      <c r="B8" s="23" t="s">
        <v>39</v>
      </c>
      <c r="C8" s="24">
        <f>D8+E8</f>
        <v>0</v>
      </c>
      <c r="D8" s="37">
        <v>0</v>
      </c>
      <c r="E8" s="24">
        <v>0</v>
      </c>
      <c r="F8" s="3"/>
    </row>
    <row r="9" spans="1:6" ht="19.5" customHeight="1" x14ac:dyDescent="0.25">
      <c r="A9" s="22">
        <v>630</v>
      </c>
      <c r="B9" s="23" t="s">
        <v>1</v>
      </c>
      <c r="C9" s="24">
        <f>D9+E9</f>
        <v>0</v>
      </c>
      <c r="D9" s="37">
        <f>SUM(D10,D11,D17,D30,D34,D39,D43)</f>
        <v>0</v>
      </c>
      <c r="E9" s="24">
        <f>SUM(E10,E11,E17,E30,E34,E39,E43)</f>
        <v>0</v>
      </c>
      <c r="F9" s="3"/>
    </row>
    <row r="10" spans="1:6" ht="21.75" customHeight="1" x14ac:dyDescent="0.25">
      <c r="A10" s="25">
        <v>631</v>
      </c>
      <c r="B10" s="26" t="s">
        <v>30</v>
      </c>
      <c r="C10" s="27">
        <f t="shared" ref="C10:C53" si="0">D10+E10</f>
        <v>0</v>
      </c>
      <c r="D10" s="38">
        <v>0</v>
      </c>
      <c r="E10" s="27">
        <v>0</v>
      </c>
      <c r="F10" s="4"/>
    </row>
    <row r="11" spans="1:6" ht="21" customHeight="1" x14ac:dyDescent="0.25">
      <c r="A11" s="25">
        <v>632</v>
      </c>
      <c r="B11" s="26" t="s">
        <v>38</v>
      </c>
      <c r="C11" s="27">
        <f t="shared" si="0"/>
        <v>0</v>
      </c>
      <c r="D11" s="38">
        <f>D12+D13+D14+D15+D16</f>
        <v>0</v>
      </c>
      <c r="E11" s="27">
        <f>SUM(E12,E13,E14,E15,E16)</f>
        <v>0</v>
      </c>
      <c r="F11" s="4"/>
    </row>
    <row r="12" spans="1:6" s="6" customFormat="1" ht="18.75" customHeight="1" x14ac:dyDescent="0.25">
      <c r="A12" s="28" t="s">
        <v>2</v>
      </c>
      <c r="B12" s="29" t="s">
        <v>40</v>
      </c>
      <c r="C12" s="30">
        <v>0</v>
      </c>
      <c r="D12" s="39"/>
      <c r="E12" s="30"/>
      <c r="F12" s="5"/>
    </row>
    <row r="13" spans="1:6" s="6" customFormat="1" ht="18.75" customHeight="1" x14ac:dyDescent="0.25">
      <c r="A13" s="28" t="s">
        <v>3</v>
      </c>
      <c r="B13" s="29" t="s">
        <v>31</v>
      </c>
      <c r="C13" s="30">
        <f t="shared" si="0"/>
        <v>0</v>
      </c>
      <c r="D13" s="39"/>
      <c r="E13" s="30"/>
      <c r="F13" s="5"/>
    </row>
    <row r="14" spans="1:6" s="6" customFormat="1" ht="18.75" customHeight="1" x14ac:dyDescent="0.25">
      <c r="A14" s="28" t="s">
        <v>4</v>
      </c>
      <c r="B14" s="29" t="s">
        <v>41</v>
      </c>
      <c r="C14" s="30">
        <v>0</v>
      </c>
      <c r="D14" s="39"/>
      <c r="E14" s="30"/>
      <c r="F14" s="5"/>
    </row>
    <row r="15" spans="1:6" s="6" customFormat="1" ht="18.75" customHeight="1" x14ac:dyDescent="0.25">
      <c r="A15" s="28" t="s">
        <v>5</v>
      </c>
      <c r="B15" s="29" t="s">
        <v>32</v>
      </c>
      <c r="C15" s="30">
        <f t="shared" si="0"/>
        <v>0</v>
      </c>
      <c r="D15" s="39"/>
      <c r="E15" s="30"/>
      <c r="F15" s="5"/>
    </row>
    <row r="16" spans="1:6" s="6" customFormat="1" ht="18.75" customHeight="1" x14ac:dyDescent="0.25">
      <c r="A16" s="28">
        <v>632005</v>
      </c>
      <c r="B16" s="29" t="s">
        <v>66</v>
      </c>
      <c r="C16" s="30">
        <v>0</v>
      </c>
      <c r="D16" s="39"/>
      <c r="E16" s="30"/>
      <c r="F16" s="5"/>
    </row>
    <row r="17" spans="1:6" ht="21" customHeight="1" x14ac:dyDescent="0.25">
      <c r="A17" s="25">
        <v>633</v>
      </c>
      <c r="B17" s="26" t="s">
        <v>33</v>
      </c>
      <c r="C17" s="27">
        <f t="shared" si="0"/>
        <v>0</v>
      </c>
      <c r="D17" s="38">
        <f>D18+D19+D20+D21+D22+D23+D24+D25+D26+D27+D28+D29</f>
        <v>0</v>
      </c>
      <c r="E17" s="27">
        <f>E18+E19+E20+E21+E22+E23+E24+E25+E26+E27+E28+E29</f>
        <v>0</v>
      </c>
      <c r="F17" s="4"/>
    </row>
    <row r="18" spans="1:6" s="8" customFormat="1" ht="18.75" customHeight="1" x14ac:dyDescent="0.25">
      <c r="A18" s="31" t="s">
        <v>6</v>
      </c>
      <c r="B18" s="32" t="s">
        <v>34</v>
      </c>
      <c r="C18" s="30">
        <f t="shared" si="0"/>
        <v>0</v>
      </c>
      <c r="D18" s="40"/>
      <c r="E18" s="43"/>
      <c r="F18" s="7"/>
    </row>
    <row r="19" spans="1:6" s="8" customFormat="1" ht="18.75" customHeight="1" x14ac:dyDescent="0.25">
      <c r="A19" s="31" t="s">
        <v>7</v>
      </c>
      <c r="B19" s="32" t="s">
        <v>35</v>
      </c>
      <c r="C19" s="30">
        <f t="shared" si="0"/>
        <v>0</v>
      </c>
      <c r="D19" s="40"/>
      <c r="E19" s="43"/>
      <c r="F19" s="7"/>
    </row>
    <row r="20" spans="1:6" s="8" customFormat="1" ht="18.75" customHeight="1" x14ac:dyDescent="0.25">
      <c r="A20" s="31">
        <v>633003</v>
      </c>
      <c r="B20" s="32" t="s">
        <v>67</v>
      </c>
      <c r="C20" s="30">
        <v>0</v>
      </c>
      <c r="D20" s="40"/>
      <c r="E20" s="43"/>
      <c r="F20" s="7"/>
    </row>
    <row r="21" spans="1:6" s="8" customFormat="1" ht="21" customHeight="1" x14ac:dyDescent="0.25">
      <c r="A21" s="31">
        <v>633004</v>
      </c>
      <c r="B21" s="45" t="s">
        <v>68</v>
      </c>
      <c r="C21" s="30">
        <v>0</v>
      </c>
      <c r="D21" s="40"/>
      <c r="E21" s="43"/>
      <c r="F21" s="7"/>
    </row>
    <row r="22" spans="1:6" s="8" customFormat="1" ht="21" customHeight="1" x14ac:dyDescent="0.25">
      <c r="A22" s="31">
        <v>633005</v>
      </c>
      <c r="B22" s="45" t="s">
        <v>69</v>
      </c>
      <c r="C22" s="30">
        <v>0</v>
      </c>
      <c r="D22" s="40"/>
      <c r="E22" s="43"/>
      <c r="F22" s="7"/>
    </row>
    <row r="23" spans="1:6" s="8" customFormat="1" ht="18.75" customHeight="1" x14ac:dyDescent="0.25">
      <c r="A23" s="31" t="s">
        <v>8</v>
      </c>
      <c r="B23" s="32" t="s">
        <v>36</v>
      </c>
      <c r="C23" s="30">
        <f t="shared" si="0"/>
        <v>0</v>
      </c>
      <c r="D23" s="40"/>
      <c r="E23" s="43"/>
      <c r="F23" s="9"/>
    </row>
    <row r="24" spans="1:6" s="8" customFormat="1" ht="21" customHeight="1" x14ac:dyDescent="0.25">
      <c r="A24" s="31" t="s">
        <v>9</v>
      </c>
      <c r="B24" s="45" t="s">
        <v>42</v>
      </c>
      <c r="C24" s="30">
        <f t="shared" si="0"/>
        <v>0</v>
      </c>
      <c r="D24" s="40"/>
      <c r="E24" s="43"/>
      <c r="F24" s="7"/>
    </row>
    <row r="25" spans="1:6" s="8" customFormat="1" ht="21" customHeight="1" x14ac:dyDescent="0.25">
      <c r="A25" s="31">
        <v>633010</v>
      </c>
      <c r="B25" s="32" t="s">
        <v>70</v>
      </c>
      <c r="C25" s="30">
        <v>0</v>
      </c>
      <c r="D25" s="40"/>
      <c r="E25" s="43"/>
      <c r="F25" s="7"/>
    </row>
    <row r="26" spans="1:6" s="8" customFormat="1" ht="21" customHeight="1" x14ac:dyDescent="0.25">
      <c r="A26" s="31">
        <v>633011</v>
      </c>
      <c r="B26" s="32" t="s">
        <v>71</v>
      </c>
      <c r="C26" s="30">
        <v>0</v>
      </c>
      <c r="D26" s="40"/>
      <c r="E26" s="43"/>
      <c r="F26" s="7"/>
    </row>
    <row r="27" spans="1:6" s="8" customFormat="1" ht="18.75" customHeight="1" x14ac:dyDescent="0.25">
      <c r="A27" s="31" t="s">
        <v>10</v>
      </c>
      <c r="B27" s="32" t="s">
        <v>58</v>
      </c>
      <c r="C27" s="30">
        <f t="shared" si="0"/>
        <v>0</v>
      </c>
      <c r="D27" s="40"/>
      <c r="E27" s="43"/>
      <c r="F27" s="7"/>
    </row>
    <row r="28" spans="1:6" s="8" customFormat="1" ht="18.75" customHeight="1" x14ac:dyDescent="0.25">
      <c r="A28" s="31">
        <v>633015</v>
      </c>
      <c r="B28" s="32" t="s">
        <v>72</v>
      </c>
      <c r="C28" s="30">
        <v>0</v>
      </c>
      <c r="D28" s="40"/>
      <c r="E28" s="43"/>
      <c r="F28" s="7"/>
    </row>
    <row r="29" spans="1:6" s="8" customFormat="1" ht="18.75" customHeight="1" x14ac:dyDescent="0.25">
      <c r="A29" s="31" t="s">
        <v>73</v>
      </c>
      <c r="B29" s="32" t="s">
        <v>74</v>
      </c>
      <c r="C29" s="30">
        <f t="shared" si="0"/>
        <v>0</v>
      </c>
      <c r="D29" s="40"/>
      <c r="E29" s="43"/>
      <c r="F29" s="7"/>
    </row>
    <row r="30" spans="1:6" ht="21" customHeight="1" x14ac:dyDescent="0.25">
      <c r="A30" s="25">
        <v>634</v>
      </c>
      <c r="B30" s="26" t="s">
        <v>37</v>
      </c>
      <c r="C30" s="27">
        <f t="shared" si="0"/>
        <v>0</v>
      </c>
      <c r="D30" s="38">
        <f>D31+D32+D33</f>
        <v>0</v>
      </c>
      <c r="E30" s="27">
        <f>E31+E32+E33</f>
        <v>0</v>
      </c>
      <c r="F30" s="4"/>
    </row>
    <row r="31" spans="1:6" s="8" customFormat="1" ht="18.75" customHeight="1" x14ac:dyDescent="0.25">
      <c r="A31" s="31" t="s">
        <v>11</v>
      </c>
      <c r="B31" s="45" t="s">
        <v>43</v>
      </c>
      <c r="C31" s="30">
        <f t="shared" si="0"/>
        <v>0</v>
      </c>
      <c r="D31" s="40"/>
      <c r="E31" s="43"/>
      <c r="F31" s="7"/>
    </row>
    <row r="32" spans="1:6" s="8" customFormat="1" ht="18.75" customHeight="1" x14ac:dyDescent="0.25">
      <c r="A32" s="31">
        <v>634004</v>
      </c>
      <c r="B32" s="46" t="s">
        <v>44</v>
      </c>
      <c r="C32" s="30">
        <f>D32+E32</f>
        <v>0</v>
      </c>
      <c r="D32" s="40"/>
      <c r="E32" s="43"/>
      <c r="F32" s="9"/>
    </row>
    <row r="33" spans="1:6" s="8" customFormat="1" ht="18.75" customHeight="1" x14ac:dyDescent="0.25">
      <c r="A33" s="31" t="s">
        <v>75</v>
      </c>
      <c r="B33" s="32" t="s">
        <v>70</v>
      </c>
      <c r="C33" s="30">
        <f t="shared" si="0"/>
        <v>0</v>
      </c>
      <c r="D33" s="40"/>
      <c r="E33" s="43"/>
      <c r="F33" s="7"/>
    </row>
    <row r="34" spans="1:6" ht="21" customHeight="1" x14ac:dyDescent="0.25">
      <c r="A34" s="25">
        <v>635</v>
      </c>
      <c r="B34" s="26" t="s">
        <v>45</v>
      </c>
      <c r="C34" s="27">
        <f t="shared" si="0"/>
        <v>0</v>
      </c>
      <c r="D34" s="38">
        <f>D35+D36+D37+D38</f>
        <v>0</v>
      </c>
      <c r="E34" s="27">
        <f>E35+E36+E37+E38</f>
        <v>0</v>
      </c>
      <c r="F34" s="4"/>
    </row>
    <row r="35" spans="1:6" s="8" customFormat="1" ht="18.75" customHeight="1" x14ac:dyDescent="0.25">
      <c r="A35" s="31" t="s">
        <v>76</v>
      </c>
      <c r="B35" s="32" t="s">
        <v>77</v>
      </c>
      <c r="C35" s="30">
        <f t="shared" si="0"/>
        <v>0</v>
      </c>
      <c r="D35" s="40"/>
      <c r="E35" s="43"/>
      <c r="F35" s="7"/>
    </row>
    <row r="36" spans="1:6" s="8" customFormat="1" ht="18.75" customHeight="1" x14ac:dyDescent="0.25">
      <c r="A36" s="31">
        <v>635002</v>
      </c>
      <c r="B36" s="32" t="s">
        <v>46</v>
      </c>
      <c r="C36" s="30">
        <v>0</v>
      </c>
      <c r="D36" s="40"/>
      <c r="E36" s="43"/>
      <c r="F36" s="7"/>
    </row>
    <row r="37" spans="1:6" s="8" customFormat="1" ht="21" customHeight="1" x14ac:dyDescent="0.25">
      <c r="A37" s="31" t="s">
        <v>12</v>
      </c>
      <c r="B37" s="45" t="s">
        <v>47</v>
      </c>
      <c r="C37" s="30">
        <f t="shared" si="0"/>
        <v>0</v>
      </c>
      <c r="D37" s="40"/>
      <c r="E37" s="43"/>
      <c r="F37" s="7"/>
    </row>
    <row r="38" spans="1:6" s="8" customFormat="1" ht="18.75" customHeight="1" x14ac:dyDescent="0.25">
      <c r="A38" s="31" t="s">
        <v>78</v>
      </c>
      <c r="B38" s="32" t="s">
        <v>49</v>
      </c>
      <c r="C38" s="30">
        <f t="shared" si="0"/>
        <v>0</v>
      </c>
      <c r="D38" s="40"/>
      <c r="E38" s="43"/>
      <c r="F38" s="7"/>
    </row>
    <row r="39" spans="1:6" ht="21" customHeight="1" x14ac:dyDescent="0.25">
      <c r="A39" s="25">
        <v>636</v>
      </c>
      <c r="B39" s="26" t="s">
        <v>48</v>
      </c>
      <c r="C39" s="27">
        <f t="shared" si="0"/>
        <v>0</v>
      </c>
      <c r="D39" s="38">
        <f>D40+D41+D42</f>
        <v>0</v>
      </c>
      <c r="E39" s="27">
        <f>E40+E41+E42</f>
        <v>0</v>
      </c>
      <c r="F39" s="4"/>
    </row>
    <row r="40" spans="1:6" s="8" customFormat="1" ht="18.75" customHeight="1" x14ac:dyDescent="0.25">
      <c r="A40" s="33" t="s">
        <v>13</v>
      </c>
      <c r="B40" s="32" t="s">
        <v>49</v>
      </c>
      <c r="C40" s="30">
        <f t="shared" si="0"/>
        <v>0</v>
      </c>
      <c r="D40" s="40"/>
      <c r="E40" s="43"/>
      <c r="F40" s="7"/>
    </row>
    <row r="41" spans="1:6" s="8" customFormat="1" ht="21" customHeight="1" x14ac:dyDescent="0.25">
      <c r="A41" s="31" t="s">
        <v>14</v>
      </c>
      <c r="B41" s="45" t="s">
        <v>47</v>
      </c>
      <c r="C41" s="30">
        <f t="shared" si="0"/>
        <v>0</v>
      </c>
      <c r="D41" s="40"/>
      <c r="E41" s="43"/>
      <c r="F41" s="7"/>
    </row>
    <row r="42" spans="1:6" s="8" customFormat="1" ht="21" customHeight="1" x14ac:dyDescent="0.25">
      <c r="A42" s="31">
        <v>636003</v>
      </c>
      <c r="B42" s="45" t="s">
        <v>50</v>
      </c>
      <c r="C42" s="30">
        <f t="shared" si="0"/>
        <v>0</v>
      </c>
      <c r="D42" s="40"/>
      <c r="E42" s="43"/>
      <c r="F42" s="7"/>
    </row>
    <row r="43" spans="1:6" ht="21" customHeight="1" x14ac:dyDescent="0.25">
      <c r="A43" s="25">
        <v>637</v>
      </c>
      <c r="B43" s="26" t="s">
        <v>15</v>
      </c>
      <c r="C43" s="27">
        <f t="shared" si="0"/>
        <v>0</v>
      </c>
      <c r="D43" s="38">
        <f>D44+D45+D46+D47+D48+D49+D50+D51+D52+D53+D54</f>
        <v>0</v>
      </c>
      <c r="E43" s="27">
        <f>E44+E45+E46+E47+E48+E49+E50+E51+E52+E53+E54</f>
        <v>0</v>
      </c>
      <c r="F43" s="4"/>
    </row>
    <row r="44" spans="1:6" s="8" customFormat="1" ht="21" customHeight="1" x14ac:dyDescent="0.25">
      <c r="A44" s="31" t="s">
        <v>16</v>
      </c>
      <c r="B44" s="45" t="s">
        <v>51</v>
      </c>
      <c r="C44" s="30">
        <f t="shared" si="0"/>
        <v>0</v>
      </c>
      <c r="D44" s="40"/>
      <c r="E44" s="43"/>
      <c r="F44" s="9"/>
    </row>
    <row r="45" spans="1:6" s="8" customFormat="1" ht="18.75" customHeight="1" x14ac:dyDescent="0.25">
      <c r="A45" s="31" t="s">
        <v>17</v>
      </c>
      <c r="B45" s="32" t="s">
        <v>52</v>
      </c>
      <c r="C45" s="30">
        <f t="shared" si="0"/>
        <v>0</v>
      </c>
      <c r="D45" s="40"/>
      <c r="E45" s="43"/>
      <c r="F45" s="7"/>
    </row>
    <row r="46" spans="1:6" s="8" customFormat="1" ht="18.75" customHeight="1" x14ac:dyDescent="0.25">
      <c r="A46" s="31" t="s">
        <v>18</v>
      </c>
      <c r="B46" s="32" t="s">
        <v>59</v>
      </c>
      <c r="C46" s="30">
        <f t="shared" si="0"/>
        <v>0</v>
      </c>
      <c r="D46" s="40"/>
      <c r="E46" s="43"/>
      <c r="F46" s="7"/>
    </row>
    <row r="47" spans="1:6" s="8" customFormat="1" ht="18.75" customHeight="1" x14ac:dyDescent="0.25">
      <c r="A47" s="31" t="s">
        <v>19</v>
      </c>
      <c r="B47" s="32" t="s">
        <v>53</v>
      </c>
      <c r="C47" s="30">
        <f t="shared" si="0"/>
        <v>0</v>
      </c>
      <c r="D47" s="40"/>
      <c r="E47" s="43"/>
      <c r="F47" s="10"/>
    </row>
    <row r="48" spans="1:6" s="8" customFormat="1" ht="18.75" customHeight="1" x14ac:dyDescent="0.25">
      <c r="A48" s="31" t="s">
        <v>20</v>
      </c>
      <c r="B48" s="32" t="s">
        <v>54</v>
      </c>
      <c r="C48" s="30">
        <f t="shared" si="0"/>
        <v>0</v>
      </c>
      <c r="D48" s="40"/>
      <c r="E48" s="43"/>
      <c r="F48" s="7"/>
    </row>
    <row r="49" spans="1:6" s="8" customFormat="1" ht="18.75" customHeight="1" x14ac:dyDescent="0.25">
      <c r="A49" s="31" t="s">
        <v>21</v>
      </c>
      <c r="B49" s="32" t="s">
        <v>30</v>
      </c>
      <c r="C49" s="30">
        <f t="shared" si="0"/>
        <v>0</v>
      </c>
      <c r="D49" s="40"/>
      <c r="E49" s="43"/>
      <c r="F49" s="7"/>
    </row>
    <row r="50" spans="1:6" s="8" customFormat="1" ht="18.75" customHeight="1" x14ac:dyDescent="0.25">
      <c r="A50" s="31" t="s">
        <v>22</v>
      </c>
      <c r="B50" s="32" t="s">
        <v>55</v>
      </c>
      <c r="C50" s="30">
        <f t="shared" si="0"/>
        <v>0</v>
      </c>
      <c r="D50" s="40"/>
      <c r="E50" s="43"/>
      <c r="F50" s="7"/>
    </row>
    <row r="51" spans="1:6" s="8" customFormat="1" ht="18.75" customHeight="1" x14ac:dyDescent="0.25">
      <c r="A51" s="31" t="s">
        <v>23</v>
      </c>
      <c r="B51" s="45" t="s">
        <v>56</v>
      </c>
      <c r="C51" s="30">
        <f t="shared" si="0"/>
        <v>0</v>
      </c>
      <c r="D51" s="40"/>
      <c r="E51" s="43"/>
      <c r="F51" s="7"/>
    </row>
    <row r="52" spans="1:6" s="8" customFormat="1" ht="18.75" customHeight="1" x14ac:dyDescent="0.25">
      <c r="A52" s="34" t="s">
        <v>24</v>
      </c>
      <c r="B52" s="47" t="s">
        <v>57</v>
      </c>
      <c r="C52" s="30">
        <f t="shared" si="0"/>
        <v>0</v>
      </c>
      <c r="D52" s="40"/>
      <c r="E52" s="43"/>
      <c r="F52" s="7"/>
    </row>
    <row r="53" spans="1:6" s="8" customFormat="1" ht="15.75" customHeight="1" x14ac:dyDescent="0.25">
      <c r="A53" s="34"/>
      <c r="B53" s="47"/>
      <c r="C53" s="35">
        <f t="shared" si="0"/>
        <v>0</v>
      </c>
      <c r="D53" s="41"/>
      <c r="E53" s="44"/>
      <c r="F53" s="11"/>
    </row>
    <row r="54" spans="1:6" ht="14.25" customHeight="1" x14ac:dyDescent="0.25">
      <c r="A54" s="14"/>
      <c r="B54" s="16"/>
      <c r="C54" s="17"/>
      <c r="D54" s="42"/>
      <c r="E54" s="15"/>
      <c r="F54" s="15"/>
    </row>
    <row r="55" spans="1:6" ht="14.25" customHeight="1" x14ac:dyDescent="0.25">
      <c r="A55" s="48"/>
      <c r="B55" s="49"/>
      <c r="C55" s="50"/>
      <c r="D55" s="51"/>
      <c r="E55" s="51"/>
      <c r="F55" s="51"/>
    </row>
    <row r="56" spans="1:6" ht="14.25" customHeight="1" x14ac:dyDescent="0.25">
      <c r="A56" s="48"/>
      <c r="B56" s="49"/>
      <c r="C56" s="50"/>
      <c r="D56" s="51"/>
      <c r="E56" s="51"/>
      <c r="F56" s="51"/>
    </row>
    <row r="57" spans="1:6" ht="14.25" customHeight="1" x14ac:dyDescent="0.25">
      <c r="A57" s="48"/>
      <c r="B57" s="49"/>
      <c r="C57" s="50"/>
      <c r="D57" s="51"/>
      <c r="E57" s="51"/>
      <c r="F57" s="51"/>
    </row>
    <row r="58" spans="1:6" ht="14.25" customHeight="1" x14ac:dyDescent="0.25">
      <c r="A58" s="48"/>
      <c r="B58" s="49"/>
      <c r="C58" s="50"/>
      <c r="D58" s="51"/>
      <c r="E58" s="51"/>
      <c r="F58" s="51"/>
    </row>
    <row r="59" spans="1:6" ht="14.25" customHeight="1" x14ac:dyDescent="0.25">
      <c r="A59" s="48"/>
      <c r="B59" s="49"/>
      <c r="C59" s="50"/>
      <c r="D59" s="51"/>
      <c r="E59" s="51"/>
      <c r="F59" s="51"/>
    </row>
    <row r="60" spans="1:6" x14ac:dyDescent="0.25">
      <c r="A60" s="13"/>
      <c r="B60" s="13"/>
      <c r="C60" s="13"/>
      <c r="D60" s="13"/>
      <c r="E60" s="13"/>
      <c r="F60" s="13"/>
    </row>
    <row r="61" spans="1:6" x14ac:dyDescent="0.25">
      <c r="B61" s="12" t="s">
        <v>25</v>
      </c>
    </row>
    <row r="62" spans="1:6" x14ac:dyDescent="0.25">
      <c r="B62" s="12" t="s">
        <v>26</v>
      </c>
    </row>
    <row r="63" spans="1:6" ht="14.4" x14ac:dyDescent="0.3">
      <c r="B63" s="12" t="s">
        <v>27</v>
      </c>
      <c r="D63" s="68" t="s">
        <v>60</v>
      </c>
      <c r="E63" s="69"/>
      <c r="F63" s="57"/>
    </row>
    <row r="64" spans="1:6" ht="14.4" x14ac:dyDescent="0.25">
      <c r="B64" s="12" t="s">
        <v>28</v>
      </c>
      <c r="D64" s="70" t="s">
        <v>64</v>
      </c>
      <c r="E64" s="71"/>
      <c r="F64" s="58"/>
    </row>
  </sheetData>
  <mergeCells count="4">
    <mergeCell ref="A3:F4"/>
    <mergeCell ref="D63:E63"/>
    <mergeCell ref="D64:E64"/>
    <mergeCell ref="A1:F1"/>
  </mergeCells>
  <pageMargins left="0.23622047244094491" right="0.23622047244094491" top="0.15748031496062992" bottom="0.15748031496062992" header="0.31496062992125984" footer="0.31496062992125984"/>
  <pageSetup paperSize="9" scale="6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Lehotská Nikola</cp:lastModifiedBy>
  <cp:lastPrinted>2018-03-01T08:41:08Z</cp:lastPrinted>
  <dcterms:created xsi:type="dcterms:W3CDTF">2017-02-21T13:17:48Z</dcterms:created>
  <dcterms:modified xsi:type="dcterms:W3CDTF">2022-07-15T06:38:10Z</dcterms:modified>
</cp:coreProperties>
</file>