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drej.Skvarenina\OneDrive - Ministerstvo školstva, vedy, výskumu a športu SR\Dokumenty - IVP Odbor stratégií\01_ANALÝZY\Materské školy\2023_10_Index dostupnosti kapacít MŠ\"/>
    </mc:Choice>
  </mc:AlternateContent>
  <xr:revisionPtr revIDLastSave="3" documentId="109_{B7F92940-BF52-43FB-93CB-6C6EEC503D2D}" xr6:coauthVersionLast="36" xr6:coauthVersionMax="36" xr10:uidLastSave="{524FF919-9653-491A-818B-8BD70E40033B}"/>
  <bookViews>
    <workbookView xWindow="0" yWindow="0" windowWidth="24510" windowHeight="9705" xr2:uid="{00000000-000D-0000-FFFF-FFFF00000000}"/>
  </bookViews>
  <sheets>
    <sheet name="obce" sheetId="1" r:id="rId1"/>
    <sheet name="okresy" sheetId="4" r:id="rId2"/>
    <sheet name="kraje" sheetId="7" r:id="rId3"/>
    <sheet name="kraje_index" sheetId="8" r:id="rId4"/>
    <sheet name="bezMŠ" sheetId="6" r:id="rId5"/>
    <sheet name="kont" sheetId="5" r:id="rId6"/>
  </sheets>
  <definedNames>
    <definedName name="_xlnm._FilterDatabase" localSheetId="0" hidden="1">obce!$A$2:$Q$2</definedName>
    <definedName name="_xlnm._FilterDatabase" localSheetId="1" hidden="1">okresy!$A$1:$K$80</definedName>
  </definedNames>
  <calcPr calcId="191029"/>
  <pivotCaches>
    <pivotCache cacheId="0" r:id="rId7"/>
  </pivotCaches>
</workbook>
</file>

<file path=xl/calcChain.xml><?xml version="1.0" encoding="utf-8"?>
<calcChain xmlns="http://schemas.openxmlformats.org/spreadsheetml/2006/main">
  <c r="O4" i="8" l="1"/>
  <c r="O5" i="8"/>
  <c r="O6" i="8"/>
  <c r="O7" i="8"/>
  <c r="O8" i="8"/>
  <c r="O9" i="8"/>
  <c r="O10" i="8"/>
  <c r="O3" i="8"/>
  <c r="N4" i="8"/>
  <c r="N5" i="8"/>
  <c r="N6" i="8"/>
  <c r="N7" i="8"/>
  <c r="N8" i="8"/>
  <c r="N9" i="8"/>
  <c r="N10" i="8"/>
  <c r="N3" i="8"/>
  <c r="C10" i="7" l="1"/>
  <c r="B10" i="7"/>
  <c r="G10" i="6"/>
  <c r="F10" i="6"/>
  <c r="E10" i="6"/>
  <c r="D10" i="6"/>
  <c r="C10" i="6"/>
  <c r="B10" i="6"/>
  <c r="G3" i="6"/>
  <c r="G4" i="6"/>
  <c r="G5" i="6"/>
  <c r="G6" i="6"/>
  <c r="G7" i="6"/>
  <c r="G8" i="6"/>
  <c r="G9" i="6"/>
  <c r="G2" i="6"/>
  <c r="D3" i="6"/>
  <c r="D4" i="6"/>
  <c r="D5" i="6"/>
  <c r="D6" i="6"/>
  <c r="D7" i="6"/>
  <c r="D8" i="6"/>
  <c r="D9" i="6"/>
  <c r="D2" i="6"/>
  <c r="K39" i="4" l="1"/>
  <c r="K75" i="4" l="1"/>
  <c r="K77" i="4"/>
  <c r="K76" i="4"/>
  <c r="K80" i="4"/>
  <c r="K54" i="4"/>
  <c r="K60" i="4"/>
  <c r="K21" i="4"/>
  <c r="K37" i="4"/>
  <c r="K45" i="4"/>
  <c r="K40" i="4"/>
  <c r="K33" i="4"/>
  <c r="K69" i="4"/>
  <c r="K20" i="4"/>
  <c r="K68" i="4"/>
  <c r="K63" i="4"/>
  <c r="K28" i="4"/>
  <c r="K41" i="4"/>
  <c r="K12" i="4"/>
  <c r="K66" i="4"/>
  <c r="K53" i="4"/>
  <c r="K61" i="4"/>
  <c r="K56" i="4"/>
  <c r="K30" i="4"/>
  <c r="K34" i="4"/>
  <c r="K55" i="4"/>
  <c r="K47" i="4"/>
  <c r="K64" i="4"/>
  <c r="K62" i="4"/>
  <c r="K49" i="4"/>
  <c r="K36" i="4"/>
  <c r="K17" i="4"/>
  <c r="K4" i="4"/>
  <c r="K48" i="4"/>
  <c r="K44" i="4"/>
  <c r="K26" i="4"/>
  <c r="K15" i="4"/>
  <c r="K16" i="4"/>
  <c r="K79" i="4"/>
  <c r="K14" i="4"/>
  <c r="K59" i="4"/>
  <c r="K52" i="4"/>
  <c r="K73" i="4"/>
  <c r="K46" i="4"/>
  <c r="K70" i="4"/>
  <c r="K31" i="4"/>
  <c r="K18" i="4"/>
  <c r="K57" i="4"/>
  <c r="K9" i="4"/>
  <c r="K10" i="4"/>
  <c r="K22" i="4"/>
  <c r="K65" i="4"/>
  <c r="K43" i="4"/>
  <c r="K50" i="4"/>
  <c r="K23" i="4"/>
  <c r="K42" i="4"/>
  <c r="K7" i="4"/>
  <c r="K32" i="4"/>
  <c r="K72" i="4"/>
  <c r="K25" i="4"/>
  <c r="K13" i="4"/>
  <c r="K6" i="4"/>
  <c r="K58" i="4"/>
  <c r="K8" i="4"/>
  <c r="K2" i="4"/>
  <c r="K67" i="4"/>
  <c r="K24" i="4"/>
  <c r="K35" i="4"/>
  <c r="K38" i="4"/>
  <c r="K51" i="4"/>
  <c r="K78" i="4"/>
  <c r="K71" i="4"/>
  <c r="K27" i="4"/>
  <c r="K11" i="4"/>
  <c r="K3" i="4"/>
  <c r="K29" i="4"/>
  <c r="K19" i="4"/>
  <c r="K5" i="4"/>
  <c r="K74" i="4"/>
</calcChain>
</file>

<file path=xl/sharedStrings.xml><?xml version="1.0" encoding="utf-8"?>
<sst xmlns="http://schemas.openxmlformats.org/spreadsheetml/2006/main" count="9966" uniqueCount="2954">
  <si>
    <t>obec</t>
  </si>
  <si>
    <t>obec_nazov</t>
  </si>
  <si>
    <t>Bratislava-Staré Mesto</t>
  </si>
  <si>
    <t>Bratislava-Vrakuňa</t>
  </si>
  <si>
    <t>Bratislava-Ružinov</t>
  </si>
  <si>
    <t>Bratislava-Podunajské Biskupice</t>
  </si>
  <si>
    <t>Bratislava-Nové Mesto</t>
  </si>
  <si>
    <t>Bratislava-Vajnory</t>
  </si>
  <si>
    <t>Bratislava-Rača</t>
  </si>
  <si>
    <t>Bratislava-Lamač</t>
  </si>
  <si>
    <t>Bratislava-Dúbravka</t>
  </si>
  <si>
    <t>Bratislava-Devínska Nová Ves</t>
  </si>
  <si>
    <t>Bratislava-Karlova Ves</t>
  </si>
  <si>
    <t>Bratislava-Záhorská Bystrica</t>
  </si>
  <si>
    <t>Bratislava-Devín</t>
  </si>
  <si>
    <t>Bratislava-Rusovce</t>
  </si>
  <si>
    <t>Bratislava-Petržalka</t>
  </si>
  <si>
    <t>Bratislava-Jarovce</t>
  </si>
  <si>
    <t>Bratislava-Čunovo</t>
  </si>
  <si>
    <t>Láb</t>
  </si>
  <si>
    <t>Plavecké Podhradie</t>
  </si>
  <si>
    <t>Sološnica</t>
  </si>
  <si>
    <t>Zohor</t>
  </si>
  <si>
    <t>Borinka</t>
  </si>
  <si>
    <t>Malé Leváre</t>
  </si>
  <si>
    <t>Závod</t>
  </si>
  <si>
    <t>Plavecký Mikuláš</t>
  </si>
  <si>
    <t>Kostolište</t>
  </si>
  <si>
    <t>Suchohrad</t>
  </si>
  <si>
    <t>Plavecký Štvrtok</t>
  </si>
  <si>
    <t>Gajary</t>
  </si>
  <si>
    <t>Jakubov</t>
  </si>
  <si>
    <t>Malacky</t>
  </si>
  <si>
    <t>Lozorno</t>
  </si>
  <si>
    <t>Jablonové</t>
  </si>
  <si>
    <t>Stupava</t>
  </si>
  <si>
    <t>Záhorská Ves</t>
  </si>
  <si>
    <t>Rohožník</t>
  </si>
  <si>
    <t>Vysoká pri Morave</t>
  </si>
  <si>
    <t>Marianka</t>
  </si>
  <si>
    <t>Studienka</t>
  </si>
  <si>
    <t>Pernek</t>
  </si>
  <si>
    <t>Veľké Leváre</t>
  </si>
  <si>
    <t>Kuchyňa</t>
  </si>
  <si>
    <t>Pezinok</t>
  </si>
  <si>
    <t>Limbach</t>
  </si>
  <si>
    <t>Vištuk</t>
  </si>
  <si>
    <t>Báhoň</t>
  </si>
  <si>
    <t>Doľany</t>
  </si>
  <si>
    <t>Vinosady</t>
  </si>
  <si>
    <t>Šenkvice</t>
  </si>
  <si>
    <t>Štefanová</t>
  </si>
  <si>
    <t>Budmerice</t>
  </si>
  <si>
    <t>Slovenský Grob</t>
  </si>
  <si>
    <t>Modra</t>
  </si>
  <si>
    <t>Svätý Jur</t>
  </si>
  <si>
    <t>Jablonec</t>
  </si>
  <si>
    <t>Dubová</t>
  </si>
  <si>
    <t>Častá</t>
  </si>
  <si>
    <t>Viničné</t>
  </si>
  <si>
    <t>Píla</t>
  </si>
  <si>
    <t>Rovinka</t>
  </si>
  <si>
    <t>Čataj</t>
  </si>
  <si>
    <t>Kráľová pri Senci</t>
  </si>
  <si>
    <t>Igram</t>
  </si>
  <si>
    <t>Boldog</t>
  </si>
  <si>
    <t>Bernolákovo</t>
  </si>
  <si>
    <t>Hrubá Borša</t>
  </si>
  <si>
    <t>Hamuliakovo</t>
  </si>
  <si>
    <t>Senec</t>
  </si>
  <si>
    <t>Miloslavov</t>
  </si>
  <si>
    <t>Dunajská Lužná</t>
  </si>
  <si>
    <t>Tomášov</t>
  </si>
  <si>
    <t>Malinovo</t>
  </si>
  <si>
    <t>Ivanka pri Dunaji</t>
  </si>
  <si>
    <t>Chorvátsky Grob</t>
  </si>
  <si>
    <t>Zálesie</t>
  </si>
  <si>
    <t>Blatné</t>
  </si>
  <si>
    <t>Veľký Biel</t>
  </si>
  <si>
    <t>Hrubý Šúr</t>
  </si>
  <si>
    <t>Reca</t>
  </si>
  <si>
    <t>Kalinkovo</t>
  </si>
  <si>
    <t>Vlky</t>
  </si>
  <si>
    <t>Most pri Bratislave</t>
  </si>
  <si>
    <t>Kaplna</t>
  </si>
  <si>
    <t>Kostolná pri Dunaji</t>
  </si>
  <si>
    <t>Tureň</t>
  </si>
  <si>
    <t>Nová Dedinka</t>
  </si>
  <si>
    <t>Blatná na Ostrove</t>
  </si>
  <si>
    <t>Malé Dvorníky</t>
  </si>
  <si>
    <t>Veľká Paka</t>
  </si>
  <si>
    <t>Topoľníky</t>
  </si>
  <si>
    <t>Kľúčovec</t>
  </si>
  <si>
    <t>Jahodná</t>
  </si>
  <si>
    <t>Ňárad</t>
  </si>
  <si>
    <t>Hubice</t>
  </si>
  <si>
    <t>Blahová</t>
  </si>
  <si>
    <t>Horné Mýto</t>
  </si>
  <si>
    <t>Dunajský Klátov</t>
  </si>
  <si>
    <t>Boheľov</t>
  </si>
  <si>
    <t>Kvetoslavov</t>
  </si>
  <si>
    <t>Čenkovce</t>
  </si>
  <si>
    <t>Veľké Dvorníky</t>
  </si>
  <si>
    <t>Vieska</t>
  </si>
  <si>
    <t>Zlaté Klasy</t>
  </si>
  <si>
    <t>Vydrany</t>
  </si>
  <si>
    <t>Horný Bar</t>
  </si>
  <si>
    <t>Medveďov</t>
  </si>
  <si>
    <t>Čiližská Radvaň</t>
  </si>
  <si>
    <t>Gabčíkovo</t>
  </si>
  <si>
    <t>Veľký Meder</t>
  </si>
  <si>
    <t>Orechová Potôň</t>
  </si>
  <si>
    <t>Trhová Hradská</t>
  </si>
  <si>
    <t>Padáň</t>
  </si>
  <si>
    <t>Dolný Bar</t>
  </si>
  <si>
    <t>Horná Potôň</t>
  </si>
  <si>
    <t>Nový Život</t>
  </si>
  <si>
    <t>Trnávka</t>
  </si>
  <si>
    <t>Baloň</t>
  </si>
  <si>
    <t>Ohrady</t>
  </si>
  <si>
    <t>Kútniky</t>
  </si>
  <si>
    <t>Holice</t>
  </si>
  <si>
    <t>Baka</t>
  </si>
  <si>
    <t>Vrakúň</t>
  </si>
  <si>
    <t>Okoč</t>
  </si>
  <si>
    <t>Kráľovičove Kračany</t>
  </si>
  <si>
    <t>Lehnice</t>
  </si>
  <si>
    <t>Hviezdoslavov</t>
  </si>
  <si>
    <t>Vojka nad Dunajom</t>
  </si>
  <si>
    <t>Dobrohošť</t>
  </si>
  <si>
    <t>Báč</t>
  </si>
  <si>
    <t>Pataš</t>
  </si>
  <si>
    <t>Dunajská Streda</t>
  </si>
  <si>
    <t>Rohovce</t>
  </si>
  <si>
    <t>Mierovo</t>
  </si>
  <si>
    <t>Jurová</t>
  </si>
  <si>
    <t>Dolný Štál</t>
  </si>
  <si>
    <t>Štvrtok na Ostrove</t>
  </si>
  <si>
    <t>Kostolné Kračany</t>
  </si>
  <si>
    <t>Trstená na Ostrove</t>
  </si>
  <si>
    <t>Šamorín</t>
  </si>
  <si>
    <t>Janíky</t>
  </si>
  <si>
    <t>Veľké Blahovo</t>
  </si>
  <si>
    <t>Čakany</t>
  </si>
  <si>
    <t>Lúč na Ostrove</t>
  </si>
  <si>
    <t>Povoda</t>
  </si>
  <si>
    <t>Michal na Ostrove</t>
  </si>
  <si>
    <t>Vozokany</t>
  </si>
  <si>
    <t>Šoporňa</t>
  </si>
  <si>
    <t>Horné Saliby</t>
  </si>
  <si>
    <t>Pata</t>
  </si>
  <si>
    <t>Veľký Grob</t>
  </si>
  <si>
    <t>Hoste</t>
  </si>
  <si>
    <t>Mostová</t>
  </si>
  <si>
    <t>Čierna Voda</t>
  </si>
  <si>
    <t>Sládkovičovo</t>
  </si>
  <si>
    <t>Matúškovo</t>
  </si>
  <si>
    <t>Topoľnica</t>
  </si>
  <si>
    <t>Pusté Úľany</t>
  </si>
  <si>
    <t>Zemianske Sady</t>
  </si>
  <si>
    <t>Jánovce</t>
  </si>
  <si>
    <t>Jelka</t>
  </si>
  <si>
    <t>Čierny Brod</t>
  </si>
  <si>
    <t>Kráľov Brod</t>
  </si>
  <si>
    <t>Váhovce</t>
  </si>
  <si>
    <t>Košúty</t>
  </si>
  <si>
    <t>Dolné Saliby</t>
  </si>
  <si>
    <t>Sereď</t>
  </si>
  <si>
    <t>Pusté Sady</t>
  </si>
  <si>
    <t>Abrahám</t>
  </si>
  <si>
    <t>Veľké Úľany</t>
  </si>
  <si>
    <t>Šintava</t>
  </si>
  <si>
    <t>Tomášikovo</t>
  </si>
  <si>
    <t>Vinohrady nad Váhom</t>
  </si>
  <si>
    <t>Galanta</t>
  </si>
  <si>
    <t>Veľká Mača</t>
  </si>
  <si>
    <t>Gáň</t>
  </si>
  <si>
    <t>Kajal</t>
  </si>
  <si>
    <t>Dolná Streda</t>
  </si>
  <si>
    <t>Trstice</t>
  </si>
  <si>
    <t>Malá Mača</t>
  </si>
  <si>
    <t>Bojničky</t>
  </si>
  <si>
    <t>Kľačany</t>
  </si>
  <si>
    <t>Hlohovec</t>
  </si>
  <si>
    <t>Jalšové</t>
  </si>
  <si>
    <t>Dolné Trhovište</t>
  </si>
  <si>
    <t>Žlkovce</t>
  </si>
  <si>
    <t>Koplotovce</t>
  </si>
  <si>
    <t>Trakovice</t>
  </si>
  <si>
    <t>Merašice</t>
  </si>
  <si>
    <t>Horné Zelenice</t>
  </si>
  <si>
    <t>Madunice</t>
  </si>
  <si>
    <t>Dolné Zelenice</t>
  </si>
  <si>
    <t>Dolné Otrokovce</t>
  </si>
  <si>
    <t>Sasinkovo</t>
  </si>
  <si>
    <t>Siladice</t>
  </si>
  <si>
    <t>Červeník</t>
  </si>
  <si>
    <t>Leopoldov</t>
  </si>
  <si>
    <t>Horné Trhovište</t>
  </si>
  <si>
    <t>Horné Otrokovce</t>
  </si>
  <si>
    <t>Pastuchov</t>
  </si>
  <si>
    <t>Dvorníky</t>
  </si>
  <si>
    <t>Drahovce</t>
  </si>
  <si>
    <t>Dubovany</t>
  </si>
  <si>
    <t>Krakovany</t>
  </si>
  <si>
    <t>Moravany nad Váhom</t>
  </si>
  <si>
    <t>Dolný Lopašov</t>
  </si>
  <si>
    <t>Kočín-Lančár</t>
  </si>
  <si>
    <t>Trebatice</t>
  </si>
  <si>
    <t>Šterusy</t>
  </si>
  <si>
    <t>Pečeňady</t>
  </si>
  <si>
    <t>Vrbové</t>
  </si>
  <si>
    <t>Borovce</t>
  </si>
  <si>
    <t>Veľké Kostoľany</t>
  </si>
  <si>
    <t>Ratnovce</t>
  </si>
  <si>
    <t>Piešťany</t>
  </si>
  <si>
    <t>Šípkové</t>
  </si>
  <si>
    <t>Veselé</t>
  </si>
  <si>
    <t>Veľké Orvište</t>
  </si>
  <si>
    <t>Chtelnica</t>
  </si>
  <si>
    <t>Rakovice</t>
  </si>
  <si>
    <t>Nižná</t>
  </si>
  <si>
    <t>Ducové</t>
  </si>
  <si>
    <t>Prašník</t>
  </si>
  <si>
    <t>Sokolovce</t>
  </si>
  <si>
    <t>Banka</t>
  </si>
  <si>
    <t>Bašovce</t>
  </si>
  <si>
    <t>Ostrov</t>
  </si>
  <si>
    <t>Hubina</t>
  </si>
  <si>
    <t>Borský Mikuláš</t>
  </si>
  <si>
    <t>Štefanov</t>
  </si>
  <si>
    <t>Šaštín-Stráže</t>
  </si>
  <si>
    <t>Častkov</t>
  </si>
  <si>
    <t>Jablonica</t>
  </si>
  <si>
    <t>Kuklov</t>
  </si>
  <si>
    <t>Lakšárska Nová Ves</t>
  </si>
  <si>
    <t>Plavecký Peter</t>
  </si>
  <si>
    <t>Borský Svätý Jur</t>
  </si>
  <si>
    <t>Smrdáky</t>
  </si>
  <si>
    <t>Šajdíkove Humence</t>
  </si>
  <si>
    <t>Osuské</t>
  </si>
  <si>
    <t>Koválov</t>
  </si>
  <si>
    <t>Sekule</t>
  </si>
  <si>
    <t>Sobotište</t>
  </si>
  <si>
    <t>Senica</t>
  </si>
  <si>
    <t>Prievaly</t>
  </si>
  <si>
    <t>Dojč</t>
  </si>
  <si>
    <t>Prietrž</t>
  </si>
  <si>
    <t>Hradište pod Vrátnom</t>
  </si>
  <si>
    <t>Rohov</t>
  </si>
  <si>
    <t>Cerová</t>
  </si>
  <si>
    <t>Čáry</t>
  </si>
  <si>
    <t>Moravský Svätý Ján</t>
  </si>
  <si>
    <t>Smolinské</t>
  </si>
  <si>
    <t>Kúty</t>
  </si>
  <si>
    <t>Hlboké</t>
  </si>
  <si>
    <t>Rovensko</t>
  </si>
  <si>
    <t>Kopčany</t>
  </si>
  <si>
    <t>Dubovce</t>
  </si>
  <si>
    <t>Radimov</t>
  </si>
  <si>
    <t>Mokrý Háj</t>
  </si>
  <si>
    <t>Popudinské Močidľany</t>
  </si>
  <si>
    <t>Prietržka</t>
  </si>
  <si>
    <t>Holíč</t>
  </si>
  <si>
    <t>Oreské</t>
  </si>
  <si>
    <t>Letničie</t>
  </si>
  <si>
    <t>Lopašov</t>
  </si>
  <si>
    <t>Gbely</t>
  </si>
  <si>
    <t>Brodské</t>
  </si>
  <si>
    <t>Vrádište</t>
  </si>
  <si>
    <t>Skalica</t>
  </si>
  <si>
    <t>Unín</t>
  </si>
  <si>
    <t>Kátov</t>
  </si>
  <si>
    <t>Radošovce</t>
  </si>
  <si>
    <t>Petrova Ves</t>
  </si>
  <si>
    <t>Trnava</t>
  </si>
  <si>
    <t>Lošonec</t>
  </si>
  <si>
    <t>Dolné Orešany</t>
  </si>
  <si>
    <t>Bohdanovce nad Trnavou</t>
  </si>
  <si>
    <t>Buková</t>
  </si>
  <si>
    <t>Boleráz</t>
  </si>
  <si>
    <t>Slovenská Nová Ves</t>
  </si>
  <si>
    <t>Šúrovce</t>
  </si>
  <si>
    <t>Bučany</t>
  </si>
  <si>
    <t>Trstín</t>
  </si>
  <si>
    <t>Dolné Lovčice</t>
  </si>
  <si>
    <t>Dechtice</t>
  </si>
  <si>
    <t>Jaslovské Bohunice</t>
  </si>
  <si>
    <t>Ružindol</t>
  </si>
  <si>
    <t>Borová</t>
  </si>
  <si>
    <t>Zavar</t>
  </si>
  <si>
    <t>Suchá nad Parnou</t>
  </si>
  <si>
    <t>Špačince</t>
  </si>
  <si>
    <t>Kátlovce</t>
  </si>
  <si>
    <t>Dobrá Voda</t>
  </si>
  <si>
    <t>Malženice</t>
  </si>
  <si>
    <t>Majcichov</t>
  </si>
  <si>
    <t>Horné Orešany</t>
  </si>
  <si>
    <t>Košolná</t>
  </si>
  <si>
    <t>Zeleneč</t>
  </si>
  <si>
    <t>Dolné Dubové</t>
  </si>
  <si>
    <t>Dlhá</t>
  </si>
  <si>
    <t>Zvončín</t>
  </si>
  <si>
    <t>Križovany nad Dudváhom</t>
  </si>
  <si>
    <t>Voderady</t>
  </si>
  <si>
    <t>Bíňovce</t>
  </si>
  <si>
    <t>Biely Kostol</t>
  </si>
  <si>
    <t>Brestovany</t>
  </si>
  <si>
    <t>Opoj</t>
  </si>
  <si>
    <t>Dolná Krupá</t>
  </si>
  <si>
    <t>Šelpice</t>
  </si>
  <si>
    <t>Smolenice</t>
  </si>
  <si>
    <t>Hrnčiarovce nad Parnou</t>
  </si>
  <si>
    <t>Cífer</t>
  </si>
  <si>
    <t>Pavlice</t>
  </si>
  <si>
    <t>Vlčkovce</t>
  </si>
  <si>
    <t>Dolné Naštice</t>
  </si>
  <si>
    <t>Dežerice</t>
  </si>
  <si>
    <t>Horné Naštice</t>
  </si>
  <si>
    <t>Uhrovec</t>
  </si>
  <si>
    <t>Zlatníky</t>
  </si>
  <si>
    <t>Ruskovce</t>
  </si>
  <si>
    <t>Krásna Ves</t>
  </si>
  <si>
    <t>Veľké Držkovce</t>
  </si>
  <si>
    <t>Kšinná</t>
  </si>
  <si>
    <t>Bánovce nad Bebravou</t>
  </si>
  <si>
    <t>Pečeňany</t>
  </si>
  <si>
    <t>Nedašovce</t>
  </si>
  <si>
    <t>Malá Hradná</t>
  </si>
  <si>
    <t>Žitná-Radiša</t>
  </si>
  <si>
    <t>Šišov</t>
  </si>
  <si>
    <t>Slatina nad Bebravou</t>
  </si>
  <si>
    <t>Rybany</t>
  </si>
  <si>
    <t>Podlužany</t>
  </si>
  <si>
    <t>Veľké Hoste</t>
  </si>
  <si>
    <t>Dvorec</t>
  </si>
  <si>
    <t>Timoradza</t>
  </si>
  <si>
    <t>Prusy</t>
  </si>
  <si>
    <t>Košecké Podhradie</t>
  </si>
  <si>
    <t>Dulov</t>
  </si>
  <si>
    <t>Mikušovce</t>
  </si>
  <si>
    <t>Horná Poruba</t>
  </si>
  <si>
    <t>Zliechov</t>
  </si>
  <si>
    <t>Pruské</t>
  </si>
  <si>
    <t>Ladce</t>
  </si>
  <si>
    <t>Bolešov</t>
  </si>
  <si>
    <t>Nová Dubnica</t>
  </si>
  <si>
    <t>Tuchyňa</t>
  </si>
  <si>
    <t>Dubnica nad Váhom</t>
  </si>
  <si>
    <t>Slavnica</t>
  </si>
  <si>
    <t>Košeca</t>
  </si>
  <si>
    <t>Ilava</t>
  </si>
  <si>
    <t>Červený Kameň</t>
  </si>
  <si>
    <t>Krajné</t>
  </si>
  <si>
    <t>Bukovec</t>
  </si>
  <si>
    <t>Hrašné</t>
  </si>
  <si>
    <t>Jablonka</t>
  </si>
  <si>
    <t>Rudník</t>
  </si>
  <si>
    <t>Priepasné</t>
  </si>
  <si>
    <t>Kostolné</t>
  </si>
  <si>
    <t>Brezová pod Bradlom</t>
  </si>
  <si>
    <t>Košariská</t>
  </si>
  <si>
    <t>Stará Myjava</t>
  </si>
  <si>
    <t>Brestovec</t>
  </si>
  <si>
    <t>Myjava</t>
  </si>
  <si>
    <t>Poriadie</t>
  </si>
  <si>
    <t>Vrbovce</t>
  </si>
  <si>
    <t>Vaďovce</t>
  </si>
  <si>
    <t>Modrovka</t>
  </si>
  <si>
    <t>Podolie</t>
  </si>
  <si>
    <t>Považany</t>
  </si>
  <si>
    <t>Očkov</t>
  </si>
  <si>
    <t>Lubina</t>
  </si>
  <si>
    <t>Čachtice</t>
  </si>
  <si>
    <t>Brunovce</t>
  </si>
  <si>
    <t>Kálnica</t>
  </si>
  <si>
    <t>Kočovce</t>
  </si>
  <si>
    <t>Beckov</t>
  </si>
  <si>
    <t>Bošáca</t>
  </si>
  <si>
    <t>Nová Bošáca</t>
  </si>
  <si>
    <t>Moravské Lieskové</t>
  </si>
  <si>
    <t>Potvorice</t>
  </si>
  <si>
    <t>Nové Mesto nad Váhom</t>
  </si>
  <si>
    <t>Stará Turá</t>
  </si>
  <si>
    <t>Častkovce</t>
  </si>
  <si>
    <t>Pobedim</t>
  </si>
  <si>
    <t>Horná Streda</t>
  </si>
  <si>
    <t>Hôrka nad Váhom</t>
  </si>
  <si>
    <t>Lúka</t>
  </si>
  <si>
    <t>Dolné Srnie</t>
  </si>
  <si>
    <t>Trenčianske Bohuslavice</t>
  </si>
  <si>
    <t>Zemianske Podhradie</t>
  </si>
  <si>
    <t>Bzince pod Javorinou</t>
  </si>
  <si>
    <t>Modrová</t>
  </si>
  <si>
    <t>Hrádok</t>
  </si>
  <si>
    <t>Ješkova Ves</t>
  </si>
  <si>
    <t>Veľké Kršteňany</t>
  </si>
  <si>
    <t>Ostratice</t>
  </si>
  <si>
    <t>Partizánske</t>
  </si>
  <si>
    <t>Klátova Nová Ves</t>
  </si>
  <si>
    <t>Kolačno</t>
  </si>
  <si>
    <t>Žabokreky nad Nitrou</t>
  </si>
  <si>
    <t>Pažiť</t>
  </si>
  <si>
    <t>Malé Uherce</t>
  </si>
  <si>
    <t>Veľký Klíž</t>
  </si>
  <si>
    <t>Chynorany</t>
  </si>
  <si>
    <t>Hradište</t>
  </si>
  <si>
    <t>Livinské Opatovce</t>
  </si>
  <si>
    <t>Bošany</t>
  </si>
  <si>
    <t>Brodzany</t>
  </si>
  <si>
    <t>Nadlice</t>
  </si>
  <si>
    <t>Skačany</t>
  </si>
  <si>
    <t>Veľké Uherce</t>
  </si>
  <si>
    <t>Nedanovce</t>
  </si>
  <si>
    <t>Krásno</t>
  </si>
  <si>
    <t>Jasenica</t>
  </si>
  <si>
    <t>Sverepec</t>
  </si>
  <si>
    <t>Považská Bystrica</t>
  </si>
  <si>
    <t>Plevník-Drienové</t>
  </si>
  <si>
    <t>Stupné</t>
  </si>
  <si>
    <t>Prečín</t>
  </si>
  <si>
    <t>Dolná Mariková</t>
  </si>
  <si>
    <t>Papradno</t>
  </si>
  <si>
    <t>Domaniža</t>
  </si>
  <si>
    <t>Brvnište</t>
  </si>
  <si>
    <t>Dolný Lieskov</t>
  </si>
  <si>
    <t>Hatné</t>
  </si>
  <si>
    <t>Pružina</t>
  </si>
  <si>
    <t>Udiča</t>
  </si>
  <si>
    <t>Horný Lieskov</t>
  </si>
  <si>
    <t>Malá Čausa</t>
  </si>
  <si>
    <t>Tužina</t>
  </si>
  <si>
    <t>Lipník</t>
  </si>
  <si>
    <t>Prievidza</t>
  </si>
  <si>
    <t>Zemianske Kostoľany</t>
  </si>
  <si>
    <t>Poluvsie</t>
  </si>
  <si>
    <t>Bystričany</t>
  </si>
  <si>
    <t>Šútovce</t>
  </si>
  <si>
    <t>Opatovce nad Nitrou</t>
  </si>
  <si>
    <t>Malinová</t>
  </si>
  <si>
    <t>Horné Vestenice</t>
  </si>
  <si>
    <t>Kanianka</t>
  </si>
  <si>
    <t>Veľká Čausa</t>
  </si>
  <si>
    <t>Kocurany</t>
  </si>
  <si>
    <t>Liešťany</t>
  </si>
  <si>
    <t>Oslany</t>
  </si>
  <si>
    <t>Čavoj</t>
  </si>
  <si>
    <t>Bojnice</t>
  </si>
  <si>
    <t>Chrenovec-Brusno</t>
  </si>
  <si>
    <t>Sebedražie</t>
  </si>
  <si>
    <t>Valaská Belá</t>
  </si>
  <si>
    <t>Rudnianska Lehota</t>
  </si>
  <si>
    <t>Lehota pod Vtáčnikom</t>
  </si>
  <si>
    <t>Kľačno</t>
  </si>
  <si>
    <t>Kamenec pod Vtáčnikom</t>
  </si>
  <si>
    <t>Handlová</t>
  </si>
  <si>
    <t>Ráztočno</t>
  </si>
  <si>
    <t>Čereňany</t>
  </si>
  <si>
    <t>Poruba</t>
  </si>
  <si>
    <t>Nitrianske Sučany</t>
  </si>
  <si>
    <t>Nitrianske Rudno</t>
  </si>
  <si>
    <t>Nitrianske Pravno</t>
  </si>
  <si>
    <t>Dolné Vestenice</t>
  </si>
  <si>
    <t>Kostolná Ves</t>
  </si>
  <si>
    <t>Koš</t>
  </si>
  <si>
    <t>Seč</t>
  </si>
  <si>
    <t>Nováky</t>
  </si>
  <si>
    <t>Diviaky nad Nitricou</t>
  </si>
  <si>
    <t>Nitrica</t>
  </si>
  <si>
    <t>Diviacka Nová Ves</t>
  </si>
  <si>
    <t>Radobica</t>
  </si>
  <si>
    <t>Pravenec</t>
  </si>
  <si>
    <t>Horná Ves</t>
  </si>
  <si>
    <t>Nedožery-Brezany</t>
  </si>
  <si>
    <t>Jalovec</t>
  </si>
  <si>
    <t>Lazany</t>
  </si>
  <si>
    <t>Cigeľ</t>
  </si>
  <si>
    <t>Streženice</t>
  </si>
  <si>
    <t>Lysá pod Makytou</t>
  </si>
  <si>
    <t>Kvašov</t>
  </si>
  <si>
    <t>Zubák</t>
  </si>
  <si>
    <t>Púchov</t>
  </si>
  <si>
    <t>Visolaje</t>
  </si>
  <si>
    <t>Lednické Rovne</t>
  </si>
  <si>
    <t>Lúky</t>
  </si>
  <si>
    <t>Horovce</t>
  </si>
  <si>
    <t>Mestečko</t>
  </si>
  <si>
    <t>Dolné Kočkovce</t>
  </si>
  <si>
    <t>Beluša</t>
  </si>
  <si>
    <t>Dolná Breznica</t>
  </si>
  <si>
    <t>Nimnica</t>
  </si>
  <si>
    <t>Záriečie</t>
  </si>
  <si>
    <t>Dohňany</t>
  </si>
  <si>
    <t>Lednica</t>
  </si>
  <si>
    <t>Lazy pod Makytou</t>
  </si>
  <si>
    <t>Veľké Bierovce</t>
  </si>
  <si>
    <t>Trenčianske Mitice</t>
  </si>
  <si>
    <t>Štvrtok</t>
  </si>
  <si>
    <t>Motešice</t>
  </si>
  <si>
    <t>Selec</t>
  </si>
  <si>
    <t>Skalka nad Váhom</t>
  </si>
  <si>
    <t>Bobot</t>
  </si>
  <si>
    <t>Horné Srnie</t>
  </si>
  <si>
    <t>Dubodiel</t>
  </si>
  <si>
    <t>Svinná</t>
  </si>
  <si>
    <t>Kostolná-Záriečie</t>
  </si>
  <si>
    <t>Ivanovce</t>
  </si>
  <si>
    <t>Mníchova Lehota</t>
  </si>
  <si>
    <t>Trenčianske Teplice</t>
  </si>
  <si>
    <t>Veľká Hradná</t>
  </si>
  <si>
    <t>Chocholná-Velčice</t>
  </si>
  <si>
    <t>Drietoma</t>
  </si>
  <si>
    <t>Nemšová</t>
  </si>
  <si>
    <t>Horná Súča</t>
  </si>
  <si>
    <t>Trenčianska Turná</t>
  </si>
  <si>
    <t>Adamovské Kochanovce</t>
  </si>
  <si>
    <t>Neporadza</t>
  </si>
  <si>
    <t>Trenčianske Stankovce</t>
  </si>
  <si>
    <t>Soblahov</t>
  </si>
  <si>
    <t>Trenčín</t>
  </si>
  <si>
    <t>Omšenie</t>
  </si>
  <si>
    <t>Melčice-Lieskové</t>
  </si>
  <si>
    <t>Dolná Súča</t>
  </si>
  <si>
    <t>Trenčianske Jastrabie</t>
  </si>
  <si>
    <t>Dolná Poruba</t>
  </si>
  <si>
    <t>Zamarovce</t>
  </si>
  <si>
    <t>Trenčianska Teplá</t>
  </si>
  <si>
    <t>Vrbová nad Váhom</t>
  </si>
  <si>
    <t>Kameničná</t>
  </si>
  <si>
    <t>Bajč</t>
  </si>
  <si>
    <t>Kolárovo</t>
  </si>
  <si>
    <t>Tôň</t>
  </si>
  <si>
    <t>Radvaň nad Dunajom</t>
  </si>
  <si>
    <t>Patince</t>
  </si>
  <si>
    <t>Okoličná na Ostrove</t>
  </si>
  <si>
    <t>Marcelová</t>
  </si>
  <si>
    <t>Veľké Kosihy</t>
  </si>
  <si>
    <t>Číčov</t>
  </si>
  <si>
    <t>Svätý Peter</t>
  </si>
  <si>
    <t>Virt</t>
  </si>
  <si>
    <t>Hurbanovo</t>
  </si>
  <si>
    <t>Čalovec</t>
  </si>
  <si>
    <t>Pribeta</t>
  </si>
  <si>
    <t>Komárno</t>
  </si>
  <si>
    <t>Klížska Nemá</t>
  </si>
  <si>
    <t>Zlatná na Ostrove</t>
  </si>
  <si>
    <t>Bátorove Kosihy</t>
  </si>
  <si>
    <t>Modrany</t>
  </si>
  <si>
    <t>Iža</t>
  </si>
  <si>
    <t>Holiare</t>
  </si>
  <si>
    <t>Dulovce</t>
  </si>
  <si>
    <t>Chotín</t>
  </si>
  <si>
    <t>Imeľ</t>
  </si>
  <si>
    <t>Trávnik</t>
  </si>
  <si>
    <t>Búč</t>
  </si>
  <si>
    <t>Martovce</t>
  </si>
  <si>
    <t>Nesvady</t>
  </si>
  <si>
    <t>Sokolce</t>
  </si>
  <si>
    <t>Kravany nad Dunajom</t>
  </si>
  <si>
    <t>Moča</t>
  </si>
  <si>
    <t>Šrobárová</t>
  </si>
  <si>
    <t>Bodza</t>
  </si>
  <si>
    <t>Zemianska Olča</t>
  </si>
  <si>
    <t>Veľké Kozmálovce</t>
  </si>
  <si>
    <t>Beša</t>
  </si>
  <si>
    <t>Hokovce</t>
  </si>
  <si>
    <t>Želiezovce</t>
  </si>
  <si>
    <t>Rybník</t>
  </si>
  <si>
    <t>Ipeľský Sokolec</t>
  </si>
  <si>
    <t>Jur nad Hronom</t>
  </si>
  <si>
    <t>Hontianske Trsťany</t>
  </si>
  <si>
    <t>Ondrejovce</t>
  </si>
  <si>
    <t>Dolný Pial</t>
  </si>
  <si>
    <t>Levice</t>
  </si>
  <si>
    <t>Hronské Kosihy</t>
  </si>
  <si>
    <t>Plavé Vozokany</t>
  </si>
  <si>
    <t>Bajka</t>
  </si>
  <si>
    <t>Santovka</t>
  </si>
  <si>
    <t>Sazdice</t>
  </si>
  <si>
    <t>Horné Semerovce</t>
  </si>
  <si>
    <t>Malé Ludince</t>
  </si>
  <si>
    <t>Pastovce</t>
  </si>
  <si>
    <t>Horná Seč</t>
  </si>
  <si>
    <t>Nový Tekov</t>
  </si>
  <si>
    <t>Šalov</t>
  </si>
  <si>
    <t>Kukučínov</t>
  </si>
  <si>
    <t>Čaka</t>
  </si>
  <si>
    <t>Demandice</t>
  </si>
  <si>
    <t>Veľké Ludince</t>
  </si>
  <si>
    <t>Žemberovce</t>
  </si>
  <si>
    <t>Nová Dedina</t>
  </si>
  <si>
    <t>Hronské Kľačany</t>
  </si>
  <si>
    <t>Horné Turovce</t>
  </si>
  <si>
    <t>Lok</t>
  </si>
  <si>
    <t>Bátovce</t>
  </si>
  <si>
    <t>Hontianska Vrbica</t>
  </si>
  <si>
    <t>Veľké Turovce</t>
  </si>
  <si>
    <t>Keť</t>
  </si>
  <si>
    <t>Farná</t>
  </si>
  <si>
    <t>Starý Tekov</t>
  </si>
  <si>
    <t>Šarovce</t>
  </si>
  <si>
    <t>Kozárovce</t>
  </si>
  <si>
    <t>Tehla</t>
  </si>
  <si>
    <t>Bory</t>
  </si>
  <si>
    <t>Tupá</t>
  </si>
  <si>
    <t>Šahy</t>
  </si>
  <si>
    <t>Dolné Semerovce</t>
  </si>
  <si>
    <t>Plášťovce</t>
  </si>
  <si>
    <t>Pukanec</t>
  </si>
  <si>
    <t>Málaš</t>
  </si>
  <si>
    <t>Tekovské Lužany</t>
  </si>
  <si>
    <t>Tekovský Hrádok</t>
  </si>
  <si>
    <t>Krškany</t>
  </si>
  <si>
    <t>Nýrovce</t>
  </si>
  <si>
    <t>Vyškovce nad Ipľom</t>
  </si>
  <si>
    <t>Sikenica</t>
  </si>
  <si>
    <t>Lontov</t>
  </si>
  <si>
    <t>Kalná nad Hronom</t>
  </si>
  <si>
    <t>Zbrojníky</t>
  </si>
  <si>
    <t>Hronovce</t>
  </si>
  <si>
    <t>Mýtne Ludany</t>
  </si>
  <si>
    <t>Veľký Ďur</t>
  </si>
  <si>
    <t>Čajkov</t>
  </si>
  <si>
    <t>Tlmače</t>
  </si>
  <si>
    <t>Pohronský Ruskov</t>
  </si>
  <si>
    <t>Čata</t>
  </si>
  <si>
    <t>Hruboňovo</t>
  </si>
  <si>
    <t>Čakajovce</t>
  </si>
  <si>
    <t>Poľný Kesov</t>
  </si>
  <si>
    <t>Tajná</t>
  </si>
  <si>
    <t>Čab</t>
  </si>
  <si>
    <t>Výčapy-Opatovce</t>
  </si>
  <si>
    <t>Babindol</t>
  </si>
  <si>
    <t>Nové Sady</t>
  </si>
  <si>
    <t>Ivanka pri Nitre</t>
  </si>
  <si>
    <t>Zbehy</t>
  </si>
  <si>
    <t>Malý Lapáš</t>
  </si>
  <si>
    <t>Čifáre</t>
  </si>
  <si>
    <t>Žirany</t>
  </si>
  <si>
    <t>Šurianky</t>
  </si>
  <si>
    <t>Rumanová</t>
  </si>
  <si>
    <t>Lukáčovce</t>
  </si>
  <si>
    <t>Lehota</t>
  </si>
  <si>
    <t>Kolíňany</t>
  </si>
  <si>
    <t>Klasov</t>
  </si>
  <si>
    <t>Jelšovce</t>
  </si>
  <si>
    <t>Golianovo</t>
  </si>
  <si>
    <t>Báb</t>
  </si>
  <si>
    <t>Čeľadice</t>
  </si>
  <si>
    <t>Lúčnica nad Žitavou</t>
  </si>
  <si>
    <t>Alekšince</t>
  </si>
  <si>
    <t>Veľká Dolina</t>
  </si>
  <si>
    <t>Svätoplukovo</t>
  </si>
  <si>
    <t>Nitrianske Hrnčiarovce</t>
  </si>
  <si>
    <t>Rišňovce</t>
  </si>
  <si>
    <t>Jarok</t>
  </si>
  <si>
    <t>Cabaj-Čápor</t>
  </si>
  <si>
    <t>Paňa</t>
  </si>
  <si>
    <t>Jelenec</t>
  </si>
  <si>
    <t>Hosťová</t>
  </si>
  <si>
    <t>Štitáre</t>
  </si>
  <si>
    <t>Vinodol</t>
  </si>
  <si>
    <t>Nitra</t>
  </si>
  <si>
    <t>Podhorany</t>
  </si>
  <si>
    <t>Branč</t>
  </si>
  <si>
    <t>Lužianky</t>
  </si>
  <si>
    <t>Čechynce</t>
  </si>
  <si>
    <t>Melek</t>
  </si>
  <si>
    <t>Nová Ves nad Žitavou</t>
  </si>
  <si>
    <t>Dolné Lefantovce</t>
  </si>
  <si>
    <t>Pohranice</t>
  </si>
  <si>
    <t>Dolné Obdokovce</t>
  </si>
  <si>
    <t>Vráble</t>
  </si>
  <si>
    <t>Veľký Lapáš</t>
  </si>
  <si>
    <t>Veľké Zálužie</t>
  </si>
  <si>
    <t>Veľké Chyndice</t>
  </si>
  <si>
    <t>Veľký Cetín</t>
  </si>
  <si>
    <t>Mojmírovce</t>
  </si>
  <si>
    <t>Malý Cetín</t>
  </si>
  <si>
    <t>Horné Lefantovce</t>
  </si>
  <si>
    <t>Jatov</t>
  </si>
  <si>
    <t>Tvrdošovce</t>
  </si>
  <si>
    <t>Ľubá</t>
  </si>
  <si>
    <t>Mužla</t>
  </si>
  <si>
    <t>Jasová</t>
  </si>
  <si>
    <t>Gbelce</t>
  </si>
  <si>
    <t>Malá nad Hronom</t>
  </si>
  <si>
    <t>Trávnica</t>
  </si>
  <si>
    <t>Komoča</t>
  </si>
  <si>
    <t>Šurany</t>
  </si>
  <si>
    <t>Maňa</t>
  </si>
  <si>
    <t>Chľaba</t>
  </si>
  <si>
    <t>Rúbaň</t>
  </si>
  <si>
    <t>Bruty</t>
  </si>
  <si>
    <t>Rastislavice</t>
  </si>
  <si>
    <t>Dedinka</t>
  </si>
  <si>
    <t>Vlkas</t>
  </si>
  <si>
    <t>Kamenica nad Hronom</t>
  </si>
  <si>
    <t>Štúrovo</t>
  </si>
  <si>
    <t>Kamenín</t>
  </si>
  <si>
    <t>Černík</t>
  </si>
  <si>
    <t>Komjatice</t>
  </si>
  <si>
    <t>Svodín</t>
  </si>
  <si>
    <t>Andovce</t>
  </si>
  <si>
    <t>Zemné</t>
  </si>
  <si>
    <t>Kolta</t>
  </si>
  <si>
    <t>Branovo</t>
  </si>
  <si>
    <t>Semerovo</t>
  </si>
  <si>
    <t>Nána</t>
  </si>
  <si>
    <t>Radava</t>
  </si>
  <si>
    <t>Bardoňovo</t>
  </si>
  <si>
    <t>Belá</t>
  </si>
  <si>
    <t>Dolný Ohaj</t>
  </si>
  <si>
    <t>Kmeťovo</t>
  </si>
  <si>
    <t>Podhájska</t>
  </si>
  <si>
    <t>Nové Zámky</t>
  </si>
  <si>
    <t>Veľký Kýr</t>
  </si>
  <si>
    <t>Pozba</t>
  </si>
  <si>
    <t>Mojzesovo</t>
  </si>
  <si>
    <t>Michal nad Žitavou</t>
  </si>
  <si>
    <t>Dubník</t>
  </si>
  <si>
    <t>Veľké Lovce</t>
  </si>
  <si>
    <t>Salka</t>
  </si>
  <si>
    <t>Úľany nad Žitavou</t>
  </si>
  <si>
    <t>Palárikovo</t>
  </si>
  <si>
    <t>Bánov</t>
  </si>
  <si>
    <t>Sikenička</t>
  </si>
  <si>
    <t>Malé Kosihy</t>
  </si>
  <si>
    <t>Bajtava</t>
  </si>
  <si>
    <t>Obid</t>
  </si>
  <si>
    <t>Lipová</t>
  </si>
  <si>
    <t>Kamenný Most</t>
  </si>
  <si>
    <t>Dvory nad Žitavou</t>
  </si>
  <si>
    <t>Nová Vieska</t>
  </si>
  <si>
    <t>Bešeňov</t>
  </si>
  <si>
    <t>Bíňa</t>
  </si>
  <si>
    <t>Hul</t>
  </si>
  <si>
    <t>Strekov</t>
  </si>
  <si>
    <t>Diakovce</t>
  </si>
  <si>
    <t>Hájske</t>
  </si>
  <si>
    <t>Selice</t>
  </si>
  <si>
    <t>Šaľa</t>
  </si>
  <si>
    <t>Trnovec nad Váhom</t>
  </si>
  <si>
    <t>Tešedíkovo</t>
  </si>
  <si>
    <t>Kráľová nad Váhom</t>
  </si>
  <si>
    <t>Močenok</t>
  </si>
  <si>
    <t>Neded</t>
  </si>
  <si>
    <t>Žihárec</t>
  </si>
  <si>
    <t>Horná Kráľová</t>
  </si>
  <si>
    <t>Vlčany</t>
  </si>
  <si>
    <t>Chrabrany</t>
  </si>
  <si>
    <t>Topoľčany</t>
  </si>
  <si>
    <t>Hrušovany</t>
  </si>
  <si>
    <t>Malé Ripňany</t>
  </si>
  <si>
    <t>Šalgovce</t>
  </si>
  <si>
    <t>Nitrianska Blatnica</t>
  </si>
  <si>
    <t>Ludanice</t>
  </si>
  <si>
    <t>Krušovce</t>
  </si>
  <si>
    <t>Čeľadince</t>
  </si>
  <si>
    <t>Oponice</t>
  </si>
  <si>
    <t>Závada</t>
  </si>
  <si>
    <t>Solčany</t>
  </si>
  <si>
    <t>Tesáre</t>
  </si>
  <si>
    <t>Preseľany</t>
  </si>
  <si>
    <t>Tovarníky</t>
  </si>
  <si>
    <t>Rajčany</t>
  </si>
  <si>
    <t>Radošina</t>
  </si>
  <si>
    <t>Krnča</t>
  </si>
  <si>
    <t>Veľké Dvorany</t>
  </si>
  <si>
    <t>Bojná</t>
  </si>
  <si>
    <t>Jacovce</t>
  </si>
  <si>
    <t>Kuzmice</t>
  </si>
  <si>
    <t>Kovarce</t>
  </si>
  <si>
    <t>Veľké Ripňany</t>
  </si>
  <si>
    <t>Horné Obdokovce</t>
  </si>
  <si>
    <t>Kamanová</t>
  </si>
  <si>
    <t>Prašice</t>
  </si>
  <si>
    <t>Dvorany nad Nitrou</t>
  </si>
  <si>
    <t>Súlovce</t>
  </si>
  <si>
    <t>Práznovce</t>
  </si>
  <si>
    <t>Koniarovce</t>
  </si>
  <si>
    <t>Urmince</t>
  </si>
  <si>
    <t>Nemčice</t>
  </si>
  <si>
    <t>Horné Štitáre</t>
  </si>
  <si>
    <t>Hosťovce</t>
  </si>
  <si>
    <t>Zlaté Moravce</t>
  </si>
  <si>
    <t>Skýcov</t>
  </si>
  <si>
    <t>Kostoľany pod Tribečom</t>
  </si>
  <si>
    <t>Slepčany</t>
  </si>
  <si>
    <t>Hostie</t>
  </si>
  <si>
    <t>Mankovce</t>
  </si>
  <si>
    <t>Velčice</t>
  </si>
  <si>
    <t>Topoľčianky</t>
  </si>
  <si>
    <t>Sľažany</t>
  </si>
  <si>
    <t>Tesárske Mlyňany</t>
  </si>
  <si>
    <t>Ladice</t>
  </si>
  <si>
    <t>Machulince</t>
  </si>
  <si>
    <t>Lovce</t>
  </si>
  <si>
    <t>Žitavany</t>
  </si>
  <si>
    <t>Veľké Vozokany</t>
  </si>
  <si>
    <t>Žikava</t>
  </si>
  <si>
    <t>Nevidzany</t>
  </si>
  <si>
    <t>Martin nad Žitavou</t>
  </si>
  <si>
    <t>Jedľové Kostoľany</t>
  </si>
  <si>
    <t>Čaradice</t>
  </si>
  <si>
    <t>Beladice</t>
  </si>
  <si>
    <t>Vieska nad Žitavou</t>
  </si>
  <si>
    <t>Malé Vozokany</t>
  </si>
  <si>
    <t>Choča</t>
  </si>
  <si>
    <t>Volkovce</t>
  </si>
  <si>
    <t>Obyce</t>
  </si>
  <si>
    <t>Červený Hrádok</t>
  </si>
  <si>
    <t>Tekovské Nemce</t>
  </si>
  <si>
    <t>Neverice</t>
  </si>
  <si>
    <t>Čierne Kľačany</t>
  </si>
  <si>
    <t>Nemčiňany</t>
  </si>
  <si>
    <t>Maršová-Rašov</t>
  </si>
  <si>
    <t>Štiavnik</t>
  </si>
  <si>
    <t>Súľov-Hradná</t>
  </si>
  <si>
    <t>Bytča</t>
  </si>
  <si>
    <t>Predmier</t>
  </si>
  <si>
    <t>Kotešová</t>
  </si>
  <si>
    <t>Kolárovice</t>
  </si>
  <si>
    <t>Veľké Rovné</t>
  </si>
  <si>
    <t>Petrovice</t>
  </si>
  <si>
    <t>Hlboké nad Váhom</t>
  </si>
  <si>
    <t>Hvozdnica</t>
  </si>
  <si>
    <t>Zborov nad Bystricou</t>
  </si>
  <si>
    <t>Dunajov</t>
  </si>
  <si>
    <t>Turzovka</t>
  </si>
  <si>
    <t>Makov</t>
  </si>
  <si>
    <t>Klubina</t>
  </si>
  <si>
    <t>Čierne</t>
  </si>
  <si>
    <t>Skalité</t>
  </si>
  <si>
    <t>Čadca</t>
  </si>
  <si>
    <t>Oščadnica</t>
  </si>
  <si>
    <t>Svrčinovec</t>
  </si>
  <si>
    <t>Stará Bystrica</t>
  </si>
  <si>
    <t>Nová Bystrica</t>
  </si>
  <si>
    <t>Krásno nad Kysucou</t>
  </si>
  <si>
    <t>Vysoká nad Kysucou</t>
  </si>
  <si>
    <t>Podvysoká</t>
  </si>
  <si>
    <t>Olešná</t>
  </si>
  <si>
    <t>Raková</t>
  </si>
  <si>
    <t>Dlhá nad Kysucou</t>
  </si>
  <si>
    <t>Korňa</t>
  </si>
  <si>
    <t>Klokočov</t>
  </si>
  <si>
    <t>Staškov</t>
  </si>
  <si>
    <t>Zákopčie</t>
  </si>
  <si>
    <t>Oravský Podzámok</t>
  </si>
  <si>
    <t>Párnica</t>
  </si>
  <si>
    <t>Dolný Kubín</t>
  </si>
  <si>
    <t>Pucov</t>
  </si>
  <si>
    <t>Žaškov</t>
  </si>
  <si>
    <t>Krivá</t>
  </si>
  <si>
    <t>Vyšný Kubín</t>
  </si>
  <si>
    <t>Istebné</t>
  </si>
  <si>
    <t>Malatiná</t>
  </si>
  <si>
    <t>Dlhá nad Oravou</t>
  </si>
  <si>
    <t>Pribiš</t>
  </si>
  <si>
    <t>Horná Lehota</t>
  </si>
  <si>
    <t>Veličná</t>
  </si>
  <si>
    <t>Sedliacka Dubová</t>
  </si>
  <si>
    <t>Bziny</t>
  </si>
  <si>
    <t>Oravská Poruba</t>
  </si>
  <si>
    <t>Chlebnice</t>
  </si>
  <si>
    <t>Zázrivá</t>
  </si>
  <si>
    <t>Kraľovany</t>
  </si>
  <si>
    <t>Medzibrodie nad Oravou</t>
  </si>
  <si>
    <t>Radoľa</t>
  </si>
  <si>
    <t>Ochodnica</t>
  </si>
  <si>
    <t>Rudina</t>
  </si>
  <si>
    <t>Rudinská</t>
  </si>
  <si>
    <t>Dolný Vadičov</t>
  </si>
  <si>
    <t>Kysucký Lieskovec</t>
  </si>
  <si>
    <t>Lodno</t>
  </si>
  <si>
    <t>Horný Vadičov</t>
  </si>
  <si>
    <t>Kysucké Nové Mesto</t>
  </si>
  <si>
    <t>Snežnica</t>
  </si>
  <si>
    <t>Rudinka</t>
  </si>
  <si>
    <t>Povina</t>
  </si>
  <si>
    <t>Nesluša</t>
  </si>
  <si>
    <t>Východná</t>
  </si>
  <si>
    <t>Kráľova Lehota</t>
  </si>
  <si>
    <t>Veterná Poruba</t>
  </si>
  <si>
    <t>Liptovský Ján</t>
  </si>
  <si>
    <t>Smrečany</t>
  </si>
  <si>
    <t>Liptovský Peter</t>
  </si>
  <si>
    <t>Partizánska Ľupča</t>
  </si>
  <si>
    <t>Liptovská Sielnica</t>
  </si>
  <si>
    <t>Vavrišovo</t>
  </si>
  <si>
    <t>Liptovský Ondrej</t>
  </si>
  <si>
    <t>Svätý Kríž</t>
  </si>
  <si>
    <t>Liptovská Kokava</t>
  </si>
  <si>
    <t>Jakubovany</t>
  </si>
  <si>
    <t>Gôtovany</t>
  </si>
  <si>
    <t>Liptovská Porúbka</t>
  </si>
  <si>
    <t>Prosiek</t>
  </si>
  <si>
    <t>Bobrovec</t>
  </si>
  <si>
    <t>Podtureň</t>
  </si>
  <si>
    <t>Dúbrava</t>
  </si>
  <si>
    <t>Liptovský Mikuláš</t>
  </si>
  <si>
    <t>Ľubeľa</t>
  </si>
  <si>
    <t>Pribylina</t>
  </si>
  <si>
    <t>Pavčina Lehota</t>
  </si>
  <si>
    <t>Hybe</t>
  </si>
  <si>
    <t>Vlachy</t>
  </si>
  <si>
    <t>Kvačany</t>
  </si>
  <si>
    <t>Závažná Poruba</t>
  </si>
  <si>
    <t>Liptovský Hrádok</t>
  </si>
  <si>
    <t>Liptovský Trnovec</t>
  </si>
  <si>
    <t>Važec</t>
  </si>
  <si>
    <t>Sklabiňa</t>
  </si>
  <si>
    <t>Valča</t>
  </si>
  <si>
    <t>Belá-Dulice</t>
  </si>
  <si>
    <t>Dražkovce</t>
  </si>
  <si>
    <t>Benice</t>
  </si>
  <si>
    <t>Šútovo</t>
  </si>
  <si>
    <t>Turčianske Kľačany</t>
  </si>
  <si>
    <t>Žabokreky</t>
  </si>
  <si>
    <t>Lipovec</t>
  </si>
  <si>
    <t>Kláštor pod Znievom</t>
  </si>
  <si>
    <t>Krpeľany</t>
  </si>
  <si>
    <t>Ďanová</t>
  </si>
  <si>
    <t>Podhradie</t>
  </si>
  <si>
    <t>Príbovce</t>
  </si>
  <si>
    <t>Martin</t>
  </si>
  <si>
    <t>Blatnica</t>
  </si>
  <si>
    <t>Vrútky</t>
  </si>
  <si>
    <t>Sučany</t>
  </si>
  <si>
    <t>Turčianska Štiavnička</t>
  </si>
  <si>
    <t>Košťany nad Turcom</t>
  </si>
  <si>
    <t>Slovany</t>
  </si>
  <si>
    <t>Turany</t>
  </si>
  <si>
    <t>Bystrička</t>
  </si>
  <si>
    <t>Turčianske Jaseno</t>
  </si>
  <si>
    <t>Trebostovo</t>
  </si>
  <si>
    <t>Necpaly</t>
  </si>
  <si>
    <t>Vasiľov</t>
  </si>
  <si>
    <t>Mútne</t>
  </si>
  <si>
    <t>Vavrečka</t>
  </si>
  <si>
    <t>Oravská Lesná</t>
  </si>
  <si>
    <t>Oravská Jasenica</t>
  </si>
  <si>
    <t>Zubrohlava</t>
  </si>
  <si>
    <t>Lomná</t>
  </si>
  <si>
    <t>Rabča</t>
  </si>
  <si>
    <t>Krušetnica</t>
  </si>
  <si>
    <t>Breza</t>
  </si>
  <si>
    <t>Rabčice</t>
  </si>
  <si>
    <t>Lokca</t>
  </si>
  <si>
    <t>Zákamenné</t>
  </si>
  <si>
    <t>Hruštín</t>
  </si>
  <si>
    <t>Novoť</t>
  </si>
  <si>
    <t>Oravské Veselé</t>
  </si>
  <si>
    <t>Oravská Polhora</t>
  </si>
  <si>
    <t>Beňadovo</t>
  </si>
  <si>
    <t>Sihelné</t>
  </si>
  <si>
    <t>Námestovo</t>
  </si>
  <si>
    <t>Ťapešovo</t>
  </si>
  <si>
    <t>Bobrov</t>
  </si>
  <si>
    <t>Babín</t>
  </si>
  <si>
    <t>Klin</t>
  </si>
  <si>
    <t>Liptovská Štiavnica</t>
  </si>
  <si>
    <t>Bešeňová</t>
  </si>
  <si>
    <t>Liptovské Sliače</t>
  </si>
  <si>
    <t>Liptovská Teplá</t>
  </si>
  <si>
    <t>Liptovská Osada</t>
  </si>
  <si>
    <t>Martinček</t>
  </si>
  <si>
    <t>Kalameny</t>
  </si>
  <si>
    <t>Hubová</t>
  </si>
  <si>
    <t>Lúčky</t>
  </si>
  <si>
    <t>Likavka</t>
  </si>
  <si>
    <t>Švošov</t>
  </si>
  <si>
    <t>Komjatná</t>
  </si>
  <si>
    <t>Ľubochňa</t>
  </si>
  <si>
    <t>Ludrová</t>
  </si>
  <si>
    <t>Valaská Dubová</t>
  </si>
  <si>
    <t>Stankovany</t>
  </si>
  <si>
    <t>Ivachnová</t>
  </si>
  <si>
    <t>Ružomberok</t>
  </si>
  <si>
    <t>Liptovské Revúce</t>
  </si>
  <si>
    <t>Lisková</t>
  </si>
  <si>
    <t>Liptovská Lúžna</t>
  </si>
  <si>
    <t>Štiavnička</t>
  </si>
  <si>
    <t>Háj</t>
  </si>
  <si>
    <t>Slovenské Pravno</t>
  </si>
  <si>
    <t>Turček</t>
  </si>
  <si>
    <t>Horná Štubňa</t>
  </si>
  <si>
    <t>Sklené</t>
  </si>
  <si>
    <t>Turčianske Teplice</t>
  </si>
  <si>
    <t>Mošovce</t>
  </si>
  <si>
    <t>Jazernica</t>
  </si>
  <si>
    <t>Malý Čepčín</t>
  </si>
  <si>
    <t>Dubové</t>
  </si>
  <si>
    <t>Brezovica</t>
  </si>
  <si>
    <t>Vitanová</t>
  </si>
  <si>
    <t>Čimhová</t>
  </si>
  <si>
    <t>Habovka</t>
  </si>
  <si>
    <t>Trstená</t>
  </si>
  <si>
    <t>Oravský Biely Potok</t>
  </si>
  <si>
    <t>Hladovka</t>
  </si>
  <si>
    <t>Liesek</t>
  </si>
  <si>
    <t>Podbiel</t>
  </si>
  <si>
    <t>Zuberec</t>
  </si>
  <si>
    <t>Suchá Hora</t>
  </si>
  <si>
    <t>Zábiedovo</t>
  </si>
  <si>
    <t>Štefanov nad Oravou</t>
  </si>
  <si>
    <t>Tvrdošín</t>
  </si>
  <si>
    <t>Divinka</t>
  </si>
  <si>
    <t>Stráňavy</t>
  </si>
  <si>
    <t>Dlhé Pole</t>
  </si>
  <si>
    <t>Lietava</t>
  </si>
  <si>
    <t>Nezbudská Lúčka</t>
  </si>
  <si>
    <t>Kamenná Poruba</t>
  </si>
  <si>
    <t>Ďurčiná</t>
  </si>
  <si>
    <t>Veľká Čierna</t>
  </si>
  <si>
    <t>Kotrčiná Lúčka</t>
  </si>
  <si>
    <t>Jasenové</t>
  </si>
  <si>
    <t>Dolný Hričov</t>
  </si>
  <si>
    <t>Nededza</t>
  </si>
  <si>
    <t>Lietavská Lúčka</t>
  </si>
  <si>
    <t>Bitarová</t>
  </si>
  <si>
    <t>Horný Hričov</t>
  </si>
  <si>
    <t>Terchová</t>
  </si>
  <si>
    <t>Lutiše</t>
  </si>
  <si>
    <t>Hričovské Podhradie</t>
  </si>
  <si>
    <t>Ovčiarsko</t>
  </si>
  <si>
    <t>Lysica</t>
  </si>
  <si>
    <t>Porúbka</t>
  </si>
  <si>
    <t>Rajecká Lesná</t>
  </si>
  <si>
    <t>Divina</t>
  </si>
  <si>
    <t>Podhorie</t>
  </si>
  <si>
    <t>Rajec</t>
  </si>
  <si>
    <t>Svederník</t>
  </si>
  <si>
    <t>Brezany</t>
  </si>
  <si>
    <t>Teplička nad Váhom</t>
  </si>
  <si>
    <t>Stránske</t>
  </si>
  <si>
    <t>Rajecké Teplice</t>
  </si>
  <si>
    <t>Lietavská Svinná-Babkov</t>
  </si>
  <si>
    <t>Zbyňov</t>
  </si>
  <si>
    <t>Turie</t>
  </si>
  <si>
    <t>Konská</t>
  </si>
  <si>
    <t>Dolná Tižina</t>
  </si>
  <si>
    <t>Kunerad</t>
  </si>
  <si>
    <t>Strečno</t>
  </si>
  <si>
    <t>Višňové</t>
  </si>
  <si>
    <t>Žilina</t>
  </si>
  <si>
    <t>Stráža</t>
  </si>
  <si>
    <t>Fačkov</t>
  </si>
  <si>
    <t>Gbeľany</t>
  </si>
  <si>
    <t>Rosina</t>
  </si>
  <si>
    <t>Hôrky</t>
  </si>
  <si>
    <t>Krasňany</t>
  </si>
  <si>
    <t>Mojš</t>
  </si>
  <si>
    <t>Varín</t>
  </si>
  <si>
    <t>Lučatín</t>
  </si>
  <si>
    <t>Priechod</t>
  </si>
  <si>
    <t>Hronsek</t>
  </si>
  <si>
    <t>Harmanec</t>
  </si>
  <si>
    <t>Staré Hory</t>
  </si>
  <si>
    <t>Poniky</t>
  </si>
  <si>
    <t>Hrochoť</t>
  </si>
  <si>
    <t>Brusno</t>
  </si>
  <si>
    <t>Tajov</t>
  </si>
  <si>
    <t>Vlkanová</t>
  </si>
  <si>
    <t>Strelníky</t>
  </si>
  <si>
    <t>Medzibrod</t>
  </si>
  <si>
    <t>Podkonice</t>
  </si>
  <si>
    <t>Ľubietová</t>
  </si>
  <si>
    <t>Nemce</t>
  </si>
  <si>
    <t>Banská Bystrica</t>
  </si>
  <si>
    <t>Slovenská Ľupča</t>
  </si>
  <si>
    <t>Badín</t>
  </si>
  <si>
    <t>Hiadeľ</t>
  </si>
  <si>
    <t>Malachov</t>
  </si>
  <si>
    <t>Selce</t>
  </si>
  <si>
    <t>Riečka</t>
  </si>
  <si>
    <t>Čerín</t>
  </si>
  <si>
    <t>Králiky</t>
  </si>
  <si>
    <t>Svätý Anton</t>
  </si>
  <si>
    <t>Ilija</t>
  </si>
  <si>
    <t>Prenčov</t>
  </si>
  <si>
    <t>Banská Štiavnica</t>
  </si>
  <si>
    <t>Štiavnické Bane</t>
  </si>
  <si>
    <t>Banská Belá</t>
  </si>
  <si>
    <t>Podbrezová</t>
  </si>
  <si>
    <t>Polomka</t>
  </si>
  <si>
    <t>Beňuš</t>
  </si>
  <si>
    <t>Čierny Balog</t>
  </si>
  <si>
    <t>Michalová</t>
  </si>
  <si>
    <t>Závadka nad Hronom</t>
  </si>
  <si>
    <t>Pohorelá</t>
  </si>
  <si>
    <t>Dolná Lehota</t>
  </si>
  <si>
    <t>Šumiac</t>
  </si>
  <si>
    <t>Brezno</t>
  </si>
  <si>
    <t>Mýto pod Ďumbierom</t>
  </si>
  <si>
    <t>Heľpa</t>
  </si>
  <si>
    <t>Jasenie</t>
  </si>
  <si>
    <t>Hronec</t>
  </si>
  <si>
    <t>Telgárt</t>
  </si>
  <si>
    <t>Predajná</t>
  </si>
  <si>
    <t>Pohronská Polhora</t>
  </si>
  <si>
    <t>Valaská</t>
  </si>
  <si>
    <t>Braväcovo</t>
  </si>
  <si>
    <t>Bacúch</t>
  </si>
  <si>
    <t>Nemecká</t>
  </si>
  <si>
    <t>Látky</t>
  </si>
  <si>
    <t>Dúbravy</t>
  </si>
  <si>
    <t>Kriváň</t>
  </si>
  <si>
    <t>Stožok</t>
  </si>
  <si>
    <t>Korytárky</t>
  </si>
  <si>
    <t>Detvianska Huta</t>
  </si>
  <si>
    <t>Vígľašská Huta-Kalinka</t>
  </si>
  <si>
    <t>Vígľaš</t>
  </si>
  <si>
    <t>Hriňová</t>
  </si>
  <si>
    <t>Klokoč</t>
  </si>
  <si>
    <t>Detva</t>
  </si>
  <si>
    <t>Hontianske Moravce</t>
  </si>
  <si>
    <t>Litava</t>
  </si>
  <si>
    <t>Hontianske Tesáre</t>
  </si>
  <si>
    <t>Sebechleby</t>
  </si>
  <si>
    <t>Terany</t>
  </si>
  <si>
    <t>Čekovce</t>
  </si>
  <si>
    <t>Cerovo</t>
  </si>
  <si>
    <t>Bzovík</t>
  </si>
  <si>
    <t>Dudince</t>
  </si>
  <si>
    <t>Hontianske Nemce</t>
  </si>
  <si>
    <t>Čabradský Vrbovok</t>
  </si>
  <si>
    <t>Krupina</t>
  </si>
  <si>
    <t>Senohrad</t>
  </si>
  <si>
    <t>Vidiná</t>
  </si>
  <si>
    <t>Halič</t>
  </si>
  <si>
    <t>Radzovce</t>
  </si>
  <si>
    <t>Veľké Dravce</t>
  </si>
  <si>
    <t>Čakanovce</t>
  </si>
  <si>
    <t>Fiľakovo</t>
  </si>
  <si>
    <t>Mýtna</t>
  </si>
  <si>
    <t>Panické Dravce</t>
  </si>
  <si>
    <t>Fiľakovské Kováče</t>
  </si>
  <si>
    <t>Lučenec</t>
  </si>
  <si>
    <t>Boľkovce</t>
  </si>
  <si>
    <t>Tomášovce</t>
  </si>
  <si>
    <t>Ružiná</t>
  </si>
  <si>
    <t>Dobroč</t>
  </si>
  <si>
    <t>Trebeľovce</t>
  </si>
  <si>
    <t>Rapovce</t>
  </si>
  <si>
    <t>Čamovce</t>
  </si>
  <si>
    <t>Lovinobaňa</t>
  </si>
  <si>
    <t>Mučín</t>
  </si>
  <si>
    <t>Podrečany</t>
  </si>
  <si>
    <t>Buzitka</t>
  </si>
  <si>
    <t>Divín</t>
  </si>
  <si>
    <t>Belina</t>
  </si>
  <si>
    <t>Trenč</t>
  </si>
  <si>
    <t>Stará Halič</t>
  </si>
  <si>
    <t>Holiša</t>
  </si>
  <si>
    <t>Šávoľ</t>
  </si>
  <si>
    <t>Biskupice</t>
  </si>
  <si>
    <t>Šíd</t>
  </si>
  <si>
    <t>Veľká nad Ipľom</t>
  </si>
  <si>
    <t>Hrnčiarska Ves</t>
  </si>
  <si>
    <t>Hrnčiarske Zalužany</t>
  </si>
  <si>
    <t>Uhorské</t>
  </si>
  <si>
    <t>Málinec</t>
  </si>
  <si>
    <t>Poltár</t>
  </si>
  <si>
    <t>Kokava nad Rimavicou</t>
  </si>
  <si>
    <t>Cinobaňa</t>
  </si>
  <si>
    <t>Breznička</t>
  </si>
  <si>
    <t>Kalinovo</t>
  </si>
  <si>
    <t>Utekáč</t>
  </si>
  <si>
    <t>Revúca</t>
  </si>
  <si>
    <t>Kameňany</t>
  </si>
  <si>
    <t>Tornaľa</t>
  </si>
  <si>
    <t>Hucín</t>
  </si>
  <si>
    <t>Otročok</t>
  </si>
  <si>
    <t>Gemer</t>
  </si>
  <si>
    <t>Rákoš</t>
  </si>
  <si>
    <t>Licince</t>
  </si>
  <si>
    <t>Gemerská Ves</t>
  </si>
  <si>
    <t>Jelšava</t>
  </si>
  <si>
    <t>Držkovce</t>
  </si>
  <si>
    <t>Lubeník</t>
  </si>
  <si>
    <t>Ratková</t>
  </si>
  <si>
    <t>Muránska Dlhá Lúka</t>
  </si>
  <si>
    <t>Šivetice</t>
  </si>
  <si>
    <t>Sirk</t>
  </si>
  <si>
    <t>Muráň</t>
  </si>
  <si>
    <t>Abovce</t>
  </si>
  <si>
    <t>Hnúšťa</t>
  </si>
  <si>
    <t>Rimavské Janovce</t>
  </si>
  <si>
    <t>Gemerské Dechtáre</t>
  </si>
  <si>
    <t>Hodejov</t>
  </si>
  <si>
    <t>Dubovec</t>
  </si>
  <si>
    <t>Uzovská Panica</t>
  </si>
  <si>
    <t>Širkovce</t>
  </si>
  <si>
    <t>Tisovec</t>
  </si>
  <si>
    <t>Valice</t>
  </si>
  <si>
    <t>Štrkovec</t>
  </si>
  <si>
    <t>Vlkyňa</t>
  </si>
  <si>
    <t>Veľký Blh</t>
  </si>
  <si>
    <t>Bátka</t>
  </si>
  <si>
    <t>Rimavské Zalužany</t>
  </si>
  <si>
    <t>Rimavská Baňa</t>
  </si>
  <si>
    <t>Lenartovce</t>
  </si>
  <si>
    <t>Blhovce</t>
  </si>
  <si>
    <t>Padarovce</t>
  </si>
  <si>
    <t>Ožďany</t>
  </si>
  <si>
    <t>Nová Bašta</t>
  </si>
  <si>
    <t>Hostice</t>
  </si>
  <si>
    <t>Kružno</t>
  </si>
  <si>
    <t>Číž</t>
  </si>
  <si>
    <t>Figa</t>
  </si>
  <si>
    <t>Husiná</t>
  </si>
  <si>
    <t>Kráľ</t>
  </si>
  <si>
    <t>Hajnáčka</t>
  </si>
  <si>
    <t>Rimavská Seč</t>
  </si>
  <si>
    <t>Teplý Vrch</t>
  </si>
  <si>
    <t>Rumince</t>
  </si>
  <si>
    <t>Gortva</t>
  </si>
  <si>
    <t>Chanava</t>
  </si>
  <si>
    <t>Gemerský Jablonec</t>
  </si>
  <si>
    <t>Hrachovo</t>
  </si>
  <si>
    <t>Včelince</t>
  </si>
  <si>
    <t>Chrámec</t>
  </si>
  <si>
    <t>Šimonovce</t>
  </si>
  <si>
    <t>Tachty</t>
  </si>
  <si>
    <t>Rimavské Brezovo</t>
  </si>
  <si>
    <t>Veľké Teriakovce</t>
  </si>
  <si>
    <t>Rimavská Sobota</t>
  </si>
  <si>
    <t>Radnovce</t>
  </si>
  <si>
    <t>Ivanice</t>
  </si>
  <si>
    <t>Klenovec</t>
  </si>
  <si>
    <t>Jesenské</t>
  </si>
  <si>
    <t>Kaloša</t>
  </si>
  <si>
    <t>Pavlovce</t>
  </si>
  <si>
    <t>Obeckov</t>
  </si>
  <si>
    <t>Stredné Plachtince</t>
  </si>
  <si>
    <t>Opatovská Nová Ves</t>
  </si>
  <si>
    <t>Dolinka</t>
  </si>
  <si>
    <t>Veľký Krtíš</t>
  </si>
  <si>
    <t>Bušince</t>
  </si>
  <si>
    <t>Vinica</t>
  </si>
  <si>
    <t>Dolná Strehová</t>
  </si>
  <si>
    <t>Dolné Plachtince</t>
  </si>
  <si>
    <t>Horná Strehová</t>
  </si>
  <si>
    <t>Ipeľské Predmostie</t>
  </si>
  <si>
    <t>Veľká Ves nad Ipľom</t>
  </si>
  <si>
    <t>Sečianky</t>
  </si>
  <si>
    <t>Slovenské Ďarmoty</t>
  </si>
  <si>
    <t>Želovce</t>
  </si>
  <si>
    <t>Veľká Čalomija</t>
  </si>
  <si>
    <t>Čelovce</t>
  </si>
  <si>
    <t>Vrbovka</t>
  </si>
  <si>
    <t>Kosihovce</t>
  </si>
  <si>
    <t>Príbelce</t>
  </si>
  <si>
    <t>Pôtor</t>
  </si>
  <si>
    <t>Hrušov</t>
  </si>
  <si>
    <t>Bátorová</t>
  </si>
  <si>
    <t>Balog nad Ipľom</t>
  </si>
  <si>
    <t>Modrý Kameň</t>
  </si>
  <si>
    <t>Kamenné Kosihy</t>
  </si>
  <si>
    <t>Čebovce</t>
  </si>
  <si>
    <t>Lesenice</t>
  </si>
  <si>
    <t>Kleňany</t>
  </si>
  <si>
    <t>Nenince</t>
  </si>
  <si>
    <t>Sklabiná</t>
  </si>
  <si>
    <t>Záhorce</t>
  </si>
  <si>
    <t>Olováry</t>
  </si>
  <si>
    <t>Kosihy nad Ipľom</t>
  </si>
  <si>
    <t>Širákov</t>
  </si>
  <si>
    <t>Muľa</t>
  </si>
  <si>
    <t>Zvolenská Slatina</t>
  </si>
  <si>
    <t>Lieskovec</t>
  </si>
  <si>
    <t>Budča</t>
  </si>
  <si>
    <t>Pliešovce</t>
  </si>
  <si>
    <t>Železná Breznica</t>
  </si>
  <si>
    <t>Dobrá Niva</t>
  </si>
  <si>
    <t>Sliač</t>
  </si>
  <si>
    <t>Sása</t>
  </si>
  <si>
    <t>Turová</t>
  </si>
  <si>
    <t>Sielnica</t>
  </si>
  <si>
    <t>Kováčová</t>
  </si>
  <si>
    <t>Tŕnie</t>
  </si>
  <si>
    <t>Babiná</t>
  </si>
  <si>
    <t>Veľká Lúka</t>
  </si>
  <si>
    <t>Očová</t>
  </si>
  <si>
    <t>Zvolen</t>
  </si>
  <si>
    <t>Nová Baňa</t>
  </si>
  <si>
    <t>Hodruša-Hámre</t>
  </si>
  <si>
    <t>Voznica</t>
  </si>
  <si>
    <t>Veľké Pole</t>
  </si>
  <si>
    <t>Tekovská Breznica</t>
  </si>
  <si>
    <t>Župkov</t>
  </si>
  <si>
    <t>Hronský Beňadik</t>
  </si>
  <si>
    <t>Brehy</t>
  </si>
  <si>
    <t>Hrabičov</t>
  </si>
  <si>
    <t>Veľká Lehota</t>
  </si>
  <si>
    <t>Žarnovica</t>
  </si>
  <si>
    <t>Rudno nad Hronom</t>
  </si>
  <si>
    <t>Ostrý Grúň</t>
  </si>
  <si>
    <t>Horné Hámre</t>
  </si>
  <si>
    <t>Malá Lehota</t>
  </si>
  <si>
    <t>Janova Lehota</t>
  </si>
  <si>
    <t>Žiar nad Hronom</t>
  </si>
  <si>
    <t>Hronská Dúbrava</t>
  </si>
  <si>
    <t>Kunešov</t>
  </si>
  <si>
    <t>Kremnica</t>
  </si>
  <si>
    <t>Lovča</t>
  </si>
  <si>
    <t>Prestavlky</t>
  </si>
  <si>
    <t>Dolná Ždaňa</t>
  </si>
  <si>
    <t>Kosorín</t>
  </si>
  <si>
    <t>Lehôtka pod Brehmi</t>
  </si>
  <si>
    <t>Ihráč</t>
  </si>
  <si>
    <t>Kopernica</t>
  </si>
  <si>
    <t>Horná Ždaňa</t>
  </si>
  <si>
    <t>Jastrabá</t>
  </si>
  <si>
    <t>Bzenica</t>
  </si>
  <si>
    <t>Lovčica-Trubín</t>
  </si>
  <si>
    <t>Trnavá Hora</t>
  </si>
  <si>
    <t>Nevoľné</t>
  </si>
  <si>
    <t>Hliník nad Hronom</t>
  </si>
  <si>
    <t>Prochot</t>
  </si>
  <si>
    <t>Stará Kremnička</t>
  </si>
  <si>
    <t>Bartošova Lehôtka</t>
  </si>
  <si>
    <t>Ladomerská Vieska</t>
  </si>
  <si>
    <t>Sklené Teplice</t>
  </si>
  <si>
    <t>Lutila</t>
  </si>
  <si>
    <t>Vyhne</t>
  </si>
  <si>
    <t>Kučín</t>
  </si>
  <si>
    <t>Nemcovce</t>
  </si>
  <si>
    <t>Lopúchov</t>
  </si>
  <si>
    <t>Šarišské Čierne</t>
  </si>
  <si>
    <t>Šašová</t>
  </si>
  <si>
    <t>Abrahámovce</t>
  </si>
  <si>
    <t>Mokroluh</t>
  </si>
  <si>
    <t>Zborov</t>
  </si>
  <si>
    <t>Lascov</t>
  </si>
  <si>
    <t>Marhaň</t>
  </si>
  <si>
    <t>Gerlachov</t>
  </si>
  <si>
    <t>Bardejov</t>
  </si>
  <si>
    <t>Chmeľová</t>
  </si>
  <si>
    <t>Vaniškovce</t>
  </si>
  <si>
    <t>Lukavica</t>
  </si>
  <si>
    <t>Janovce</t>
  </si>
  <si>
    <t>Stebník</t>
  </si>
  <si>
    <t>Hankovce</t>
  </si>
  <si>
    <t>Hervartov</t>
  </si>
  <si>
    <t>Fričkovce</t>
  </si>
  <si>
    <t>Sveržov</t>
  </si>
  <si>
    <t>Tročany</t>
  </si>
  <si>
    <t>Zlaté</t>
  </si>
  <si>
    <t>Hrabské</t>
  </si>
  <si>
    <t>Kľušov</t>
  </si>
  <si>
    <t>Kurima</t>
  </si>
  <si>
    <t>Bartošovce</t>
  </si>
  <si>
    <t>Hažlín</t>
  </si>
  <si>
    <t>Richvald</t>
  </si>
  <si>
    <t>Vyšná Voľa</t>
  </si>
  <si>
    <t>Dubinné</t>
  </si>
  <si>
    <t>Smilno</t>
  </si>
  <si>
    <t>Šiba</t>
  </si>
  <si>
    <t>Nižný Tvarožec</t>
  </si>
  <si>
    <t>Rokytov</t>
  </si>
  <si>
    <t>Malcov</t>
  </si>
  <si>
    <t>Stuľany</t>
  </si>
  <si>
    <t>Lenartov</t>
  </si>
  <si>
    <t>Hertník</t>
  </si>
  <si>
    <t>Raslavice</t>
  </si>
  <si>
    <t>Hrabovec</t>
  </si>
  <si>
    <t>Poliakovce</t>
  </si>
  <si>
    <t>Komárov</t>
  </si>
  <si>
    <t>Kochanovce</t>
  </si>
  <si>
    <t>Nižná Polianka</t>
  </si>
  <si>
    <t>Beloveža</t>
  </si>
  <si>
    <t>Snakov</t>
  </si>
  <si>
    <t>Koprivnica</t>
  </si>
  <si>
    <t>Rešov</t>
  </si>
  <si>
    <t>Kurov</t>
  </si>
  <si>
    <t>Lukov</t>
  </si>
  <si>
    <t>Harhaj</t>
  </si>
  <si>
    <t>Tarnov</t>
  </si>
  <si>
    <t>Petrová</t>
  </si>
  <si>
    <t>Kružlov</t>
  </si>
  <si>
    <t>Kobyly</t>
  </si>
  <si>
    <t>Osikov</t>
  </si>
  <si>
    <t>Gaboltov</t>
  </si>
  <si>
    <t>Modra nad Cirochou</t>
  </si>
  <si>
    <t>Nižná Sitnica</t>
  </si>
  <si>
    <t>Koškovce</t>
  </si>
  <si>
    <t>Kamienka</t>
  </si>
  <si>
    <t>Zbudské Dlhé</t>
  </si>
  <si>
    <t>Humenné</t>
  </si>
  <si>
    <t>Jasenov</t>
  </si>
  <si>
    <t>Pakostov</t>
  </si>
  <si>
    <t>Hrabovec nad Laborcom</t>
  </si>
  <si>
    <t>Hrubov</t>
  </si>
  <si>
    <t>Ohradzany</t>
  </si>
  <si>
    <t>Chlmec</t>
  </si>
  <si>
    <t>Topoľovka</t>
  </si>
  <si>
    <t>Lukačovce</t>
  </si>
  <si>
    <t>Slovenská Volová</t>
  </si>
  <si>
    <t>Nižné Ladičkovce</t>
  </si>
  <si>
    <t>Jankovce</t>
  </si>
  <si>
    <t>Rokytov pri Humennom</t>
  </si>
  <si>
    <t>Udavské</t>
  </si>
  <si>
    <t>Brestov</t>
  </si>
  <si>
    <t>Závadka</t>
  </si>
  <si>
    <t>Lackovce</t>
  </si>
  <si>
    <t>Brekov</t>
  </si>
  <si>
    <t>Baškovce</t>
  </si>
  <si>
    <t>Vyšná Sitnica</t>
  </si>
  <si>
    <t>Papín</t>
  </si>
  <si>
    <t>Vyšný Hrušov</t>
  </si>
  <si>
    <t>Košarovce</t>
  </si>
  <si>
    <t>Zubné</t>
  </si>
  <si>
    <t>Hudcovce</t>
  </si>
  <si>
    <t>Turcovce</t>
  </si>
  <si>
    <t>Kamenica nad Cirochou</t>
  </si>
  <si>
    <t>Veľopolie</t>
  </si>
  <si>
    <t>Ľubiša</t>
  </si>
  <si>
    <t>Hažín nad Cirochou</t>
  </si>
  <si>
    <t>Tvarožná</t>
  </si>
  <si>
    <t>Spišské Hanušovce</t>
  </si>
  <si>
    <t>Lendak</t>
  </si>
  <si>
    <t>Malý Slavkov</t>
  </si>
  <si>
    <t>Krížová Ves</t>
  </si>
  <si>
    <t>Ľubica</t>
  </si>
  <si>
    <t>Spišská Belá</t>
  </si>
  <si>
    <t>Rakúsy</t>
  </si>
  <si>
    <t>Vrbov</t>
  </si>
  <si>
    <t>Veľká Franková</t>
  </si>
  <si>
    <t>Stará Lesná</t>
  </si>
  <si>
    <t>Spišská Stará Ves</t>
  </si>
  <si>
    <t>Matiašovce</t>
  </si>
  <si>
    <t>Toporec</t>
  </si>
  <si>
    <t>Huncovce</t>
  </si>
  <si>
    <t>Vojňany</t>
  </si>
  <si>
    <t>Červený Kláštor</t>
  </si>
  <si>
    <t>Veľká Lomnica</t>
  </si>
  <si>
    <t>Kežmarok</t>
  </si>
  <si>
    <t>Žakovce</t>
  </si>
  <si>
    <t>Mlynčeky</t>
  </si>
  <si>
    <t>Výborná</t>
  </si>
  <si>
    <t>Jurské</t>
  </si>
  <si>
    <t>Vlkovce</t>
  </si>
  <si>
    <t>Slovenská Ves</t>
  </si>
  <si>
    <t>Vlková</t>
  </si>
  <si>
    <t>Stráne pod Tatrami</t>
  </si>
  <si>
    <t>Ihľany</t>
  </si>
  <si>
    <t>Holumnica</t>
  </si>
  <si>
    <t>Torysky</t>
  </si>
  <si>
    <t>Jablonov</t>
  </si>
  <si>
    <t>Spišský Hrhov</t>
  </si>
  <si>
    <t>Dravce</t>
  </si>
  <si>
    <t>Dlhé Stráže</t>
  </si>
  <si>
    <t>Klčov</t>
  </si>
  <si>
    <t>Bijacovce</t>
  </si>
  <si>
    <t>Nemešany</t>
  </si>
  <si>
    <t>Oľšavica</t>
  </si>
  <si>
    <t>Kurimany</t>
  </si>
  <si>
    <t>Buglovce</t>
  </si>
  <si>
    <t>Studenec</t>
  </si>
  <si>
    <t>Spišský Štvrtok</t>
  </si>
  <si>
    <t>Spišské Podhradie</t>
  </si>
  <si>
    <t>Domaňovce</t>
  </si>
  <si>
    <t>Levoča</t>
  </si>
  <si>
    <t>Granč-Petrovce</t>
  </si>
  <si>
    <t>Medzilaborce</t>
  </si>
  <si>
    <t>Krásny Brod</t>
  </si>
  <si>
    <t>Habura</t>
  </si>
  <si>
    <t>Čabiny</t>
  </si>
  <si>
    <t>Radvaň nad Laborcom</t>
  </si>
  <si>
    <t>Vysoké Tatry</t>
  </si>
  <si>
    <t>Spišské Bystré</t>
  </si>
  <si>
    <t>Batizovce</t>
  </si>
  <si>
    <t>Hozelec</t>
  </si>
  <si>
    <t>Vydrník</t>
  </si>
  <si>
    <t>Svit</t>
  </si>
  <si>
    <t>Štrba</t>
  </si>
  <si>
    <t>Spišská Teplica</t>
  </si>
  <si>
    <t>Vernár</t>
  </si>
  <si>
    <t>Mengusovce</t>
  </si>
  <si>
    <t>Mlynica</t>
  </si>
  <si>
    <t>Nová Lesná</t>
  </si>
  <si>
    <t>Švábovce</t>
  </si>
  <si>
    <t>Ždiar</t>
  </si>
  <si>
    <t>Vikartovce</t>
  </si>
  <si>
    <t>Lučivná</t>
  </si>
  <si>
    <t>Veľký Slavkov</t>
  </si>
  <si>
    <t>Kravany</t>
  </si>
  <si>
    <t>Hranovnica</t>
  </si>
  <si>
    <t>Hôrka</t>
  </si>
  <si>
    <t>Poprad</t>
  </si>
  <si>
    <t>Šuňava</t>
  </si>
  <si>
    <t>Spišský Štiavnik</t>
  </si>
  <si>
    <t>Liptovská Teplička</t>
  </si>
  <si>
    <t>Gánovce</t>
  </si>
  <si>
    <t>Medzany</t>
  </si>
  <si>
    <t>Chminianska Nová Ves</t>
  </si>
  <si>
    <t>Široké</t>
  </si>
  <si>
    <t>Ruská Nová Ves</t>
  </si>
  <si>
    <t>Veľký Slivník</t>
  </si>
  <si>
    <t>Fričovce</t>
  </si>
  <si>
    <t>Ovčie</t>
  </si>
  <si>
    <t>Lemešany</t>
  </si>
  <si>
    <t>Okružná</t>
  </si>
  <si>
    <t>Záborské</t>
  </si>
  <si>
    <t>Kokošovce</t>
  </si>
  <si>
    <t>Malý Šariš</t>
  </si>
  <si>
    <t>Lada</t>
  </si>
  <si>
    <t>Radatice</t>
  </si>
  <si>
    <t>Chmeľov</t>
  </si>
  <si>
    <t>Proč</t>
  </si>
  <si>
    <t>Šarišské Bohdanovce</t>
  </si>
  <si>
    <t>Prešov</t>
  </si>
  <si>
    <t>Varhaňovce</t>
  </si>
  <si>
    <t>Ľubotice</t>
  </si>
  <si>
    <t>Ličartovce</t>
  </si>
  <si>
    <t>Kapušany</t>
  </si>
  <si>
    <t>Hermanovce</t>
  </si>
  <si>
    <t>Žehňa</t>
  </si>
  <si>
    <t>Terňa</t>
  </si>
  <si>
    <t>Podhradík</t>
  </si>
  <si>
    <t>Svinia</t>
  </si>
  <si>
    <t>Lipníky</t>
  </si>
  <si>
    <t>Vyšná Šebastová</t>
  </si>
  <si>
    <t>Miklušovce</t>
  </si>
  <si>
    <t>Janov</t>
  </si>
  <si>
    <t>Ľubovec</t>
  </si>
  <si>
    <t>Pušovce</t>
  </si>
  <si>
    <t>Bertotovce</t>
  </si>
  <si>
    <t>Šindliar</t>
  </si>
  <si>
    <t>Drienov</t>
  </si>
  <si>
    <t>Župčany</t>
  </si>
  <si>
    <t>Chminianske Jakubovany</t>
  </si>
  <si>
    <t>Rokycany</t>
  </si>
  <si>
    <t>Petrovany</t>
  </si>
  <si>
    <t>Lipovce</t>
  </si>
  <si>
    <t>Chmeľovec</t>
  </si>
  <si>
    <t>Demjata</t>
  </si>
  <si>
    <t>Teriakovce</t>
  </si>
  <si>
    <t>Chmiňany</t>
  </si>
  <si>
    <t>Fulianka</t>
  </si>
  <si>
    <t>Bajerov</t>
  </si>
  <si>
    <t>Kendice</t>
  </si>
  <si>
    <t>Abranovce</t>
  </si>
  <si>
    <t>Mirkovce</t>
  </si>
  <si>
    <t>Sedlice</t>
  </si>
  <si>
    <t>Hrabkov</t>
  </si>
  <si>
    <t>Bretejovce</t>
  </si>
  <si>
    <t>Drienovská Nová Ves</t>
  </si>
  <si>
    <t>Záhradné</t>
  </si>
  <si>
    <t>Dulova Ves</t>
  </si>
  <si>
    <t>Tulčík</t>
  </si>
  <si>
    <t>Gregorovce</t>
  </si>
  <si>
    <t>Bzenov</t>
  </si>
  <si>
    <t>Haniska</t>
  </si>
  <si>
    <t>Šarišská Poruba</t>
  </si>
  <si>
    <t>Žipov</t>
  </si>
  <si>
    <t>Fintice</t>
  </si>
  <si>
    <t>Víťaz</t>
  </si>
  <si>
    <t>Tuhrina</t>
  </si>
  <si>
    <t>Kojatice</t>
  </si>
  <si>
    <t>Veľký Šariš</t>
  </si>
  <si>
    <t>Červenica pri Sabinove</t>
  </si>
  <si>
    <t>Drienica</t>
  </si>
  <si>
    <t>Ľutina</t>
  </si>
  <si>
    <t>Dubovica</t>
  </si>
  <si>
    <t>Jakovany</t>
  </si>
  <si>
    <t>Šarišské Michaľany</t>
  </si>
  <si>
    <t>Torysa</t>
  </si>
  <si>
    <t>Jarovnice</t>
  </si>
  <si>
    <t>Milpoš</t>
  </si>
  <si>
    <t>Krásna Lúka</t>
  </si>
  <si>
    <t>Bodovce</t>
  </si>
  <si>
    <t>Jakubova Voľa</t>
  </si>
  <si>
    <t>Uzovce</t>
  </si>
  <si>
    <t>Hubošovce</t>
  </si>
  <si>
    <t>Pečovská Nová Ves</t>
  </si>
  <si>
    <t>Rožkovany</t>
  </si>
  <si>
    <t>Šarišské Dravce</t>
  </si>
  <si>
    <t>Kamenica</t>
  </si>
  <si>
    <t>Krivany</t>
  </si>
  <si>
    <t>Lúčka</t>
  </si>
  <si>
    <t>Nižný Slavkov</t>
  </si>
  <si>
    <t>Ostrovany</t>
  </si>
  <si>
    <t>Červená Voda</t>
  </si>
  <si>
    <t>Uzovské Pekľany</t>
  </si>
  <si>
    <t>Sabinov</t>
  </si>
  <si>
    <t>Ražňany</t>
  </si>
  <si>
    <t>Brezovička</t>
  </si>
  <si>
    <t>Oľšov</t>
  </si>
  <si>
    <t>Ďačov</t>
  </si>
  <si>
    <t>Poloma</t>
  </si>
  <si>
    <t>Lipany</t>
  </si>
  <si>
    <t>Uzovský Šalgov</t>
  </si>
  <si>
    <t>Snina</t>
  </si>
  <si>
    <t>Zemplínske Hámre</t>
  </si>
  <si>
    <t>Stakčín</t>
  </si>
  <si>
    <t>Dlhé nad Cirochou</t>
  </si>
  <si>
    <t>Klenová</t>
  </si>
  <si>
    <t>Ulič</t>
  </si>
  <si>
    <t>Kolonica</t>
  </si>
  <si>
    <t>Pichne</t>
  </si>
  <si>
    <t>Kalná Roztoka</t>
  </si>
  <si>
    <t>Ubľa</t>
  </si>
  <si>
    <t>Belá nad Cirochou</t>
  </si>
  <si>
    <t>Forbasy</t>
  </si>
  <si>
    <t>Plaveč</t>
  </si>
  <si>
    <t>Haligovce</t>
  </si>
  <si>
    <t>Ľubotín</t>
  </si>
  <si>
    <t>Čirč</t>
  </si>
  <si>
    <t>Hniezdne</t>
  </si>
  <si>
    <t>Vislanka</t>
  </si>
  <si>
    <t>Šarišské Jastrabie</t>
  </si>
  <si>
    <t>Nižné Ružbachy</t>
  </si>
  <si>
    <t>Vyšné Ružbachy</t>
  </si>
  <si>
    <t>Údol</t>
  </si>
  <si>
    <t>Jarabina</t>
  </si>
  <si>
    <t>Podolínec</t>
  </si>
  <si>
    <t>Litmanová</t>
  </si>
  <si>
    <t>Plavnica</t>
  </si>
  <si>
    <t>Orlov</t>
  </si>
  <si>
    <t>Lesnica</t>
  </si>
  <si>
    <t>Malý Lipník</t>
  </si>
  <si>
    <t>Stará Ľubovňa</t>
  </si>
  <si>
    <t>Nová Ľubovňa</t>
  </si>
  <si>
    <t>Lomnička</t>
  </si>
  <si>
    <t>Veľká Lesná</t>
  </si>
  <si>
    <t>Hromoš</t>
  </si>
  <si>
    <t>Veľký Lipník</t>
  </si>
  <si>
    <t>Chmeľnica</t>
  </si>
  <si>
    <t>Mníšek nad Popradom</t>
  </si>
  <si>
    <t>Kyjov</t>
  </si>
  <si>
    <t>Kolačkov</t>
  </si>
  <si>
    <t>Jakubany</t>
  </si>
  <si>
    <t>Kolbovce</t>
  </si>
  <si>
    <t>Miňovce</t>
  </si>
  <si>
    <t>Tisinec</t>
  </si>
  <si>
    <t>Havaj</t>
  </si>
  <si>
    <t>Staškovce</t>
  </si>
  <si>
    <t>Turany nad Ondavou</t>
  </si>
  <si>
    <t>Brusnica</t>
  </si>
  <si>
    <t>Nižná Olšava</t>
  </si>
  <si>
    <t>Lomné</t>
  </si>
  <si>
    <t>Stropkov</t>
  </si>
  <si>
    <t>Duplín</t>
  </si>
  <si>
    <t>Chotča</t>
  </si>
  <si>
    <t>Bukovce</t>
  </si>
  <si>
    <t>Breznica</t>
  </si>
  <si>
    <t>Vyšná Olšava</t>
  </si>
  <si>
    <t>Hrabovčík</t>
  </si>
  <si>
    <t>Vyšný Orlík</t>
  </si>
  <si>
    <t>Krajná Poľana</t>
  </si>
  <si>
    <t>Vyšný Mirošov</t>
  </si>
  <si>
    <t>Železník</t>
  </si>
  <si>
    <t>Kuková</t>
  </si>
  <si>
    <t>Kalnište</t>
  </si>
  <si>
    <t>Okrúhle</t>
  </si>
  <si>
    <t>Želmanovce</t>
  </si>
  <si>
    <t>Rovné</t>
  </si>
  <si>
    <t>Cernina</t>
  </si>
  <si>
    <t>Svidník</t>
  </si>
  <si>
    <t>Kračúnovce</t>
  </si>
  <si>
    <t>Stročín</t>
  </si>
  <si>
    <t>Roztoky</t>
  </si>
  <si>
    <t>Ladomirová</t>
  </si>
  <si>
    <t>Kružlová</t>
  </si>
  <si>
    <t>Valkovce</t>
  </si>
  <si>
    <t>Giraltovce</t>
  </si>
  <si>
    <t>Radoma</t>
  </si>
  <si>
    <t>Hencovce</t>
  </si>
  <si>
    <t>Nová Kelča</t>
  </si>
  <si>
    <t>Slovenská Kajňa</t>
  </si>
  <si>
    <t>Babie</t>
  </si>
  <si>
    <t>Vyšný Žipov</t>
  </si>
  <si>
    <t>Banské</t>
  </si>
  <si>
    <t>Dlhé Klčovo</t>
  </si>
  <si>
    <t>Medzianky</t>
  </si>
  <si>
    <t>Nižný Kručov</t>
  </si>
  <si>
    <t>Ondavské Matiašovce</t>
  </si>
  <si>
    <t>Majerovce</t>
  </si>
  <si>
    <t>Juskova Voľa</t>
  </si>
  <si>
    <t>Nižný Hrabovec</t>
  </si>
  <si>
    <t>Jastrabie nad Topľou</t>
  </si>
  <si>
    <t>Zámutov</t>
  </si>
  <si>
    <t>Tovarné</t>
  </si>
  <si>
    <t>Čaklov</t>
  </si>
  <si>
    <t>Rudlov</t>
  </si>
  <si>
    <t>Petrovce</t>
  </si>
  <si>
    <t>Soľ</t>
  </si>
  <si>
    <t>Čierne nad Topľou</t>
  </si>
  <si>
    <t>Žalobín</t>
  </si>
  <si>
    <t>Sedliská</t>
  </si>
  <si>
    <t>Skrabské</t>
  </si>
  <si>
    <t>Merník</t>
  </si>
  <si>
    <t>Ďapalovce</t>
  </si>
  <si>
    <t>Poša</t>
  </si>
  <si>
    <t>Hanušovce nad Topľou</t>
  </si>
  <si>
    <t>Cabov</t>
  </si>
  <si>
    <t>Čičava</t>
  </si>
  <si>
    <t>Radvanovce</t>
  </si>
  <si>
    <t>Bystré</t>
  </si>
  <si>
    <t>Komárany</t>
  </si>
  <si>
    <t>Vranov nad Topľou</t>
  </si>
  <si>
    <t>Hlinné</t>
  </si>
  <si>
    <t>Hermanovce nad Topľou</t>
  </si>
  <si>
    <t>Davidov</t>
  </si>
  <si>
    <t>Benkovce</t>
  </si>
  <si>
    <t>Vechec</t>
  </si>
  <si>
    <t>Jasenovce</t>
  </si>
  <si>
    <t>Matiaška</t>
  </si>
  <si>
    <t>Sečovská Polianka</t>
  </si>
  <si>
    <t>Remeniny</t>
  </si>
  <si>
    <t>Nižný Hrušov</t>
  </si>
  <si>
    <t>Kladzany</t>
  </si>
  <si>
    <t>Sačurov</t>
  </si>
  <si>
    <t>Holčíkovce</t>
  </si>
  <si>
    <t>Margecany</t>
  </si>
  <si>
    <t>Smolník</t>
  </si>
  <si>
    <t>Švedlár</t>
  </si>
  <si>
    <t>Veľký Folkmar</t>
  </si>
  <si>
    <t>Helcmanovce</t>
  </si>
  <si>
    <t>Nálepkovo</t>
  </si>
  <si>
    <t>Richnava</t>
  </si>
  <si>
    <t>Kluknava</t>
  </si>
  <si>
    <t>Smolnícka Huta</t>
  </si>
  <si>
    <t>Gelnica</t>
  </si>
  <si>
    <t>Žakarovce</t>
  </si>
  <si>
    <t>Kojšov</t>
  </si>
  <si>
    <t>Prakovce</t>
  </si>
  <si>
    <t>Mníšek nad Hnilcom</t>
  </si>
  <si>
    <t>Jaklovce</t>
  </si>
  <si>
    <t>Košice-Džungľa</t>
  </si>
  <si>
    <t>Košice-Ťahanovce</t>
  </si>
  <si>
    <t>Košice-Staré Mesto</t>
  </si>
  <si>
    <t>Košice-Sídlisko Ťahanovce</t>
  </si>
  <si>
    <t>Košice-Sever</t>
  </si>
  <si>
    <t>Košice-Kavečany</t>
  </si>
  <si>
    <t>Košice-Sídlisko KVP</t>
  </si>
  <si>
    <t>Košice-Západ</t>
  </si>
  <si>
    <t>Košice-Šaca</t>
  </si>
  <si>
    <t>Košice-Myslava</t>
  </si>
  <si>
    <t>Košice-Luník IX</t>
  </si>
  <si>
    <t>Košice-Poľov</t>
  </si>
  <si>
    <t>Košice-Dargovských hrdinov</t>
  </si>
  <si>
    <t>Košice-Košická Nová Ves</t>
  </si>
  <si>
    <t>Košice-Juh</t>
  </si>
  <si>
    <t>Košice-Barca</t>
  </si>
  <si>
    <t>Košice-Krásna</t>
  </si>
  <si>
    <t>Košice-Šebastovce</t>
  </si>
  <si>
    <t>Košice-Nad jazerom</t>
  </si>
  <si>
    <t>Slanec</t>
  </si>
  <si>
    <t>Beniakovce</t>
  </si>
  <si>
    <t>Drienovec</t>
  </si>
  <si>
    <t>Buzica</t>
  </si>
  <si>
    <t>Milhosť</t>
  </si>
  <si>
    <t>Nižná Myšľa</t>
  </si>
  <si>
    <t>Valaliky</t>
  </si>
  <si>
    <t>Rankovce</t>
  </si>
  <si>
    <t>Nižný Klátov</t>
  </si>
  <si>
    <t>Peder</t>
  </si>
  <si>
    <t>Boliarov</t>
  </si>
  <si>
    <t>Medzev</t>
  </si>
  <si>
    <t>Paňovce</t>
  </si>
  <si>
    <t>Čižatice</t>
  </si>
  <si>
    <t>Kokšov-Bakša</t>
  </si>
  <si>
    <t>Vyšná Myšľa</t>
  </si>
  <si>
    <t>Slanské Nové Mesto</t>
  </si>
  <si>
    <t>Nová Polhora</t>
  </si>
  <si>
    <t>Moldava nad Bodvou</t>
  </si>
  <si>
    <t>Gyňov</t>
  </si>
  <si>
    <t>Janík</t>
  </si>
  <si>
    <t>Hýľov</t>
  </si>
  <si>
    <t>Ruskov</t>
  </si>
  <si>
    <t>Košická Belá</t>
  </si>
  <si>
    <t>Obišovce</t>
  </si>
  <si>
    <t>Štós</t>
  </si>
  <si>
    <t>Nižný Lánec</t>
  </si>
  <si>
    <t>Nižný Čaj</t>
  </si>
  <si>
    <t>Nižná Kamenica</t>
  </si>
  <si>
    <t>Malá Ida</t>
  </si>
  <si>
    <t>Košická Polianka</t>
  </si>
  <si>
    <t>Bohdanovce</t>
  </si>
  <si>
    <t>Kráľovce</t>
  </si>
  <si>
    <t>Ďurkov</t>
  </si>
  <si>
    <t>Čečejovce</t>
  </si>
  <si>
    <t>Čaňa</t>
  </si>
  <si>
    <t>Kalša</t>
  </si>
  <si>
    <t>Sokoľany</t>
  </si>
  <si>
    <t>Budimír</t>
  </si>
  <si>
    <t>Vtáčkovce</t>
  </si>
  <si>
    <t>Ždaňa</t>
  </si>
  <si>
    <t>Nový Salaš</t>
  </si>
  <si>
    <t>Kecerovce</t>
  </si>
  <si>
    <t>Kechnec</t>
  </si>
  <si>
    <t>Rozhanovce</t>
  </si>
  <si>
    <t>Geča</t>
  </si>
  <si>
    <t>Družstevná pri Hornáde</t>
  </si>
  <si>
    <t>Šemša</t>
  </si>
  <si>
    <t>Poproč</t>
  </si>
  <si>
    <t>Seňa</t>
  </si>
  <si>
    <t>Veľká Ida</t>
  </si>
  <si>
    <t>Olšovany</t>
  </si>
  <si>
    <t>Mokrance</t>
  </si>
  <si>
    <t>Nováčany</t>
  </si>
  <si>
    <t>Jasov</t>
  </si>
  <si>
    <t>Sokoľ</t>
  </si>
  <si>
    <t>Svinica</t>
  </si>
  <si>
    <t>Kysak</t>
  </si>
  <si>
    <t>Trstené pri Hornáde</t>
  </si>
  <si>
    <t>Skároš</t>
  </si>
  <si>
    <t>Kostoľany nad Hornádom</t>
  </si>
  <si>
    <t>Bidovce</t>
  </si>
  <si>
    <t>Dvorníky-Včeláre</t>
  </si>
  <si>
    <t>Vajkovce</t>
  </si>
  <si>
    <t>Bačkovík</t>
  </si>
  <si>
    <t>Ďurďošík</t>
  </si>
  <si>
    <t>Turňa nad Bodvou</t>
  </si>
  <si>
    <t>Cestice</t>
  </si>
  <si>
    <t>Turnianska Nová Ves</t>
  </si>
  <si>
    <t>Perín-Chym</t>
  </si>
  <si>
    <t>Ploské</t>
  </si>
  <si>
    <t>Vyšný Klátov</t>
  </si>
  <si>
    <t>Košický Klečenov</t>
  </si>
  <si>
    <t>Košické Oľšany</t>
  </si>
  <si>
    <t>Sady nad Torysou</t>
  </si>
  <si>
    <t>Staré</t>
  </si>
  <si>
    <t>Čičarovce</t>
  </si>
  <si>
    <t>Falkušovce</t>
  </si>
  <si>
    <t>Petrovce nad Laborcom</t>
  </si>
  <si>
    <t>Nacina Ves</t>
  </si>
  <si>
    <t>Lastomír</t>
  </si>
  <si>
    <t>Pozdišovce</t>
  </si>
  <si>
    <t>Šamudovce</t>
  </si>
  <si>
    <t>Stretava</t>
  </si>
  <si>
    <t>Zalužice</t>
  </si>
  <si>
    <t>Pavlovce nad Uhom</t>
  </si>
  <si>
    <t>Krásnovce</t>
  </si>
  <si>
    <t>Iňačovce</t>
  </si>
  <si>
    <t>Hatalov</t>
  </si>
  <si>
    <t>Veľké Slemence</t>
  </si>
  <si>
    <t>Bracovce</t>
  </si>
  <si>
    <t>Poruba pod Vihorlatom</t>
  </si>
  <si>
    <t>Rakovec nad Ondavou</t>
  </si>
  <si>
    <t>Slavkovce</t>
  </si>
  <si>
    <t>Kapušianske Kľačany</t>
  </si>
  <si>
    <t>Oborín</t>
  </si>
  <si>
    <t>Vysoká nad Uhom</t>
  </si>
  <si>
    <t>Čierne Pole</t>
  </si>
  <si>
    <t>Dúbravka</t>
  </si>
  <si>
    <t>Ložín</t>
  </si>
  <si>
    <t>Bánovce nad Ondavou</t>
  </si>
  <si>
    <t>Budkovce</t>
  </si>
  <si>
    <t>Kaluža</t>
  </si>
  <si>
    <t>Palín</t>
  </si>
  <si>
    <t>Zbudza</t>
  </si>
  <si>
    <t>Michalovce</t>
  </si>
  <si>
    <t>Vinné</t>
  </si>
  <si>
    <t>Žbince</t>
  </si>
  <si>
    <t>Tušická Nová Ves</t>
  </si>
  <si>
    <t>Jovsa</t>
  </si>
  <si>
    <t>Markovce</t>
  </si>
  <si>
    <t>Moravany</t>
  </si>
  <si>
    <t>Strážske</t>
  </si>
  <si>
    <t>Trhovište</t>
  </si>
  <si>
    <t>Veľké Kapušany</t>
  </si>
  <si>
    <t>Lesné</t>
  </si>
  <si>
    <t>Sliepkovce</t>
  </si>
  <si>
    <t>Krišovská Liesková</t>
  </si>
  <si>
    <t>Ruská</t>
  </si>
  <si>
    <t>Drahňov</t>
  </si>
  <si>
    <t>Vojany</t>
  </si>
  <si>
    <t>Maťovské Vojkovce</t>
  </si>
  <si>
    <t>Veľké Raškovce</t>
  </si>
  <si>
    <t>Malčice</t>
  </si>
  <si>
    <t>Bajany</t>
  </si>
  <si>
    <t>Zemplínska Široká</t>
  </si>
  <si>
    <t>Bôrka</t>
  </si>
  <si>
    <t>Roštár</t>
  </si>
  <si>
    <t>Brzotín</t>
  </si>
  <si>
    <t>Kobeliarovo</t>
  </si>
  <si>
    <t>Vlachovo</t>
  </si>
  <si>
    <t>Dobšiná</t>
  </si>
  <si>
    <t>Ochtiná</t>
  </si>
  <si>
    <t>Pača</t>
  </si>
  <si>
    <t>Slavošovce</t>
  </si>
  <si>
    <t>Pašková</t>
  </si>
  <si>
    <t>Čučma</t>
  </si>
  <si>
    <t>Drnava</t>
  </si>
  <si>
    <t>Plešivec</t>
  </si>
  <si>
    <t>Rožňava</t>
  </si>
  <si>
    <t>Kečovo</t>
  </si>
  <si>
    <t>Markuška</t>
  </si>
  <si>
    <t>Čierna Lehota</t>
  </si>
  <si>
    <t>Kružná</t>
  </si>
  <si>
    <t>Silica</t>
  </si>
  <si>
    <t>Krásnohorská Dlhá Lúka</t>
  </si>
  <si>
    <t>Rudná</t>
  </si>
  <si>
    <t>Štítnik</t>
  </si>
  <si>
    <t>Rožňavské Bystré</t>
  </si>
  <si>
    <t>Gemerská Panica</t>
  </si>
  <si>
    <t>Henckovce</t>
  </si>
  <si>
    <t>Rejdová</t>
  </si>
  <si>
    <t>Dlhá Ves</t>
  </si>
  <si>
    <t>Gemerská Poloma</t>
  </si>
  <si>
    <t>Kunova Teplica</t>
  </si>
  <si>
    <t>Gemerská Hôrka</t>
  </si>
  <si>
    <t>Jablonov nad Turňou</t>
  </si>
  <si>
    <t>Jovice</t>
  </si>
  <si>
    <t>Betliar</t>
  </si>
  <si>
    <t>Nižná Slaná</t>
  </si>
  <si>
    <t>Bretka</t>
  </si>
  <si>
    <t>Hrhov</t>
  </si>
  <si>
    <t>Gočovo</t>
  </si>
  <si>
    <t>Čoltovo</t>
  </si>
  <si>
    <t>Vyšná Slaná</t>
  </si>
  <si>
    <t>Krásnohorské Podhradie</t>
  </si>
  <si>
    <t>Veľké Revištia</t>
  </si>
  <si>
    <t>Choňkovce</t>
  </si>
  <si>
    <t>Úbrež</t>
  </si>
  <si>
    <t>Záhor</t>
  </si>
  <si>
    <t>Bežovce</t>
  </si>
  <si>
    <t>Koromľa</t>
  </si>
  <si>
    <t>Remetské Hámre</t>
  </si>
  <si>
    <t>Krčava</t>
  </si>
  <si>
    <t>Podhoroď</t>
  </si>
  <si>
    <t>Jenkovce</t>
  </si>
  <si>
    <t>Blatné Remety</t>
  </si>
  <si>
    <t>Tibava</t>
  </si>
  <si>
    <t>Hlivištia</t>
  </si>
  <si>
    <t>Vyšné Remety</t>
  </si>
  <si>
    <t>Lekárovce</t>
  </si>
  <si>
    <t>Sobrance</t>
  </si>
  <si>
    <t>Vyšná Rybnica</t>
  </si>
  <si>
    <t>Harichovce</t>
  </si>
  <si>
    <t>Matejovce nad Hornádom</t>
  </si>
  <si>
    <t>Markušovce</t>
  </si>
  <si>
    <t>Smižany</t>
  </si>
  <si>
    <t>Teplička</t>
  </si>
  <si>
    <t>Iliašovce</t>
  </si>
  <si>
    <t>Chrasť nad Hornádom</t>
  </si>
  <si>
    <t>Hnilčík</t>
  </si>
  <si>
    <t>Lieskovany</t>
  </si>
  <si>
    <t>Arnutovce</t>
  </si>
  <si>
    <t>Vítkovce</t>
  </si>
  <si>
    <t>Mlynky</t>
  </si>
  <si>
    <t>Hrabušice</t>
  </si>
  <si>
    <t>Olcnava</t>
  </si>
  <si>
    <t>Hincovce</t>
  </si>
  <si>
    <t>Kaľava</t>
  </si>
  <si>
    <t>Slatvina</t>
  </si>
  <si>
    <t>Spišské Vlachy</t>
  </si>
  <si>
    <t>Vojkovce</t>
  </si>
  <si>
    <t>Krompachy</t>
  </si>
  <si>
    <t>Danišovce</t>
  </si>
  <si>
    <t>Spišské Tomášovce</t>
  </si>
  <si>
    <t>Letanovce</t>
  </si>
  <si>
    <t>Kolinovce</t>
  </si>
  <si>
    <t>Spišský Hrušov</t>
  </si>
  <si>
    <t>Bystrany</t>
  </si>
  <si>
    <t>Jamník</t>
  </si>
  <si>
    <t>Rudňany</t>
  </si>
  <si>
    <t>Žehra</t>
  </si>
  <si>
    <t>Slovinky</t>
  </si>
  <si>
    <t>Poráč</t>
  </si>
  <si>
    <t>Odorín</t>
  </si>
  <si>
    <t>Betlanovce</t>
  </si>
  <si>
    <t>Spišská Nová Ves</t>
  </si>
  <si>
    <t>Čeľovce</t>
  </si>
  <si>
    <t>Veľký Horeš</t>
  </si>
  <si>
    <t>Čerhov</t>
  </si>
  <si>
    <t>Zemplínske Hradište</t>
  </si>
  <si>
    <t>Biel</t>
  </si>
  <si>
    <t>Vojčice</t>
  </si>
  <si>
    <t>Veľký Kamenec</t>
  </si>
  <si>
    <t>Čierna nad Tisou</t>
  </si>
  <si>
    <t>Malé Trakany</t>
  </si>
  <si>
    <t>Brezina</t>
  </si>
  <si>
    <t>Parchovany</t>
  </si>
  <si>
    <t>Svätuše</t>
  </si>
  <si>
    <t>Bačkov</t>
  </si>
  <si>
    <t>Stanča</t>
  </si>
  <si>
    <t>Sirník</t>
  </si>
  <si>
    <t>Plechotice</t>
  </si>
  <si>
    <t>Bačka</t>
  </si>
  <si>
    <t>Dvorianky</t>
  </si>
  <si>
    <t>Nový Ruskov</t>
  </si>
  <si>
    <t>Somotor</t>
  </si>
  <si>
    <t>Streda nad Bodrogom</t>
  </si>
  <si>
    <t>Svätá Mária</t>
  </si>
  <si>
    <t>Rad</t>
  </si>
  <si>
    <t>Zemplínska Teplica</t>
  </si>
  <si>
    <t>Slivník</t>
  </si>
  <si>
    <t>Dobrá</t>
  </si>
  <si>
    <t>Leles</t>
  </si>
  <si>
    <t>Zemplín</t>
  </si>
  <si>
    <t>Michaľany</t>
  </si>
  <si>
    <t>Novosad</t>
  </si>
  <si>
    <t>Poľany</t>
  </si>
  <si>
    <t>Cejkov</t>
  </si>
  <si>
    <t>Zemplínske Jastrabie</t>
  </si>
  <si>
    <t>Kazimír</t>
  </si>
  <si>
    <t>Boľ</t>
  </si>
  <si>
    <t>Zemplínska Nová Ves</t>
  </si>
  <si>
    <t>Vojka</t>
  </si>
  <si>
    <t>Nižný Žipov</t>
  </si>
  <si>
    <t>Lastovce</t>
  </si>
  <si>
    <t>Sečovce</t>
  </si>
  <si>
    <t>Pribeník</t>
  </si>
  <si>
    <t>Zatín</t>
  </si>
  <si>
    <t>Viničky</t>
  </si>
  <si>
    <t>Malý Kamenec</t>
  </si>
  <si>
    <t>Bara</t>
  </si>
  <si>
    <t>Ladmovce</t>
  </si>
  <si>
    <t>Čierna</t>
  </si>
  <si>
    <t>Kráľovský Chlmec</t>
  </si>
  <si>
    <t>Hrčeľ</t>
  </si>
  <si>
    <t>Veľké Ozorovce</t>
  </si>
  <si>
    <t>Hraň</t>
  </si>
  <si>
    <t>Strážne</t>
  </si>
  <si>
    <t>Malá Tŕňa</t>
  </si>
  <si>
    <t>Boťany</t>
  </si>
  <si>
    <t>Borša</t>
  </si>
  <si>
    <t>Malý Horeš</t>
  </si>
  <si>
    <t>Brehov</t>
  </si>
  <si>
    <t>Trebišov</t>
  </si>
  <si>
    <t>Veľké Trakany</t>
  </si>
  <si>
    <t>Slovenské Nové Mesto</t>
  </si>
  <si>
    <t>Veľaty</t>
  </si>
  <si>
    <t>Dargov</t>
  </si>
  <si>
    <t>Abramová</t>
  </si>
  <si>
    <t>Adidovce</t>
  </si>
  <si>
    <t>Andrejová</t>
  </si>
  <si>
    <t>Ardanovce</t>
  </si>
  <si>
    <t>Ardovo</t>
  </si>
  <si>
    <t>Babinec</t>
  </si>
  <si>
    <t>Bacúrov</t>
  </si>
  <si>
    <t>Bajerovce</t>
  </si>
  <si>
    <t>Baldovce</t>
  </si>
  <si>
    <t>Baláže</t>
  </si>
  <si>
    <t>Banský Studenec</t>
  </si>
  <si>
    <t>Barca</t>
  </si>
  <si>
    <t>Baďan</t>
  </si>
  <si>
    <t>Baňa</t>
  </si>
  <si>
    <t>Baška</t>
  </si>
  <si>
    <t>Becherov</t>
  </si>
  <si>
    <t>Beharovce</t>
  </si>
  <si>
    <t>Belejovce</t>
  </si>
  <si>
    <t>Belince</t>
  </si>
  <si>
    <t>Bellova Ves</t>
  </si>
  <si>
    <t>Beluj</t>
  </si>
  <si>
    <t>Belín</t>
  </si>
  <si>
    <t>Belža</t>
  </si>
  <si>
    <t>Beňadikovce</t>
  </si>
  <si>
    <t>Beňadiková</t>
  </si>
  <si>
    <t>Beňatina</t>
  </si>
  <si>
    <t>Bielovce</t>
  </si>
  <si>
    <t>Biskupová</t>
  </si>
  <si>
    <t>Blatná Polianka</t>
  </si>
  <si>
    <t>Blatné Revištia</t>
  </si>
  <si>
    <t>Blažice</t>
  </si>
  <si>
    <t>Blažovce</t>
  </si>
  <si>
    <t>Blesovce</t>
  </si>
  <si>
    <t>Bobrovník</t>
  </si>
  <si>
    <t>Bobrovček</t>
  </si>
  <si>
    <t>Bodiná</t>
  </si>
  <si>
    <t>Bodorová</t>
  </si>
  <si>
    <t>Bodružal</t>
  </si>
  <si>
    <t>Bodzianske Lúky</t>
  </si>
  <si>
    <t>Bodíky</t>
  </si>
  <si>
    <t>Bogliarka</t>
  </si>
  <si>
    <t>Bohunice</t>
  </si>
  <si>
    <t>Bohúňovo</t>
  </si>
  <si>
    <t>Borcová</t>
  </si>
  <si>
    <t>Borčany</t>
  </si>
  <si>
    <t>Borčice</t>
  </si>
  <si>
    <t>Bottovo</t>
  </si>
  <si>
    <t>Bočiar</t>
  </si>
  <si>
    <t>Brdárka</t>
  </si>
  <si>
    <t>Brestov nad Laborcom</t>
  </si>
  <si>
    <t>Breziny</t>
  </si>
  <si>
    <t>Brezolupy</t>
  </si>
  <si>
    <t>Brezov</t>
  </si>
  <si>
    <t>Brezovec</t>
  </si>
  <si>
    <t>Brezovka</t>
  </si>
  <si>
    <t>Brežany</t>
  </si>
  <si>
    <t>Brhlovce</t>
  </si>
  <si>
    <t>Brieštie</t>
  </si>
  <si>
    <t>Brusník</t>
  </si>
  <si>
    <t>Brutovce</t>
  </si>
  <si>
    <t>Buclovany</t>
  </si>
  <si>
    <t>Budikovany</t>
  </si>
  <si>
    <t>Budince</t>
  </si>
  <si>
    <t>Budiná</t>
  </si>
  <si>
    <t>Budiš</t>
  </si>
  <si>
    <t>Bukovina</t>
  </si>
  <si>
    <t>Bulhary</t>
  </si>
  <si>
    <t>Bunetice</t>
  </si>
  <si>
    <t>Bunkovce</t>
  </si>
  <si>
    <t>Bušovce</t>
  </si>
  <si>
    <t>Bystrá</t>
  </si>
  <si>
    <t>Byšta</t>
  </si>
  <si>
    <t>Bzovská Lehôtka</t>
  </si>
  <si>
    <t>Bádice</t>
  </si>
  <si>
    <t>Bílkove Humence</t>
  </si>
  <si>
    <t>Bžany</t>
  </si>
  <si>
    <t>Cakov</t>
  </si>
  <si>
    <t>Chorváty</t>
  </si>
  <si>
    <t>Chrastince</t>
  </si>
  <si>
    <t>Chrastné</t>
  </si>
  <si>
    <t>Chropov</t>
  </si>
  <si>
    <t>Chrťany</t>
  </si>
  <si>
    <t>Chudá Lehota</t>
  </si>
  <si>
    <t>Chvalová</t>
  </si>
  <si>
    <t>Chvojnica</t>
  </si>
  <si>
    <t>Chyžné</t>
  </si>
  <si>
    <t>Cigeľka</t>
  </si>
  <si>
    <t>Cigla</t>
  </si>
  <si>
    <t>Cimenná</t>
  </si>
  <si>
    <t>Daletice</t>
  </si>
  <si>
    <t>Dačov Lom</t>
  </si>
  <si>
    <t>Debraď</t>
  </si>
  <si>
    <t>Dedačov</t>
  </si>
  <si>
    <t>Dedina Mládeže</t>
  </si>
  <si>
    <t>Dedinky</t>
  </si>
  <si>
    <t>Dekýš</t>
  </si>
  <si>
    <t>Demänovská Dolina</t>
  </si>
  <si>
    <t>Detrík</t>
  </si>
  <si>
    <t>Devičany</t>
  </si>
  <si>
    <t>Devičie</t>
  </si>
  <si>
    <t>Diaková</t>
  </si>
  <si>
    <t>Dlhoňa</t>
  </si>
  <si>
    <t>Dlhá nad Váhom</t>
  </si>
  <si>
    <t>Dlžín</t>
  </si>
  <si>
    <t>Dobroslava</t>
  </si>
  <si>
    <t>Dolná Mičiná</t>
  </si>
  <si>
    <t>Dolná Seč</t>
  </si>
  <si>
    <t>Dolná Trnávka</t>
  </si>
  <si>
    <t>Dolná Ves</t>
  </si>
  <si>
    <t>Dolné Mladonice</t>
  </si>
  <si>
    <t>Dolné Strháre</t>
  </si>
  <si>
    <t>Dolné Zahorany</t>
  </si>
  <si>
    <t>Dolný Badín</t>
  </si>
  <si>
    <t>Dolný Chotár</t>
  </si>
  <si>
    <t>Dolný Harmanec</t>
  </si>
  <si>
    <t>Dolný Kalník</t>
  </si>
  <si>
    <t>Domadice</t>
  </si>
  <si>
    <t>Domaníky</t>
  </si>
  <si>
    <t>Donovaly</t>
  </si>
  <si>
    <t>Dražice</t>
  </si>
  <si>
    <t>Drienovo</t>
  </si>
  <si>
    <t>Drienčany</t>
  </si>
  <si>
    <t>Drábsko</t>
  </si>
  <si>
    <t>Drážovce</t>
  </si>
  <si>
    <t>Drňa</t>
  </si>
  <si>
    <t>Drženice</t>
  </si>
  <si>
    <t>Dubnička</t>
  </si>
  <si>
    <t>Dubno</t>
  </si>
  <si>
    <t>Dukovce</t>
  </si>
  <si>
    <t>Dulovo</t>
  </si>
  <si>
    <t>Dúbravica</t>
  </si>
  <si>
    <t>Egreš</t>
  </si>
  <si>
    <t>Fekišovce</t>
  </si>
  <si>
    <t>Fijaš</t>
  </si>
  <si>
    <t>Folkušová</t>
  </si>
  <si>
    <t>Frička</t>
  </si>
  <si>
    <t>Galovany</t>
  </si>
  <si>
    <t>Gemerské Michalovce</t>
  </si>
  <si>
    <t>Gemerské Teplice</t>
  </si>
  <si>
    <t>Gemerský Sad</t>
  </si>
  <si>
    <t>Gemerček</t>
  </si>
  <si>
    <t>Geraltov</t>
  </si>
  <si>
    <t>Giglovce</t>
  </si>
  <si>
    <t>Girovce</t>
  </si>
  <si>
    <t>Glabušovce</t>
  </si>
  <si>
    <t>Gočaltovo</t>
  </si>
  <si>
    <t>Gregorova Vieska</t>
  </si>
  <si>
    <t>Gribov</t>
  </si>
  <si>
    <t>Gruzovce</t>
  </si>
  <si>
    <t>Hajná Nová Ves</t>
  </si>
  <si>
    <t>Hajtovka</t>
  </si>
  <si>
    <t>Haluzice</t>
  </si>
  <si>
    <t>Haláčovce</t>
  </si>
  <si>
    <t>Hanigovce</t>
  </si>
  <si>
    <t>Hanková</t>
  </si>
  <si>
    <t>Harakovce</t>
  </si>
  <si>
    <t>Havka</t>
  </si>
  <si>
    <t>Havranec</t>
  </si>
  <si>
    <t>Hačava</t>
  </si>
  <si>
    <t>Hažín</t>
  </si>
  <si>
    <t>Henclová</t>
  </si>
  <si>
    <t>Hendrichovce</t>
  </si>
  <si>
    <t>Herľany</t>
  </si>
  <si>
    <t>Hnilec</t>
  </si>
  <si>
    <t>Hnojné</t>
  </si>
  <si>
    <t>Hodejovec</t>
  </si>
  <si>
    <t>Hodkovce</t>
  </si>
  <si>
    <t>Honce</t>
  </si>
  <si>
    <t>Horná Breznica</t>
  </si>
  <si>
    <t>Horná Krupá</t>
  </si>
  <si>
    <t>Horná Mariková</t>
  </si>
  <si>
    <t>Horná Mičiná</t>
  </si>
  <si>
    <t>Horné Chlebany</t>
  </si>
  <si>
    <t>Horné Dubové</t>
  </si>
  <si>
    <t>Horné Mladonice</t>
  </si>
  <si>
    <t>Horné Plachtince</t>
  </si>
  <si>
    <t>Horné Pršany</t>
  </si>
  <si>
    <t>Horné Strháre</t>
  </si>
  <si>
    <t>Horné Zahorany</t>
  </si>
  <si>
    <t>Horný Badín</t>
  </si>
  <si>
    <t>Horný Kalník</t>
  </si>
  <si>
    <t>Horný Pial</t>
  </si>
  <si>
    <t>Horný Tisovník</t>
  </si>
  <si>
    <t>Horňa</t>
  </si>
  <si>
    <t>Horňany</t>
  </si>
  <si>
    <t>Hostišovce</t>
  </si>
  <si>
    <t>Hostovice</t>
  </si>
  <si>
    <t>Hrabovka</t>
  </si>
  <si>
    <t>Hrabová Roztoka</t>
  </si>
  <si>
    <t>Hrachovište</t>
  </si>
  <si>
    <t>Hradisko</t>
  </si>
  <si>
    <t>Hraničné</t>
  </si>
  <si>
    <t>Hrašovík</t>
  </si>
  <si>
    <t>Hriadky</t>
  </si>
  <si>
    <t>Hrišovce</t>
  </si>
  <si>
    <t>Hrkovce</t>
  </si>
  <si>
    <t>Hrlica</t>
  </si>
  <si>
    <t>Hronská Breznica</t>
  </si>
  <si>
    <t>Hrušovo</t>
  </si>
  <si>
    <t>Hubovo</t>
  </si>
  <si>
    <t>Hunkovce</t>
  </si>
  <si>
    <t>Hurbanova Ves</t>
  </si>
  <si>
    <t>Husák</t>
  </si>
  <si>
    <t>Hutka</t>
  </si>
  <si>
    <t>Huty</t>
  </si>
  <si>
    <t>Inovce</t>
  </si>
  <si>
    <t>Ipeľské Úľany</t>
  </si>
  <si>
    <t>Ivančiná</t>
  </si>
  <si>
    <t>Iňa</t>
  </si>
  <si>
    <t>Ižipovce</t>
  </si>
  <si>
    <t>Ižkovce</t>
  </si>
  <si>
    <t>Jabloň</t>
  </si>
  <si>
    <t>Jabloňovce</t>
  </si>
  <si>
    <t>Jakušovce</t>
  </si>
  <si>
    <t>Jalová</t>
  </si>
  <si>
    <t>Jalšovík</t>
  </si>
  <si>
    <t>Janice</t>
  </si>
  <si>
    <t>Janovík</t>
  </si>
  <si>
    <t>Jarabá</t>
  </si>
  <si>
    <t>Jasenovo</t>
  </si>
  <si>
    <t>Jasenová</t>
  </si>
  <si>
    <t>Jastrabie pri Michalovciach</t>
  </si>
  <si>
    <t>Jedlinka</t>
  </si>
  <si>
    <t>Jelšovec</t>
  </si>
  <si>
    <t>Jestice</t>
  </si>
  <si>
    <t>Jezersko</t>
  </si>
  <si>
    <t>Jurkova Voľa</t>
  </si>
  <si>
    <t>Kalinov</t>
  </si>
  <si>
    <t>Kalonda</t>
  </si>
  <si>
    <t>Kameničany</t>
  </si>
  <si>
    <t>Kapince</t>
  </si>
  <si>
    <t>Kapišová</t>
  </si>
  <si>
    <t>Karlová</t>
  </si>
  <si>
    <t>Karná</t>
  </si>
  <si>
    <t>Kačanov</t>
  </si>
  <si>
    <t>Kaľamenová</t>
  </si>
  <si>
    <t>Kašov</t>
  </si>
  <si>
    <t>Kecerovský Lipovec</t>
  </si>
  <si>
    <t>Kesovce</t>
  </si>
  <si>
    <t>Kečkovce</t>
  </si>
  <si>
    <t>Kiarov</t>
  </si>
  <si>
    <t>Klenov</t>
  </si>
  <si>
    <t>Klieština</t>
  </si>
  <si>
    <t>Klin nad Bodrogom</t>
  </si>
  <si>
    <t>Kobylnice</t>
  </si>
  <si>
    <t>Koceľovce</t>
  </si>
  <si>
    <t>Kociha</t>
  </si>
  <si>
    <t>Kolbasov</t>
  </si>
  <si>
    <t>Kolibabovce</t>
  </si>
  <si>
    <t>Koláre</t>
  </si>
  <si>
    <t>Komárovce</t>
  </si>
  <si>
    <t>Konrádovce</t>
  </si>
  <si>
    <t>Kordíky</t>
  </si>
  <si>
    <t>Korejovce</t>
  </si>
  <si>
    <t>Korunková</t>
  </si>
  <si>
    <t>Korytné</t>
  </si>
  <si>
    <t>Kostolec</t>
  </si>
  <si>
    <t>Kotmanová</t>
  </si>
  <si>
    <t>Koválovec</t>
  </si>
  <si>
    <t>Kováčovce</t>
  </si>
  <si>
    <t>Kozelník</t>
  </si>
  <si>
    <t>Kozí Vrbovok</t>
  </si>
  <si>
    <t>Koňuš</t>
  </si>
  <si>
    <t>Košice-Lorinčík</t>
  </si>
  <si>
    <t>Košice-Pereš</t>
  </si>
  <si>
    <t>Košice-Vyšné Opátske</t>
  </si>
  <si>
    <t>Kožany</t>
  </si>
  <si>
    <t>Kožuchov</t>
  </si>
  <si>
    <t>Kožuchovce</t>
  </si>
  <si>
    <t>Krahule</t>
  </si>
  <si>
    <t>Krajná Bystrá</t>
  </si>
  <si>
    <t>Krajná Porúbka</t>
  </si>
  <si>
    <t>Krajné Čierno</t>
  </si>
  <si>
    <t>Kraskovo</t>
  </si>
  <si>
    <t>Kremnické Bane</t>
  </si>
  <si>
    <t>Kremná</t>
  </si>
  <si>
    <t>Kristy</t>
  </si>
  <si>
    <t>Krivoklát</t>
  </si>
  <si>
    <t>Krivosúd-Bodovka</t>
  </si>
  <si>
    <t>Krivé</t>
  </si>
  <si>
    <t>Krišľovce</t>
  </si>
  <si>
    <t>Krná</t>
  </si>
  <si>
    <t>Krokava</t>
  </si>
  <si>
    <t>Krtovce</t>
  </si>
  <si>
    <t>Kručov</t>
  </si>
  <si>
    <t>Krušinec</t>
  </si>
  <si>
    <t>Kráľovce-Krnišov</t>
  </si>
  <si>
    <t>Kríže</t>
  </si>
  <si>
    <t>Krížovany</t>
  </si>
  <si>
    <t>Kubáňovo</t>
  </si>
  <si>
    <t>Kuraľany</t>
  </si>
  <si>
    <t>Kurimka</t>
  </si>
  <si>
    <t>Kusín</t>
  </si>
  <si>
    <t>Kvakovce</t>
  </si>
  <si>
    <t>Kyjatice</t>
  </si>
  <si>
    <t>Kynceľová</t>
  </si>
  <si>
    <t>Kyselica</t>
  </si>
  <si>
    <t>Kysta</t>
  </si>
  <si>
    <t>Kľak</t>
  </si>
  <si>
    <t>Kľače</t>
  </si>
  <si>
    <t>Lackov</t>
  </si>
  <si>
    <t>Lacková</t>
  </si>
  <si>
    <t>Ladomirov</t>
  </si>
  <si>
    <t>Ladzany</t>
  </si>
  <si>
    <t>Laskár</t>
  </si>
  <si>
    <t>Lazisko</t>
  </si>
  <si>
    <t>Laškovce</t>
  </si>
  <si>
    <t>Lažany</t>
  </si>
  <si>
    <t>Lechnica</t>
  </si>
  <si>
    <t>Legnava</t>
  </si>
  <si>
    <t>Lehota nad Rimavicou</t>
  </si>
  <si>
    <t>Lehôtka</t>
  </si>
  <si>
    <t>Lenka</t>
  </si>
  <si>
    <t>Lentvora</t>
  </si>
  <si>
    <t>Lesíček</t>
  </si>
  <si>
    <t>Levkuška</t>
  </si>
  <si>
    <t>Leváre</t>
  </si>
  <si>
    <t>Leľa</t>
  </si>
  <si>
    <t>Leštiny</t>
  </si>
  <si>
    <t>Lešť (vojenský obvod)</t>
  </si>
  <si>
    <t>Ležiachov</t>
  </si>
  <si>
    <t>Libichava</t>
  </si>
  <si>
    <t>Liešno</t>
  </si>
  <si>
    <t>Lipovany</t>
  </si>
  <si>
    <t>Lipovník</t>
  </si>
  <si>
    <t>Lipové</t>
  </si>
  <si>
    <t>Liptovská Anna</t>
  </si>
  <si>
    <t>Liptovské Beharovce</t>
  </si>
  <si>
    <t>Liptovské Kľačany</t>
  </si>
  <si>
    <t>Liptovské Matiašovce</t>
  </si>
  <si>
    <t>Liptovský Michal</t>
  </si>
  <si>
    <t>Livina</t>
  </si>
  <si>
    <t>Livov</t>
  </si>
  <si>
    <t>Livovská Huta</t>
  </si>
  <si>
    <t>Lišov</t>
  </si>
  <si>
    <t>Lom nad Rimavicou</t>
  </si>
  <si>
    <t>Lopušné Pažite</t>
  </si>
  <si>
    <t>Luhyňa</t>
  </si>
  <si>
    <t>Lukovištia</t>
  </si>
  <si>
    <t>Lula</t>
  </si>
  <si>
    <t>Lupoč</t>
  </si>
  <si>
    <t>Lužany</t>
  </si>
  <si>
    <t>Lužany pri Topli</t>
  </si>
  <si>
    <t>Lúčina</t>
  </si>
  <si>
    <t>Macov</t>
  </si>
  <si>
    <t>Mad</t>
  </si>
  <si>
    <t>Magnezitovce</t>
  </si>
  <si>
    <t>Majere</t>
  </si>
  <si>
    <t>Makovce</t>
  </si>
  <si>
    <t>Malatíny</t>
  </si>
  <si>
    <t>Malužiná</t>
  </si>
  <si>
    <t>Malá Domaša</t>
  </si>
  <si>
    <t>Malá Franková</t>
  </si>
  <si>
    <t>Malá Lodina</t>
  </si>
  <si>
    <t>Malá Poľana</t>
  </si>
  <si>
    <t>Malá Čalomija</t>
  </si>
  <si>
    <t>Malá Čierna</t>
  </si>
  <si>
    <t>Malé Borové</t>
  </si>
  <si>
    <t>Malé Chyndice</t>
  </si>
  <si>
    <t>Malé Hoste</t>
  </si>
  <si>
    <t>Malé Kozmálovce</t>
  </si>
  <si>
    <t>Malé Kršteňany</t>
  </si>
  <si>
    <t>Malé Lednice</t>
  </si>
  <si>
    <t>Malé Ozorovce</t>
  </si>
  <si>
    <t>Malé Raškovce</t>
  </si>
  <si>
    <t>Malé Straciny</t>
  </si>
  <si>
    <t>Malé Zlievce</t>
  </si>
  <si>
    <t>Malé Zálužie</t>
  </si>
  <si>
    <t>Malý Krtíš</t>
  </si>
  <si>
    <t>Malý Slivník</t>
  </si>
  <si>
    <t>Martinová</t>
  </si>
  <si>
    <t>Matovce</t>
  </si>
  <si>
    <t>Matysová</t>
  </si>
  <si>
    <t>Maškovce</t>
  </si>
  <si>
    <t>Mašková</t>
  </si>
  <si>
    <t>Medovarce</t>
  </si>
  <si>
    <t>Medvedie</t>
  </si>
  <si>
    <t>Meliata</t>
  </si>
  <si>
    <t>Mestisko</t>
  </si>
  <si>
    <t>Michajlov</t>
  </si>
  <si>
    <t>Michalková</t>
  </si>
  <si>
    <t>Michalok</t>
  </si>
  <si>
    <t>Miezgovce</t>
  </si>
  <si>
    <t>Miková</t>
  </si>
  <si>
    <t>Mikulášová</t>
  </si>
  <si>
    <t>Miroľa</t>
  </si>
  <si>
    <t>Mičakovce</t>
  </si>
  <si>
    <t>Mlynárovce</t>
  </si>
  <si>
    <t>Mládzovo</t>
  </si>
  <si>
    <t>Mojtín</t>
  </si>
  <si>
    <t>Mokrá Lúka</t>
  </si>
  <si>
    <t>Motyčky</t>
  </si>
  <si>
    <t>Močiar</t>
  </si>
  <si>
    <t>Moškovec</t>
  </si>
  <si>
    <t>Moštenica</t>
  </si>
  <si>
    <t>Mošurov</t>
  </si>
  <si>
    <t>Mrázovce</t>
  </si>
  <si>
    <t>Mudrovce</t>
  </si>
  <si>
    <t>Mudroňovo</t>
  </si>
  <si>
    <t>Muránska Huta</t>
  </si>
  <si>
    <t>Muránska Lehota</t>
  </si>
  <si>
    <t>Muránska Zdychava</t>
  </si>
  <si>
    <t>Myslina</t>
  </si>
  <si>
    <t>Môlča</t>
  </si>
  <si>
    <t>Naháč</t>
  </si>
  <si>
    <t>Nandraž</t>
  </si>
  <si>
    <t>Nechválova Polianka</t>
  </si>
  <si>
    <t>Nemečky</t>
  </si>
  <si>
    <t>Nitra nad Ipľom</t>
  </si>
  <si>
    <t>Nitrianska Streda</t>
  </si>
  <si>
    <t>Nižná Boca</t>
  </si>
  <si>
    <t>Nižná Hutka</t>
  </si>
  <si>
    <t>Nižná Jablonka</t>
  </si>
  <si>
    <t>Nižná Jedľová</t>
  </si>
  <si>
    <t>Nižná Pisaná</t>
  </si>
  <si>
    <t>Nižná Rybnica</t>
  </si>
  <si>
    <t>Nižná Voľa</t>
  </si>
  <si>
    <t>Nižné Nemecké</t>
  </si>
  <si>
    <t>Nižné Repaše</t>
  </si>
  <si>
    <t>Nižný Komárnik</t>
  </si>
  <si>
    <t>Nižný Mirošov</t>
  </si>
  <si>
    <t>Nižný Orlík</t>
  </si>
  <si>
    <t>Nižný Skálnik</t>
  </si>
  <si>
    <t>Nolčovo</t>
  </si>
  <si>
    <t>Norovce</t>
  </si>
  <si>
    <t>Nová Lehota</t>
  </si>
  <si>
    <t>Nová Polianka</t>
  </si>
  <si>
    <t>Nová Sedlica</t>
  </si>
  <si>
    <t>Nová Ves</t>
  </si>
  <si>
    <t>Nová Ves nad Váhom</t>
  </si>
  <si>
    <t>Nové Hony</t>
  </si>
  <si>
    <t>Nový Svet</t>
  </si>
  <si>
    <t>Obručné</t>
  </si>
  <si>
    <t>Olejníkov</t>
  </si>
  <si>
    <t>Omastiná</t>
  </si>
  <si>
    <t>Ondavka</t>
  </si>
  <si>
    <t>Ondrašovce</t>
  </si>
  <si>
    <t>Ondrašová</t>
  </si>
  <si>
    <t>Opatovce</t>
  </si>
  <si>
    <t>Opava</t>
  </si>
  <si>
    <t>Opiná</t>
  </si>
  <si>
    <t>Opátka</t>
  </si>
  <si>
    <t>Oravce</t>
  </si>
  <si>
    <t>Ordzovany</t>
  </si>
  <si>
    <t>Orechová</t>
  </si>
  <si>
    <t>Orešany</t>
  </si>
  <si>
    <t>Orovnica</t>
  </si>
  <si>
    <t>Ortuťová</t>
  </si>
  <si>
    <t>Orávka</t>
  </si>
  <si>
    <t>Osadné</t>
  </si>
  <si>
    <t>Osrblie</t>
  </si>
  <si>
    <t>Ostrá Lúka</t>
  </si>
  <si>
    <t>Osturňa</t>
  </si>
  <si>
    <t>Osádka</t>
  </si>
  <si>
    <t>Otrhánky</t>
  </si>
  <si>
    <t>Ozdín</t>
  </si>
  <si>
    <t>Oľdza</t>
  </si>
  <si>
    <t>Oľka</t>
  </si>
  <si>
    <t>Oľšavce</t>
  </si>
  <si>
    <t>Oľšavka</t>
  </si>
  <si>
    <t>Oľšinkov</t>
  </si>
  <si>
    <t>Palota</t>
  </si>
  <si>
    <t>Parihuzovce</t>
  </si>
  <si>
    <t>Pavlova Ves</t>
  </si>
  <si>
    <t>Pavlová</t>
  </si>
  <si>
    <t>Pavľany</t>
  </si>
  <si>
    <t>Paština Závada</t>
  </si>
  <si>
    <t>Petkovce</t>
  </si>
  <si>
    <t>Petrikovce</t>
  </si>
  <si>
    <t>Petrova Lehota</t>
  </si>
  <si>
    <t>Petrovo</t>
  </si>
  <si>
    <t>Pečenice</t>
  </si>
  <si>
    <t>Pinciná</t>
  </si>
  <si>
    <t>Pinkovce</t>
  </si>
  <si>
    <t>Piskorovce</t>
  </si>
  <si>
    <t>Pitelová</t>
  </si>
  <si>
    <t>Pleš</t>
  </si>
  <si>
    <t>Pochabany</t>
  </si>
  <si>
    <t>Podbranč</t>
  </si>
  <si>
    <t>Podkriváň</t>
  </si>
  <si>
    <t>Podkylava</t>
  </si>
  <si>
    <t>Podskalie</t>
  </si>
  <si>
    <t>Podzámčok</t>
  </si>
  <si>
    <t>Pohronský Bukovec</t>
  </si>
  <si>
    <t>Pokryváč</t>
  </si>
  <si>
    <t>Polianka</t>
  </si>
  <si>
    <t>Polichno</t>
  </si>
  <si>
    <t>Polina</t>
  </si>
  <si>
    <t>Pongrácovce</t>
  </si>
  <si>
    <t>Porostov</t>
  </si>
  <si>
    <t>Potok</t>
  </si>
  <si>
    <t>Potoky</t>
  </si>
  <si>
    <t>Potônske Lúky</t>
  </si>
  <si>
    <t>Potôčky</t>
  </si>
  <si>
    <t>Povrazník</t>
  </si>
  <si>
    <t>Počarová</t>
  </si>
  <si>
    <t>Počúvadlo</t>
  </si>
  <si>
    <t>Poľanovce</t>
  </si>
  <si>
    <t>Praha</t>
  </si>
  <si>
    <t>Pravica</t>
  </si>
  <si>
    <t>Pravotice</t>
  </si>
  <si>
    <t>Priekopa</t>
  </si>
  <si>
    <t>Prihradzany</t>
  </si>
  <si>
    <t>Prituľany</t>
  </si>
  <si>
    <t>Prosačov</t>
  </si>
  <si>
    <t>Príkra</t>
  </si>
  <si>
    <t>Príslop</t>
  </si>
  <si>
    <t>Prša</t>
  </si>
  <si>
    <t>Pstriná</t>
  </si>
  <si>
    <t>Ptičie</t>
  </si>
  <si>
    <t>Ptrukša</t>
  </si>
  <si>
    <t>Pusté Pole</t>
  </si>
  <si>
    <t>Pusté Čemerné</t>
  </si>
  <si>
    <t>Pčoliné</t>
  </si>
  <si>
    <t>Radôstka</t>
  </si>
  <si>
    <t>Rafajovce</t>
  </si>
  <si>
    <t>Rakovnica</t>
  </si>
  <si>
    <t>Rakovo</t>
  </si>
  <si>
    <t>Rakovčík</t>
  </si>
  <si>
    <t>Rakytník</t>
  </si>
  <si>
    <t>Rakša</t>
  </si>
  <si>
    <t>Ratka</t>
  </si>
  <si>
    <t>Ratkovce</t>
  </si>
  <si>
    <t>Ratkovo</t>
  </si>
  <si>
    <t>Ratkovská Lehota</t>
  </si>
  <si>
    <t>Ratkovská Suchá</t>
  </si>
  <si>
    <t>Ratkovské Bystré</t>
  </si>
  <si>
    <t>Ratvaj</t>
  </si>
  <si>
    <t>Rašice</t>
  </si>
  <si>
    <t>Regetovka</t>
  </si>
  <si>
    <t>Renčišov</t>
  </si>
  <si>
    <t>Repejov</t>
  </si>
  <si>
    <t>Repište</t>
  </si>
  <si>
    <t>Revúcka Lehota</t>
  </si>
  <si>
    <t>Reľov</t>
  </si>
  <si>
    <t>Rešica</t>
  </si>
  <si>
    <t>Rochovce</t>
  </si>
  <si>
    <t>Rokytovce</t>
  </si>
  <si>
    <t>Rovňany</t>
  </si>
  <si>
    <t>Rozložná</t>
  </si>
  <si>
    <t>Roškovce</t>
  </si>
  <si>
    <t>Rudno</t>
  </si>
  <si>
    <t>Runina</t>
  </si>
  <si>
    <t>Ruská Bystrá</t>
  </si>
  <si>
    <t>Ruská Kajňa</t>
  </si>
  <si>
    <t>Ruská Poruba</t>
  </si>
  <si>
    <t>Ruská Volová</t>
  </si>
  <si>
    <t>Ruská Voľa</t>
  </si>
  <si>
    <t>Ruská Voľa nad Popradom</t>
  </si>
  <si>
    <t>Ruský Hrabovec</t>
  </si>
  <si>
    <t>Ruský Potok</t>
  </si>
  <si>
    <t>Rybky</t>
  </si>
  <si>
    <t>Rykynčice</t>
  </si>
  <si>
    <t>Ráztoka</t>
  </si>
  <si>
    <t>Sap</t>
  </si>
  <si>
    <t>Sebedín-Bečov</t>
  </si>
  <si>
    <t>Sedmerovec</t>
  </si>
  <si>
    <t>Sejkov</t>
  </si>
  <si>
    <t>Seniakovce</t>
  </si>
  <si>
    <t>Senné</t>
  </si>
  <si>
    <t>Seľany</t>
  </si>
  <si>
    <t>Sihla</t>
  </si>
  <si>
    <t>Silická Brezová</t>
  </si>
  <si>
    <t>Silická Jablonica</t>
  </si>
  <si>
    <t>Skerešovo</t>
  </si>
  <si>
    <t>Sklabinský Podzámok</t>
  </si>
  <si>
    <t>Slanská Huta</t>
  </si>
  <si>
    <t>Slančík</t>
  </si>
  <si>
    <t>Slaská</t>
  </si>
  <si>
    <t>Slatina</t>
  </si>
  <si>
    <t>Slatinka nad Bebravou</t>
  </si>
  <si>
    <t>Slatinské Lazy</t>
  </si>
  <si>
    <t>Slavec</t>
  </si>
  <si>
    <t>Slavoška</t>
  </si>
  <si>
    <t>Slizké</t>
  </si>
  <si>
    <t>Slopná</t>
  </si>
  <si>
    <t>Slovenské Krivé</t>
  </si>
  <si>
    <t>Slovenské Kľačany</t>
  </si>
  <si>
    <t>Soboš</t>
  </si>
  <si>
    <t>Socovce</t>
  </si>
  <si>
    <t>Solčianky</t>
  </si>
  <si>
    <t>Sopkovce</t>
  </si>
  <si>
    <t>Soľnička</t>
  </si>
  <si>
    <t>Soľník</t>
  </si>
  <si>
    <t>Stakčínska Roztoka</t>
  </si>
  <si>
    <t>Stankovce</t>
  </si>
  <si>
    <t>Starina</t>
  </si>
  <si>
    <t>Stará Bašta</t>
  </si>
  <si>
    <t>Stará Huta</t>
  </si>
  <si>
    <t>Stará Lehota</t>
  </si>
  <si>
    <t>Stará Voda</t>
  </si>
  <si>
    <t>Starý Hrádok</t>
  </si>
  <si>
    <t>Stebnícka Huta</t>
  </si>
  <si>
    <t>Stratená</t>
  </si>
  <si>
    <t>Stretavka</t>
  </si>
  <si>
    <t>Strihovce</t>
  </si>
  <si>
    <t>Stránska</t>
  </si>
  <si>
    <t>Stráňany</t>
  </si>
  <si>
    <t>Studená</t>
  </si>
  <si>
    <t>Suchá Dolina</t>
  </si>
  <si>
    <t>Sucháň</t>
  </si>
  <si>
    <t>Suché</t>
  </si>
  <si>
    <t>Suché Brezovo</t>
  </si>
  <si>
    <t>Sudince</t>
  </si>
  <si>
    <t>Sukov</t>
  </si>
  <si>
    <t>Sulín</t>
  </si>
  <si>
    <t>Sušany</t>
  </si>
  <si>
    <t>Svetlice</t>
  </si>
  <si>
    <t>Svidnička</t>
  </si>
  <si>
    <t>Svinice</t>
  </si>
  <si>
    <t>Svrbice</t>
  </si>
  <si>
    <t>Svätuš</t>
  </si>
  <si>
    <t>Sádočné</t>
  </si>
  <si>
    <t>Súdovce</t>
  </si>
  <si>
    <t>Sútor</t>
  </si>
  <si>
    <t>Tatranská Javorina</t>
  </si>
  <si>
    <t>Tašuľa</t>
  </si>
  <si>
    <t>Tekolďany</t>
  </si>
  <si>
    <t>Telince</t>
  </si>
  <si>
    <t>Temeš</t>
  </si>
  <si>
    <t>Tepličky</t>
  </si>
  <si>
    <t>Tichý Potok</t>
  </si>
  <si>
    <t>Tokajík</t>
  </si>
  <si>
    <t>Topoľa</t>
  </si>
  <si>
    <t>Tovarnianska Polianka</t>
  </si>
  <si>
    <t>Točnica</t>
  </si>
  <si>
    <t>Trebejov</t>
  </si>
  <si>
    <t>Trebichava</t>
  </si>
  <si>
    <t>Trebušovce</t>
  </si>
  <si>
    <t>Trnava pri Laborci</t>
  </si>
  <si>
    <t>Trnkov</t>
  </si>
  <si>
    <t>Trnovec</t>
  </si>
  <si>
    <t>Trnovo</t>
  </si>
  <si>
    <t>Trpín</t>
  </si>
  <si>
    <t>Trstené</t>
  </si>
  <si>
    <t>Trsťany</t>
  </si>
  <si>
    <t>Tuhár</t>
  </si>
  <si>
    <t>Turecká</t>
  </si>
  <si>
    <t>Turá</t>
  </si>
  <si>
    <t>Turík</t>
  </si>
  <si>
    <t>Turčianky</t>
  </si>
  <si>
    <t>Turčiansky Peter</t>
  </si>
  <si>
    <t>Turčiansky Ďur</t>
  </si>
  <si>
    <t>Turčok</t>
  </si>
  <si>
    <t>Tušice</t>
  </si>
  <si>
    <t>Tvrdomestice</t>
  </si>
  <si>
    <t>Uhliská</t>
  </si>
  <si>
    <t>Uhorská Ves</t>
  </si>
  <si>
    <t>Uhrovské Podhradie</t>
  </si>
  <si>
    <t>Uličské Krivé</t>
  </si>
  <si>
    <t>Uloža</t>
  </si>
  <si>
    <t>Uňatín</t>
  </si>
  <si>
    <t>Vagrinec</t>
  </si>
  <si>
    <t>Valaškovce (vojenský obvod)</t>
  </si>
  <si>
    <t>Valentovce</t>
  </si>
  <si>
    <t>Varadka</t>
  </si>
  <si>
    <t>Varechovce</t>
  </si>
  <si>
    <t>Vavrinec</t>
  </si>
  <si>
    <t>Vaľkovňa</t>
  </si>
  <si>
    <t>Velušovce</t>
  </si>
  <si>
    <t>Večelkov</t>
  </si>
  <si>
    <t>Veľkrop</t>
  </si>
  <si>
    <t>Veľká Lodina</t>
  </si>
  <si>
    <t>Veľká Tŕňa</t>
  </si>
  <si>
    <t>Veľká Ves</t>
  </si>
  <si>
    <t>Veľké Borové</t>
  </si>
  <si>
    <t>Veľké Chlievany</t>
  </si>
  <si>
    <t>Veľké Straciny</t>
  </si>
  <si>
    <t>Veľké Zlievce</t>
  </si>
  <si>
    <t>Veľký Lom</t>
  </si>
  <si>
    <t>Veľký Čepčín</t>
  </si>
  <si>
    <t>Vieska nad Blhom</t>
  </si>
  <si>
    <t>Vislava</t>
  </si>
  <si>
    <t>Višňov</t>
  </si>
  <si>
    <t>Vladiča</t>
  </si>
  <si>
    <t>Vlača</t>
  </si>
  <si>
    <t>Vojnatina</t>
  </si>
  <si>
    <t>Vojtovce</t>
  </si>
  <si>
    <t>Volica</t>
  </si>
  <si>
    <t>Voľa</t>
  </si>
  <si>
    <t>Vrbnica</t>
  </si>
  <si>
    <t>Vrchteplá</t>
  </si>
  <si>
    <t>Vrícko</t>
  </si>
  <si>
    <t>Vršatské Podhradie</t>
  </si>
  <si>
    <t>Vydrná</t>
  </si>
  <si>
    <t>Vysoká</t>
  </si>
  <si>
    <t>Vysočany</t>
  </si>
  <si>
    <t>Vyškovce</t>
  </si>
  <si>
    <t>Vyšná Boca</t>
  </si>
  <si>
    <t>Vyšná Hutka</t>
  </si>
  <si>
    <t>Vyšná Jablonka</t>
  </si>
  <si>
    <t>Vyšná Jedľová</t>
  </si>
  <si>
    <t>Vyšná Kamenica</t>
  </si>
  <si>
    <t>Vyšná Pisaná</t>
  </si>
  <si>
    <t>Vyšná Polianka</t>
  </si>
  <si>
    <t>Vyšné Ladičkovce</t>
  </si>
  <si>
    <t>Vyšné Nemecké</t>
  </si>
  <si>
    <t>Vyšné Repaše</t>
  </si>
  <si>
    <t>Vyšné Valice</t>
  </si>
  <si>
    <t>Vyšné nad Hronom</t>
  </si>
  <si>
    <t>Vyšný Hrabovec</t>
  </si>
  <si>
    <t>Vyšný Kazimír</t>
  </si>
  <si>
    <t>Vyšný Komárnik</t>
  </si>
  <si>
    <t>Vyšný Kručov</t>
  </si>
  <si>
    <t>Vyšný Medzev</t>
  </si>
  <si>
    <t>Vyšný Skálnik</t>
  </si>
  <si>
    <t>Vyšný Slavkov</t>
  </si>
  <si>
    <t>Vyšný Tvarožec</t>
  </si>
  <si>
    <t>Vyšný Čaj</t>
  </si>
  <si>
    <t>Vápeník</t>
  </si>
  <si>
    <t>Víťazovce</t>
  </si>
  <si>
    <t>Výrava</t>
  </si>
  <si>
    <t>Zacharovce</t>
  </si>
  <si>
    <t>Zalaba</t>
  </si>
  <si>
    <t>Zbehňov</t>
  </si>
  <si>
    <t>Zboj</t>
  </si>
  <si>
    <t>Zbojné</t>
  </si>
  <si>
    <t>Zbudská Belá</t>
  </si>
  <si>
    <t>Zemiansky Vrbovok</t>
  </si>
  <si>
    <t>Zemplínske Kopčany</t>
  </si>
  <si>
    <t>Zemplínsky Branč</t>
  </si>
  <si>
    <t>Zlatno</t>
  </si>
  <si>
    <t>Zlatník</t>
  </si>
  <si>
    <t>Zlatá Baňa</t>
  </si>
  <si>
    <t>Zlatá Idka</t>
  </si>
  <si>
    <t>Zombor</t>
  </si>
  <si>
    <t>Záborie</t>
  </si>
  <si>
    <t>Zádiel</t>
  </si>
  <si>
    <t>Zádor</t>
  </si>
  <si>
    <t>Záhorie (vojenský obvod)</t>
  </si>
  <si>
    <t>Záskalie</t>
  </si>
  <si>
    <t>Ábelová</t>
  </si>
  <si>
    <t>Úhorná</t>
  </si>
  <si>
    <t>Čabalovce</t>
  </si>
  <si>
    <t>Čechy</t>
  </si>
  <si>
    <t>Čelkova Lehota</t>
  </si>
  <si>
    <t>Čeláre</t>
  </si>
  <si>
    <t>Čerenčany</t>
  </si>
  <si>
    <t>Čermany</t>
  </si>
  <si>
    <t>Černina</t>
  </si>
  <si>
    <t>Černochov</t>
  </si>
  <si>
    <t>Čertižné</t>
  </si>
  <si>
    <t>Červenica</t>
  </si>
  <si>
    <t>Červeňany</t>
  </si>
  <si>
    <t>České Brezovo</t>
  </si>
  <si>
    <t>Čečehov</t>
  </si>
  <si>
    <t>Čierny Potok</t>
  </si>
  <si>
    <t>Čičmany</t>
  </si>
  <si>
    <t>Čremošné</t>
  </si>
  <si>
    <t>Čukalovce</t>
  </si>
  <si>
    <t>Ďubákovo</t>
  </si>
  <si>
    <t>Ďurkovce</t>
  </si>
  <si>
    <t>Ďurková</t>
  </si>
  <si>
    <t>Ďurďové</t>
  </si>
  <si>
    <t>Ďurďoš</t>
  </si>
  <si>
    <t>Ľuboreč</t>
  </si>
  <si>
    <t>Ľuboriečka</t>
  </si>
  <si>
    <t>Ľudovítová</t>
  </si>
  <si>
    <t>Ľutov</t>
  </si>
  <si>
    <t>Ňagov</t>
  </si>
  <si>
    <t>Šalgočka</t>
  </si>
  <si>
    <t>Šambron</t>
  </si>
  <si>
    <t>Šandal</t>
  </si>
  <si>
    <t>Šarbov</t>
  </si>
  <si>
    <t>Šarišská Trstená</t>
  </si>
  <si>
    <t>Šarišské Sokolovce</t>
  </si>
  <si>
    <t>Šarišský Štiavnik</t>
  </si>
  <si>
    <t>Šarkan</t>
  </si>
  <si>
    <t>Šemetkovce</t>
  </si>
  <si>
    <t>Šiatorská Bukovinka</t>
  </si>
  <si>
    <t>Šmigovec</t>
  </si>
  <si>
    <t>Šoltýska</t>
  </si>
  <si>
    <t>Špania Dolina</t>
  </si>
  <si>
    <t>Španie Pole</t>
  </si>
  <si>
    <t>Štefanovce</t>
  </si>
  <si>
    <t>Štefanovičová</t>
  </si>
  <si>
    <t>Štefurov</t>
  </si>
  <si>
    <t>Štôla</t>
  </si>
  <si>
    <t>Šuja</t>
  </si>
  <si>
    <t>Šurice</t>
  </si>
  <si>
    <t>Šuľa</t>
  </si>
  <si>
    <t>Šípkov</t>
  </si>
  <si>
    <t>Žarnov</t>
  </si>
  <si>
    <t>Žemliare</t>
  </si>
  <si>
    <t>Žiar</t>
  </si>
  <si>
    <t>Žibritov</t>
  </si>
  <si>
    <t>Žitavce</t>
  </si>
  <si>
    <t>Žíp</t>
  </si>
  <si>
    <t>okres</t>
  </si>
  <si>
    <t>Bratislava I</t>
  </si>
  <si>
    <t>Bratislava II</t>
  </si>
  <si>
    <t>Bratislava III</t>
  </si>
  <si>
    <t>Bratislava IV</t>
  </si>
  <si>
    <t>Bratislava V</t>
  </si>
  <si>
    <t>Košice I</t>
  </si>
  <si>
    <t>Košice II</t>
  </si>
  <si>
    <t>Košice III</t>
  </si>
  <si>
    <t>Košice IV</t>
  </si>
  <si>
    <t>Košice-okolie</t>
  </si>
  <si>
    <t>okres_kód</t>
  </si>
  <si>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</si>
  <si>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</si>
  <si>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</si>
  <si>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</si>
  <si>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</si>
  <si>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</si>
  <si>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</si>
  <si>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</si>
  <si>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</si>
  <si>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dopyt</t>
  </si>
  <si>
    <t>poplatky</t>
  </si>
  <si>
    <t>Vstupné hodnoty</t>
  </si>
  <si>
    <t>Index</t>
  </si>
  <si>
    <t>kapacity</t>
  </si>
  <si>
    <t>demografia</t>
  </si>
  <si>
    <t>index_kat</t>
  </si>
  <si>
    <t>Označenia riadkov</t>
  </si>
  <si>
    <t>Celkový súčet</t>
  </si>
  <si>
    <t>Percentily</t>
  </si>
  <si>
    <t>Údaje o obci</t>
  </si>
  <si>
    <t>BEZ MŠ</t>
  </si>
  <si>
    <t>obyv</t>
  </si>
  <si>
    <t>weight</t>
  </si>
  <si>
    <t>okres_skr</t>
  </si>
  <si>
    <t>okres_kod</t>
  </si>
  <si>
    <t>BN</t>
  </si>
  <si>
    <t>BB</t>
  </si>
  <si>
    <t>BS</t>
  </si>
  <si>
    <t>BJ</t>
  </si>
  <si>
    <t>BA I</t>
  </si>
  <si>
    <t>BA II</t>
  </si>
  <si>
    <t>BA III</t>
  </si>
  <si>
    <t>BA IV</t>
  </si>
  <si>
    <t>BA V</t>
  </si>
  <si>
    <t>BR</t>
  </si>
  <si>
    <t>BY</t>
  </si>
  <si>
    <t>CA</t>
  </si>
  <si>
    <t>DT</t>
  </si>
  <si>
    <t>DK</t>
  </si>
  <si>
    <t>DS</t>
  </si>
  <si>
    <t>GA</t>
  </si>
  <si>
    <t>GL</t>
  </si>
  <si>
    <t>HC</t>
  </si>
  <si>
    <t>HE</t>
  </si>
  <si>
    <t>IL</t>
  </si>
  <si>
    <t>KK</t>
  </si>
  <si>
    <t>KN</t>
  </si>
  <si>
    <t>KE I</t>
  </si>
  <si>
    <t>KE II</t>
  </si>
  <si>
    <t>KE III</t>
  </si>
  <si>
    <t>KE IV</t>
  </si>
  <si>
    <t>KS</t>
  </si>
  <si>
    <t>KA</t>
  </si>
  <si>
    <t>KM</t>
  </si>
  <si>
    <t>LV</t>
  </si>
  <si>
    <t>LE</t>
  </si>
  <si>
    <t>LM</t>
  </si>
  <si>
    <t>LC</t>
  </si>
  <si>
    <t>MA</t>
  </si>
  <si>
    <t>MT</t>
  </si>
  <si>
    <t>ML</t>
  </si>
  <si>
    <t>MI</t>
  </si>
  <si>
    <t>MY</t>
  </si>
  <si>
    <t>NO</t>
  </si>
  <si>
    <t>NR</t>
  </si>
  <si>
    <t>NM</t>
  </si>
  <si>
    <t>NZ</t>
  </si>
  <si>
    <t>PE</t>
  </si>
  <si>
    <t>PK</t>
  </si>
  <si>
    <t>PN</t>
  </si>
  <si>
    <t>PT</t>
  </si>
  <si>
    <t>PP</t>
  </si>
  <si>
    <t>PB</t>
  </si>
  <si>
    <t>PO</t>
  </si>
  <si>
    <t>PD</t>
  </si>
  <si>
    <t>PU</t>
  </si>
  <si>
    <t>RA</t>
  </si>
  <si>
    <t>RS</t>
  </si>
  <si>
    <t>RV</t>
  </si>
  <si>
    <t>RK</t>
  </si>
  <si>
    <t>SB</t>
  </si>
  <si>
    <t>SC</t>
  </si>
  <si>
    <t>SE</t>
  </si>
  <si>
    <t>SI</t>
  </si>
  <si>
    <t>SV</t>
  </si>
  <si>
    <t>SO</t>
  </si>
  <si>
    <t>SN</t>
  </si>
  <si>
    <t>SL</t>
  </si>
  <si>
    <t>SP</t>
  </si>
  <si>
    <t>SK</t>
  </si>
  <si>
    <t>SA</t>
  </si>
  <si>
    <t>TO</t>
  </si>
  <si>
    <t>TV</t>
  </si>
  <si>
    <t>TN</t>
  </si>
  <si>
    <t>TT</t>
  </si>
  <si>
    <t>TR</t>
  </si>
  <si>
    <t>TS</t>
  </si>
  <si>
    <t>VK</t>
  </si>
  <si>
    <t>VT</t>
  </si>
  <si>
    <t>ZM</t>
  </si>
  <si>
    <t>ZV</t>
  </si>
  <si>
    <t>ZC</t>
  </si>
  <si>
    <t>ZH</t>
  </si>
  <si>
    <t>ZA</t>
  </si>
  <si>
    <t>počet obyvateľov</t>
  </si>
  <si>
    <t>váha</t>
  </si>
  <si>
    <t>index_vazeny</t>
  </si>
  <si>
    <t>Počet z obec_nazov</t>
  </si>
  <si>
    <t>všetky_obce</t>
  </si>
  <si>
    <t>obce bez MŠ</t>
  </si>
  <si>
    <t>podiel obcí bez MŠ</t>
  </si>
  <si>
    <t>deti všetky</t>
  </si>
  <si>
    <t>deti v obciach bez MŠ</t>
  </si>
  <si>
    <t>podiel detí v obciach bez MŠ</t>
  </si>
  <si>
    <t>SR</t>
  </si>
  <si>
    <t>Označenia stĺpcov</t>
  </si>
  <si>
    <t>(prázdne)</t>
  </si>
  <si>
    <t>Index obce</t>
  </si>
  <si>
    <t>bez MŠ</t>
  </si>
  <si>
    <t>obce_spolu</t>
  </si>
  <si>
    <t>Podiel obcí s indexom do 5,0</t>
  </si>
  <si>
    <t>Podiel obcí s indexom nad 7,0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</si>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</sst>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1" fontId="0" fillId="3" borderId="1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9" borderId="5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9" fontId="0" fillId="0" borderId="0" xfId="1" applyFont="1" applyAlignment="1">
      <alignment horizontal="left"/>
    </xf>
    <xf numFmtId="0" fontId="2" fillId="7" borderId="1" xfId="0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164" fontId="0" fillId="10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165" fontId="0" fillId="0" borderId="0" xfId="1" applyNumberFormat="1" applyFont="1" applyAlignment="1">
      <alignment horizontal="left"/>
    </xf>
    <xf numFmtId="0" fontId="1" fillId="0" borderId="0" xfId="0" applyFont="1" applyAlignment="1">
      <alignment horizontal="left"/>
    </xf>
    <xf numFmtId="9" fontId="0" fillId="11" borderId="0" xfId="1" applyFont="1" applyFill="1" applyAlignment="1">
      <alignment horizontal="left"/>
    </xf>
    <xf numFmtId="9" fontId="0" fillId="12" borderId="0" xfId="1" applyFont="1" applyFill="1" applyAlignment="1">
      <alignment horizontal="left"/>
    </xf>
    <xf numFmtId="9" fontId="0" fillId="0" borderId="0" xfId="0" applyNumberFormat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Škvarenina Ondrej" refreshedDate="45224.672287384259" createdVersion="6" refreshedVersion="6" minRefreshableVersion="3" recordCount="2927" xr:uid="{E45F16B7-26FB-4EAE-A61B-CA7D35250247}">
  <cacheSource type="worksheet">
    <worksheetSource ref="A2:Q2929" sheet="obce"/>
  </cacheSource>
  <cacheFields count="17">
    <cacheField name="obec" numFmtId="1">
      <sharedItems containsSemiMixedTypes="0" containsString="0" containsNumber="1" containsInteger="1" minValue="500011" maxValue="599972"/>
    </cacheField>
    <cacheField name="obec_nazov" numFmtId="0">
      <sharedItems/>
    </cacheField>
    <cacheField name="okres" numFmtId="0">
      <sharedItems/>
    </cacheField>
    <cacheField name="okres_kód" numFmtId="1">
      <sharedItems containsSemiMixedTypes="0" containsString="0" containsNumber="1" containsInteger="1" minValue="101" maxValue="811" count="79">
        <n v="808"/>
        <n v="708"/>
        <n v="810"/>
        <n v="711"/>
        <n v="605"/>
        <n v="811"/>
        <n v="508"/>
        <n v="709"/>
        <n v="710"/>
        <n v="703"/>
        <n v="503"/>
        <n v="609"/>
        <n v="507"/>
        <n v="807"/>
        <n v="502"/>
        <n v="713"/>
        <n v="702"/>
        <n v="602"/>
        <n v="801"/>
        <n v="608"/>
        <n v="504"/>
        <n v="704"/>
        <n v="107"/>
        <n v="509"/>
        <n v="610"/>
        <n v="603"/>
        <n v="510"/>
        <n v="707"/>
        <n v="705"/>
        <n v="806"/>
        <n v="701"/>
        <n v="106"/>
        <n v="604"/>
        <n v="203"/>
        <n v="206"/>
        <n v="304"/>
        <n v="607"/>
        <n v="706"/>
        <n v="606"/>
        <n v="303"/>
        <n v="506"/>
        <n v="501"/>
        <n v="403"/>
        <n v="402"/>
        <n v="201"/>
        <n v="204"/>
        <n v="305"/>
        <n v="505"/>
        <n v="613"/>
        <n v="202"/>
        <n v="407"/>
        <n v="108"/>
        <n v="406"/>
        <n v="803"/>
        <n v="302"/>
        <n v="401"/>
        <n v="301"/>
        <n v="511"/>
        <n v="307"/>
        <n v="805"/>
        <n v="405"/>
        <n v="712"/>
        <n v="611"/>
        <n v="207"/>
        <n v="101"/>
        <n v="601"/>
        <n v="306"/>
        <n v="809"/>
        <n v="308"/>
        <n v="612"/>
        <n v="205"/>
        <n v="404"/>
        <n v="802"/>
        <n v="309"/>
        <n v="103"/>
        <n v="804"/>
        <n v="104"/>
        <n v="102"/>
        <n v="105"/>
      </sharedItems>
    </cacheField>
    <cacheField name="kraj" numFmtId="0">
      <sharedItems count="8">
        <s v="Košický"/>
        <s v="Prešovský"/>
        <s v="Banskobystrický"/>
        <s v="Žilinský"/>
        <s v="Bratislavský"/>
        <s v="Trnavský"/>
        <s v="Trenčiansky"/>
        <s v="Nitriansky"/>
      </sharedItems>
    </cacheField>
    <cacheField name="kapacity" numFmtId="0">
      <sharedItems containsString="0" containsBlank="1" containsNumber="1" containsInteger="1" minValue="0" maxValue="518"/>
    </cacheField>
    <cacheField name="dopyt" numFmtId="0">
      <sharedItems containsString="0" containsBlank="1" containsNumber="1" containsInteger="1" minValue="0" maxValue="2034"/>
    </cacheField>
    <cacheField name="poplatky" numFmtId="164">
      <sharedItems containsString="0" containsBlank="1" containsNumber="1" minValue="1" maxValue="250"/>
    </cacheField>
    <cacheField name="demografia" numFmtId="9">
      <sharedItems containsString="0" containsBlank="1" containsNumber="1" minValue="-0.41889469753547409" maxValue="0.38416133792424989"/>
    </cacheField>
    <cacheField name="kapacity2" numFmtId="0">
      <sharedItems containsString="0" containsBlank="1" containsNumber="1" containsInteger="1" minValue="0" maxValue="99"/>
    </cacheField>
    <cacheField name="dopyt2" numFmtId="0">
      <sharedItems containsString="0" containsBlank="1" containsNumber="1" containsInteger="1" minValue="0" maxValue="99"/>
    </cacheField>
    <cacheField name="poplatky2" numFmtId="0">
      <sharedItems containsString="0" containsBlank="1" containsNumber="1" containsInteger="1" minValue="0" maxValue="99"/>
    </cacheField>
    <cacheField name="demografia2" numFmtId="0">
      <sharedItems containsString="0" containsBlank="1" containsNumber="1" containsInteger="1" minValue="0" maxValue="99"/>
    </cacheField>
    <cacheField name="index_manuálne" numFmtId="0">
      <sharedItems containsMixedTypes="1" containsNumber="1" minValue="0.5" maxValue="9.8000001907348633" count="95">
        <n v="0.5"/>
        <n v="2.4000000953674321"/>
        <n v="2.7000000476837158"/>
        <n v="3.0999999046325679"/>
        <n v="3.2000000476837158"/>
        <n v="3.5"/>
        <n v="3.7000000476837158"/>
        <n v="3.9000000953674321"/>
        <n v="4.8000001907348633"/>
        <n v="4.9000000953674316"/>
        <n v="5.3000001907348633"/>
        <n v="5.4000000953674316"/>
        <n v="5.5"/>
        <n v="5.5999999046325684"/>
        <n v="5.8000001907348633"/>
        <n v="6"/>
        <n v="6.0999999046325684"/>
        <n v="6.1999998092651367"/>
        <n v="6.3000001907348633"/>
        <n v="6.5999999046325684"/>
        <n v="6.8000001907348633"/>
        <n v="7.1999998092651367"/>
        <n v="7.4000000953674316"/>
        <n v="7.5"/>
        <n v="7.5999999046325684"/>
        <n v="7.8000001907348633"/>
        <n v="7.9000000953674316"/>
        <n v="8"/>
        <n v="2.2000000476837158"/>
        <n v="2.5999999046325679"/>
        <n v="3.2999999523162842"/>
        <n v="3.7999999523162842"/>
        <n v="4.0999999046325684"/>
        <n v="4.3000001907348633"/>
        <n v="4.5999999046325684"/>
        <n v="5.1999998092651367"/>
        <n v="5.6999998092651367"/>
        <n v="5.9000000953674316"/>
        <n v="6.4000000953674316"/>
        <n v="6.6999998092651367"/>
        <n v="7.3000001907348633"/>
        <n v="0.80000001192092896"/>
        <n v="1.1000000238418579"/>
        <n v="1.299999952316284"/>
        <n v="4.5"/>
        <n v="5.0999999046325684"/>
        <n v="6.5"/>
        <n v="7"/>
        <n v="7.0999999046325684"/>
        <n v="7.6999998092651367"/>
        <n v="1.5"/>
        <n v="4.6999998092651367"/>
        <n v="2"/>
        <n v="4"/>
        <n v="8.1000003814697266"/>
        <n v="8.8000001907348633"/>
        <n v="1.8999999761581421"/>
        <n v="2.2999999523162842"/>
        <n v="5"/>
        <n v="1.200000047683716"/>
        <n v="3"/>
        <n v="2.9000000953674321"/>
        <n v="4.1999998092651367"/>
        <n v="8.1999998092651367"/>
        <n v="8.8999996185302734"/>
        <n v="9.1999998092651367"/>
        <n v="9.6000003814697266"/>
        <n v="0.60000002384185791"/>
        <n v="2.0999999046325679"/>
        <n v="2.5"/>
        <n v="6.9000000953674316"/>
        <n v="1"/>
        <n v="2.7999999523162842"/>
        <n v="3.4000000953674321"/>
        <n v="4.4000000953674316"/>
        <n v="0.69999998807907104"/>
        <n v="1.6000000238418579"/>
        <n v="1.799999952316284"/>
        <n v="0.89999997615814209"/>
        <n v="3.5999999046325679"/>
        <n v="8.3000001907348633"/>
        <n v="8.5"/>
        <n v="8.6000003814697266"/>
        <n v="8.6999998092651367"/>
        <n v="8.3999996185302734"/>
        <n v="9.1000003814697266"/>
        <n v="9.3999996185302734"/>
        <n v="9.3000001907348633"/>
        <n v="9.5"/>
        <n v="1.700000047683716"/>
        <n v="9.8000001907348633"/>
        <n v="1.3999999761581421"/>
        <n v="9"/>
        <n v="9.6999998092651367"/>
        <s v="BEZ MŠ"/>
      </sharedItems>
    </cacheField>
    <cacheField name="index_kat" numFmtId="0">
      <sharedItems containsString="0" containsBlank="1" containsNumber="1" containsInteger="1" minValue="1" maxValue="10" count="11">
        <n v="1"/>
        <n v="3"/>
        <n v="4"/>
        <n v="5"/>
        <n v="6"/>
        <n v="7"/>
        <n v="8"/>
        <n v="2"/>
        <n v="9"/>
        <n v="10"/>
        <m/>
      </sharedItems>
    </cacheField>
    <cacheField name="obyv" numFmtId="0">
      <sharedItems containsSemiMixedTypes="0" containsString="0" containsNumber="1" containsInteger="1" minValue="0" maxValue="3779"/>
    </cacheField>
    <cacheField name="weight" numFmtId="0">
      <sharedItems containsMixedTypes="1" containsNumber="1" minValue="9.6999998092651367" maxValue="75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27">
  <r>
    <n v="525529"/>
    <s v="Rožňava"/>
    <s v="Rožňava"/>
    <x v="0"/>
    <x v="0"/>
    <n v="30"/>
    <n v="46"/>
    <n v="46.537696838378913"/>
    <n v="0.29845600359766128"/>
    <n v="8"/>
    <n v="3"/>
    <n v="2"/>
    <n v="2"/>
    <x v="0"/>
    <x v="0"/>
    <n v="571"/>
    <n v="285.5"/>
  </r>
  <r>
    <n v="526045"/>
    <s v="Nižná Slaná"/>
    <s v="Rožňava"/>
    <x v="0"/>
    <x v="0"/>
    <n v="24"/>
    <n v="4"/>
    <n v="10"/>
    <n v="0.29845600359766128"/>
    <n v="10"/>
    <n v="27"/>
    <n v="60"/>
    <n v="2"/>
    <x v="1"/>
    <x v="1"/>
    <n v="59"/>
    <n v="141.6000056266785"/>
  </r>
  <r>
    <n v="525871"/>
    <s v="Krásnohorské Podhradie"/>
    <s v="Rožňava"/>
    <x v="0"/>
    <x v="0"/>
    <n v="47"/>
    <n v="3"/>
    <n v="7"/>
    <n v="0.29845600359766128"/>
    <n v="5"/>
    <n v="31"/>
    <n v="75"/>
    <n v="2"/>
    <x v="2"/>
    <x v="1"/>
    <n v="120"/>
    <n v="324.0000057220459"/>
  </r>
  <r>
    <n v="525839"/>
    <s v="Kobeliarovo"/>
    <s v="Rožňava"/>
    <x v="0"/>
    <x v="0"/>
    <n v="17"/>
    <n v="6"/>
    <n v="6"/>
    <n v="0.29845600359766128"/>
    <n v="15"/>
    <n v="21"/>
    <n v="79"/>
    <n v="2"/>
    <x v="2"/>
    <x v="1"/>
    <n v="34"/>
    <n v="91.800001621246338"/>
  </r>
  <r>
    <n v="525545"/>
    <s v="Betliar"/>
    <s v="Rožňava"/>
    <x v="0"/>
    <x v="0"/>
    <n v="5"/>
    <n v="4"/>
    <n v="10"/>
    <n v="0.29845600359766128"/>
    <n v="35"/>
    <n v="27"/>
    <n v="60"/>
    <n v="2"/>
    <x v="3"/>
    <x v="2"/>
    <n v="24"/>
    <n v="74.399997711181626"/>
  </r>
  <r>
    <n v="526215"/>
    <s v="Rudná"/>
    <s v="Rožňava"/>
    <x v="0"/>
    <x v="0"/>
    <n v="6"/>
    <n v="3"/>
    <n v="10"/>
    <n v="0.29845600359766128"/>
    <n v="32"/>
    <n v="31"/>
    <n v="60"/>
    <n v="2"/>
    <x v="4"/>
    <x v="2"/>
    <n v="23"/>
    <n v="73.600001096725464"/>
  </r>
  <r>
    <n v="560049"/>
    <s v="Jovice"/>
    <s v="Rožňava"/>
    <x v="0"/>
    <x v="0"/>
    <n v="15"/>
    <n v="2"/>
    <n v="5"/>
    <n v="0.29845600359766128"/>
    <n v="17"/>
    <n v="36"/>
    <n v="91"/>
    <n v="2"/>
    <x v="5"/>
    <x v="2"/>
    <n v="29"/>
    <n v="101.5"/>
  </r>
  <r>
    <n v="525634"/>
    <s v="Dobšiná"/>
    <s v="Rožňava"/>
    <x v="0"/>
    <x v="0"/>
    <n v="120"/>
    <n v="0"/>
    <n v="12.51552772521973"/>
    <n v="0.29845600359766128"/>
    <n v="1"/>
    <n v="99"/>
    <n v="32"/>
    <n v="2"/>
    <x v="6"/>
    <x v="2"/>
    <n v="267"/>
    <n v="987.90001273155212"/>
  </r>
  <r>
    <n v="526070"/>
    <s v="Pašková"/>
    <s v="Rožňava"/>
    <x v="0"/>
    <x v="0"/>
    <n v="3"/>
    <n v="2"/>
    <n v="7.2215909957885742"/>
    <n v="0.29845600359766128"/>
    <n v="45"/>
    <n v="36"/>
    <n v="68"/>
    <n v="2"/>
    <x v="7"/>
    <x v="2"/>
    <n v="19"/>
    <n v="74.100001811981215"/>
  </r>
  <r>
    <n v="560022"/>
    <s v="Brzotín"/>
    <s v="Rožňava"/>
    <x v="0"/>
    <x v="0"/>
    <n v="14"/>
    <n v="0"/>
    <n v="9.2900762557983398"/>
    <n v="0.29845600359766128"/>
    <n v="18"/>
    <n v="99"/>
    <n v="60"/>
    <n v="2"/>
    <x v="8"/>
    <x v="3"/>
    <n v="49"/>
    <n v="235.2000093460083"/>
  </r>
  <r>
    <n v="526096"/>
    <s v="Plešivec"/>
    <s v="Rožňava"/>
    <x v="0"/>
    <x v="0"/>
    <n v="12"/>
    <n v="0"/>
    <n v="10"/>
    <n v="0.29845600359766128"/>
    <n v="20"/>
    <n v="99"/>
    <n v="60"/>
    <n v="2"/>
    <x v="9"/>
    <x v="3"/>
    <n v="62"/>
    <n v="303.80000591278076"/>
  </r>
  <r>
    <n v="526185"/>
    <s v="Roštár"/>
    <s v="Rožňava"/>
    <x v="0"/>
    <x v="0"/>
    <n v="25"/>
    <n v="0"/>
    <n v="2"/>
    <n v="0.29845600359766128"/>
    <n v="10"/>
    <n v="99"/>
    <n v="99"/>
    <n v="2"/>
    <x v="10"/>
    <x v="4"/>
    <n v="42"/>
    <n v="222.60000801086426"/>
  </r>
  <r>
    <n v="525561"/>
    <s v="Bôrka"/>
    <s v="Rožňava"/>
    <x v="0"/>
    <x v="0"/>
    <n v="19"/>
    <n v="0"/>
    <n v="1"/>
    <n v="0.29845600359766128"/>
    <n v="13"/>
    <n v="99"/>
    <n v="99"/>
    <n v="2"/>
    <x v="11"/>
    <x v="4"/>
    <n v="60"/>
    <n v="324.0000057220459"/>
  </r>
  <r>
    <n v="526134"/>
    <s v="Rejdová"/>
    <s v="Rožňava"/>
    <x v="0"/>
    <x v="0"/>
    <n v="11"/>
    <n v="0"/>
    <n v="5"/>
    <n v="0.29845600359766128"/>
    <n v="21"/>
    <n v="99"/>
    <n v="91"/>
    <n v="2"/>
    <x v="12"/>
    <x v="4"/>
    <n v="38"/>
    <n v="209"/>
  </r>
  <r>
    <n v="526282"/>
    <s v="Slavošovce"/>
    <s v="Rožňava"/>
    <x v="0"/>
    <x v="0"/>
    <n v="11"/>
    <n v="0"/>
    <n v="4"/>
    <n v="0.29845600359766128"/>
    <n v="21"/>
    <n v="99"/>
    <n v="95"/>
    <n v="2"/>
    <x v="13"/>
    <x v="4"/>
    <n v="58"/>
    <n v="324.79999446868896"/>
  </r>
  <r>
    <n v="525642"/>
    <s v="Drnava"/>
    <s v="Rožňava"/>
    <x v="0"/>
    <x v="0"/>
    <n v="9"/>
    <n v="0"/>
    <n v="5"/>
    <n v="0.29845600359766128"/>
    <n v="25"/>
    <n v="99"/>
    <n v="91"/>
    <n v="2"/>
    <x v="13"/>
    <x v="4"/>
    <n v="33"/>
    <n v="184.79999685287476"/>
  </r>
  <r>
    <n v="526312"/>
    <s v="Štítnik"/>
    <s v="Rožňava"/>
    <x v="0"/>
    <x v="0"/>
    <n v="6"/>
    <n v="0"/>
    <n v="5"/>
    <n v="0.29845600359766128"/>
    <n v="32"/>
    <n v="99"/>
    <n v="91"/>
    <n v="2"/>
    <x v="14"/>
    <x v="4"/>
    <n v="41"/>
    <n v="237.80000782012939"/>
  </r>
  <r>
    <n v="525651"/>
    <s v="Gemerská Hôrka"/>
    <s v="Rožňava"/>
    <x v="0"/>
    <x v="0"/>
    <n v="8"/>
    <n v="0"/>
    <n v="3"/>
    <n v="0.29845600359766128"/>
    <n v="27"/>
    <n v="99"/>
    <n v="97"/>
    <n v="2"/>
    <x v="14"/>
    <x v="4"/>
    <n v="37"/>
    <n v="214.60000705718994"/>
  </r>
  <r>
    <n v="525782"/>
    <s v="Jablonov nad Turňou"/>
    <s v="Rožňava"/>
    <x v="0"/>
    <x v="0"/>
    <n v="2"/>
    <n v="0"/>
    <n v="8"/>
    <n v="0.29845600359766128"/>
    <n v="52"/>
    <n v="99"/>
    <n v="67"/>
    <n v="2"/>
    <x v="15"/>
    <x v="4"/>
    <n v="17"/>
    <n v="102"/>
  </r>
  <r>
    <n v="514748"/>
    <s v="Gemerská Panica"/>
    <s v="Rožňava"/>
    <x v="0"/>
    <x v="0"/>
    <n v="1"/>
    <n v="0"/>
    <n v="10"/>
    <n v="0.29845600359766128"/>
    <n v="59"/>
    <n v="99"/>
    <n v="60"/>
    <n v="2"/>
    <x v="15"/>
    <x v="4"/>
    <n v="12"/>
    <n v="72"/>
  </r>
  <r>
    <n v="526347"/>
    <s v="Vyšná Slaná"/>
    <s v="Rožňava"/>
    <x v="0"/>
    <x v="0"/>
    <n v="1"/>
    <n v="0"/>
    <n v="10"/>
    <n v="0.29845600359766128"/>
    <n v="59"/>
    <n v="99"/>
    <n v="60"/>
    <n v="2"/>
    <x v="15"/>
    <x v="4"/>
    <n v="8"/>
    <n v="48"/>
  </r>
  <r>
    <n v="525898"/>
    <s v="Kunova Teplica"/>
    <s v="Rožňava"/>
    <x v="0"/>
    <x v="0"/>
    <n v="5"/>
    <n v="0"/>
    <n v="2"/>
    <n v="0.29845600359766128"/>
    <n v="35"/>
    <n v="99"/>
    <n v="99"/>
    <n v="2"/>
    <x v="16"/>
    <x v="5"/>
    <n v="23"/>
    <n v="140.29999780654907"/>
  </r>
  <r>
    <n v="525952"/>
    <s v="Markuška"/>
    <s v="Rožňava"/>
    <x v="0"/>
    <x v="0"/>
    <n v="4"/>
    <n v="0"/>
    <n v="3"/>
    <n v="0.29845600359766128"/>
    <n v="40"/>
    <n v="99"/>
    <n v="97"/>
    <n v="2"/>
    <x v="17"/>
    <x v="5"/>
    <n v="9"/>
    <n v="55.79999828338623"/>
  </r>
  <r>
    <n v="526061"/>
    <s v="Pača"/>
    <s v="Rožňava"/>
    <x v="0"/>
    <x v="0"/>
    <n v="0"/>
    <n v="0"/>
    <n v="20"/>
    <n v="0.29845600359766128"/>
    <n v="99"/>
    <n v="99"/>
    <n v="13"/>
    <n v="2"/>
    <x v="18"/>
    <x v="5"/>
    <n v="12"/>
    <n v="75.600002288818359"/>
  </r>
  <r>
    <n v="526339"/>
    <s v="Vlachovo"/>
    <s v="Rožňava"/>
    <x v="0"/>
    <x v="0"/>
    <n v="0"/>
    <n v="0"/>
    <n v="15"/>
    <n v="0.29845600359766128"/>
    <n v="99"/>
    <n v="99"/>
    <n v="29"/>
    <n v="2"/>
    <x v="19"/>
    <x v="5"/>
    <n v="21"/>
    <n v="138.59999799728394"/>
  </r>
  <r>
    <n v="525596"/>
    <s v="Čierna Lehota"/>
    <s v="Rožňava"/>
    <x v="0"/>
    <x v="0"/>
    <n v="1"/>
    <n v="0"/>
    <n v="3"/>
    <n v="0.29845600359766128"/>
    <n v="59"/>
    <n v="99"/>
    <n v="97"/>
    <n v="2"/>
    <x v="20"/>
    <x v="5"/>
    <n v="23"/>
    <n v="156.40000438690186"/>
  </r>
  <r>
    <n v="526223"/>
    <s v="Silica"/>
    <s v="Rožňava"/>
    <x v="0"/>
    <x v="0"/>
    <n v="0"/>
    <n v="0"/>
    <n v="12"/>
    <n v="0.29845600359766128"/>
    <n v="99"/>
    <n v="99"/>
    <n v="37"/>
    <n v="2"/>
    <x v="20"/>
    <x v="5"/>
    <n v="17"/>
    <n v="115.60000324249268"/>
  </r>
  <r>
    <n v="514578"/>
    <s v="Bretka"/>
    <s v="Rožňava"/>
    <x v="0"/>
    <x v="0"/>
    <n v="1"/>
    <n v="0"/>
    <n v="3"/>
    <n v="0.29845600359766128"/>
    <n v="59"/>
    <n v="99"/>
    <n v="97"/>
    <n v="2"/>
    <x v="20"/>
    <x v="5"/>
    <n v="15"/>
    <n v="102.00000286102295"/>
  </r>
  <r>
    <n v="560031"/>
    <s v="Čučma"/>
    <s v="Rožňava"/>
    <x v="0"/>
    <x v="0"/>
    <n v="0"/>
    <n v="0"/>
    <n v="10"/>
    <n v="0.29845600359766128"/>
    <n v="99"/>
    <n v="99"/>
    <n v="60"/>
    <n v="2"/>
    <x v="21"/>
    <x v="6"/>
    <n v="12"/>
    <n v="86.399997711181641"/>
  </r>
  <r>
    <n v="525626"/>
    <s v="Dlhá Ves"/>
    <s v="Rožňava"/>
    <x v="0"/>
    <x v="0"/>
    <n v="0"/>
    <n v="0"/>
    <n v="10"/>
    <n v="0.29845600359766128"/>
    <n v="99"/>
    <n v="99"/>
    <n v="60"/>
    <n v="2"/>
    <x v="21"/>
    <x v="6"/>
    <n v="11"/>
    <n v="79.199997901916504"/>
  </r>
  <r>
    <n v="525740"/>
    <s v="Hrhov"/>
    <s v="Rožňava"/>
    <x v="0"/>
    <x v="0"/>
    <n v="0"/>
    <n v="0"/>
    <n v="8"/>
    <n v="0.29845600359766128"/>
    <n v="99"/>
    <n v="99"/>
    <n v="67"/>
    <n v="2"/>
    <x v="22"/>
    <x v="6"/>
    <n v="23"/>
    <n v="170.20000219345093"/>
  </r>
  <r>
    <n v="525707"/>
    <s v="Gočovo"/>
    <s v="Rožňava"/>
    <x v="0"/>
    <x v="0"/>
    <n v="0"/>
    <n v="0"/>
    <n v="8"/>
    <n v="0.29845600359766128"/>
    <n v="99"/>
    <n v="99"/>
    <n v="67"/>
    <n v="2"/>
    <x v="22"/>
    <x v="6"/>
    <n v="4"/>
    <n v="29.600000381469727"/>
  </r>
  <r>
    <n v="525758"/>
    <s v="Hrušov"/>
    <s v="Rožňava"/>
    <x v="0"/>
    <x v="0"/>
    <n v="0"/>
    <n v="0"/>
    <n v="7.2215909957885742"/>
    <n v="0.29845600359766128"/>
    <n v="99"/>
    <n v="99"/>
    <n v="68"/>
    <n v="2"/>
    <x v="22"/>
    <x v="6"/>
    <n v="12"/>
    <n v="88.80000114440918"/>
  </r>
  <r>
    <n v="560065"/>
    <s v="Kružná"/>
    <s v="Rožňava"/>
    <x v="0"/>
    <x v="0"/>
    <n v="0"/>
    <n v="0"/>
    <n v="7"/>
    <n v="0.29845600359766128"/>
    <n v="99"/>
    <n v="99"/>
    <n v="75"/>
    <n v="2"/>
    <x v="23"/>
    <x v="6"/>
    <n v="10"/>
    <n v="75"/>
  </r>
  <r>
    <n v="526207"/>
    <s v="Rožňavské Bystré"/>
    <s v="Rožňava"/>
    <x v="0"/>
    <x v="0"/>
    <n v="0"/>
    <n v="0"/>
    <n v="7"/>
    <n v="0.29845600359766128"/>
    <n v="99"/>
    <n v="99"/>
    <n v="75"/>
    <n v="2"/>
    <x v="23"/>
    <x v="6"/>
    <n v="10"/>
    <n v="75"/>
  </r>
  <r>
    <n v="525669"/>
    <s v="Gemerská Poloma"/>
    <s v="Rožňava"/>
    <x v="0"/>
    <x v="0"/>
    <n v="0"/>
    <n v="0"/>
    <n v="6"/>
    <n v="0.29845600359766128"/>
    <n v="99"/>
    <n v="99"/>
    <n v="79"/>
    <n v="2"/>
    <x v="24"/>
    <x v="6"/>
    <n v="62"/>
    <n v="471.19999408721924"/>
  </r>
  <r>
    <n v="525723"/>
    <s v="Henckovce"/>
    <s v="Rožňava"/>
    <x v="0"/>
    <x v="0"/>
    <n v="0"/>
    <n v="0"/>
    <n v="5"/>
    <n v="0.29845600359766128"/>
    <n v="99"/>
    <n v="99"/>
    <n v="91"/>
    <n v="2"/>
    <x v="25"/>
    <x v="6"/>
    <n v="14"/>
    <n v="109.20000267028809"/>
  </r>
  <r>
    <n v="526053"/>
    <s v="Ochtiná"/>
    <s v="Rožňava"/>
    <x v="0"/>
    <x v="0"/>
    <n v="0"/>
    <n v="0"/>
    <n v="4"/>
    <n v="0.29845600359766128"/>
    <n v="99"/>
    <n v="99"/>
    <n v="95"/>
    <n v="2"/>
    <x v="26"/>
    <x v="6"/>
    <n v="15"/>
    <n v="118.50000143051147"/>
  </r>
  <r>
    <n v="525863"/>
    <s v="Krásnohorská Dlhá Lúka"/>
    <s v="Rožňava"/>
    <x v="0"/>
    <x v="0"/>
    <n v="0"/>
    <n v="0"/>
    <n v="4"/>
    <n v="0.29845600359766128"/>
    <n v="99"/>
    <n v="99"/>
    <n v="95"/>
    <n v="2"/>
    <x v="26"/>
    <x v="6"/>
    <n v="24"/>
    <n v="189.60000228881836"/>
  </r>
  <r>
    <n v="525821"/>
    <s v="Kečovo"/>
    <s v="Rožňava"/>
    <x v="0"/>
    <x v="0"/>
    <n v="0"/>
    <n v="0"/>
    <n v="2"/>
    <n v="0.29845600359766128"/>
    <n v="99"/>
    <n v="99"/>
    <n v="99"/>
    <n v="2"/>
    <x v="27"/>
    <x v="6"/>
    <n v="13"/>
    <n v="104"/>
  </r>
  <r>
    <n v="525600"/>
    <s v="Čoltovo"/>
    <s v="Rožňava"/>
    <x v="0"/>
    <x v="0"/>
    <n v="0"/>
    <n v="0"/>
    <n v="1"/>
    <n v="0.29845600359766128"/>
    <n v="99"/>
    <n v="99"/>
    <n v="99"/>
    <n v="2"/>
    <x v="27"/>
    <x v="6"/>
    <n v="19"/>
    <n v="152"/>
  </r>
  <r>
    <n v="525146"/>
    <s v="Sabinov"/>
    <s v="Sabinov"/>
    <x v="1"/>
    <x v="1"/>
    <n v="94"/>
    <n v="21"/>
    <n v="25.563894271850589"/>
    <n v="0.17403758020165011"/>
    <n v="1"/>
    <n v="6"/>
    <n v="5"/>
    <n v="8"/>
    <x v="0"/>
    <x v="0"/>
    <n v="486"/>
    <n v="243"/>
  </r>
  <r>
    <n v="524981"/>
    <s v="Ostrovany"/>
    <s v="Sabinov"/>
    <x v="1"/>
    <x v="1"/>
    <n v="121"/>
    <n v="31"/>
    <n v="5"/>
    <n v="0.17403758020165011"/>
    <n v="1"/>
    <n v="4"/>
    <n v="91"/>
    <n v="8"/>
    <x v="28"/>
    <x v="1"/>
    <n v="186"/>
    <n v="409.20000886917114"/>
  </r>
  <r>
    <n v="524778"/>
    <s v="Lipany"/>
    <s v="Sabinov"/>
    <x v="1"/>
    <x v="1"/>
    <n v="78"/>
    <n v="2"/>
    <n v="8.8724031448364258"/>
    <n v="0.17403758020165011"/>
    <n v="3"/>
    <n v="36"/>
    <n v="61"/>
    <n v="8"/>
    <x v="29"/>
    <x v="1"/>
    <n v="294"/>
    <n v="764.39997196197498"/>
  </r>
  <r>
    <n v="525120"/>
    <s v="Rožkovany"/>
    <s v="Sabinov"/>
    <x v="1"/>
    <x v="1"/>
    <n v="7"/>
    <n v="3"/>
    <n v="10"/>
    <n v="0.17403758020165011"/>
    <n v="29"/>
    <n v="31"/>
    <n v="60"/>
    <n v="8"/>
    <x v="4"/>
    <x v="2"/>
    <n v="46"/>
    <n v="147.20000219345093"/>
  </r>
  <r>
    <n v="524689"/>
    <s v="Krivany"/>
    <s v="Sabinov"/>
    <x v="1"/>
    <x v="1"/>
    <n v="11"/>
    <n v="3"/>
    <n v="6"/>
    <n v="0.17403758020165011"/>
    <n v="21"/>
    <n v="31"/>
    <n v="79"/>
    <n v="8"/>
    <x v="30"/>
    <x v="2"/>
    <n v="58"/>
    <n v="191.39999723434448"/>
  </r>
  <r>
    <n v="525006"/>
    <s v="Pečovská Nová Ves"/>
    <s v="Sabinov"/>
    <x v="1"/>
    <x v="1"/>
    <n v="17"/>
    <n v="1"/>
    <n v="5"/>
    <n v="0.17403758020165011"/>
    <n v="15"/>
    <n v="41"/>
    <n v="91"/>
    <n v="8"/>
    <x v="6"/>
    <x v="2"/>
    <n v="140"/>
    <n v="518.00000667572021"/>
  </r>
  <r>
    <n v="525219"/>
    <s v="Šarišské Dravce"/>
    <s v="Sabinov"/>
    <x v="1"/>
    <x v="1"/>
    <n v="5"/>
    <n v="6"/>
    <n v="5"/>
    <n v="0.17403758020165011"/>
    <n v="35"/>
    <n v="21"/>
    <n v="91"/>
    <n v="8"/>
    <x v="6"/>
    <x v="2"/>
    <n v="50"/>
    <n v="185.00000238418579"/>
  </r>
  <r>
    <n v="524611"/>
    <s v="Kamenica"/>
    <s v="Sabinov"/>
    <x v="1"/>
    <x v="1"/>
    <n v="7"/>
    <n v="1"/>
    <n v="7"/>
    <n v="0.17403758020165011"/>
    <n v="29"/>
    <n v="41"/>
    <n v="75"/>
    <n v="8"/>
    <x v="31"/>
    <x v="2"/>
    <n v="63"/>
    <n v="239.3999969959259"/>
  </r>
  <r>
    <n v="524921"/>
    <s v="Nižný Slavkov"/>
    <s v="Sabinov"/>
    <x v="1"/>
    <x v="1"/>
    <n v="6"/>
    <n v="2"/>
    <n v="6"/>
    <n v="0.17403758020165011"/>
    <n v="32"/>
    <n v="36"/>
    <n v="79"/>
    <n v="8"/>
    <x v="31"/>
    <x v="2"/>
    <n v="39"/>
    <n v="148.19999814033508"/>
  </r>
  <r>
    <n v="524344"/>
    <s v="Drienica"/>
    <s v="Sabinov"/>
    <x v="1"/>
    <x v="1"/>
    <n v="3"/>
    <n v="1"/>
    <n v="8"/>
    <n v="0.17403758020165011"/>
    <n v="45"/>
    <n v="41"/>
    <n v="67"/>
    <n v="8"/>
    <x v="32"/>
    <x v="3"/>
    <n v="22"/>
    <n v="90.199997901916504"/>
  </r>
  <r>
    <n v="525235"/>
    <s v="Šarišské Michaľany"/>
    <s v="Sabinov"/>
    <x v="1"/>
    <x v="1"/>
    <n v="11"/>
    <n v="0"/>
    <n v="20"/>
    <n v="0.17403758020165011"/>
    <n v="21"/>
    <n v="99"/>
    <n v="13"/>
    <n v="8"/>
    <x v="32"/>
    <x v="3"/>
    <n v="93"/>
    <n v="381.29999113082886"/>
  </r>
  <r>
    <n v="524573"/>
    <s v="Jakubovany"/>
    <s v="Sabinov"/>
    <x v="1"/>
    <x v="1"/>
    <n v="1"/>
    <n v="3"/>
    <n v="10"/>
    <n v="0.17403758020165011"/>
    <n v="59"/>
    <n v="31"/>
    <n v="60"/>
    <n v="8"/>
    <x v="32"/>
    <x v="3"/>
    <n v="32"/>
    <n v="131.19999694824219"/>
  </r>
  <r>
    <n v="524816"/>
    <s v="Lúčka"/>
    <s v="Sabinov"/>
    <x v="1"/>
    <x v="1"/>
    <n v="3"/>
    <n v="3"/>
    <n v="6"/>
    <n v="0.17403758020165011"/>
    <n v="45"/>
    <n v="31"/>
    <n v="79"/>
    <n v="8"/>
    <x v="32"/>
    <x v="3"/>
    <n v="36"/>
    <n v="147.59999656677246"/>
  </r>
  <r>
    <n v="524239"/>
    <s v="Brezovica"/>
    <s v="Sabinov"/>
    <x v="1"/>
    <x v="1"/>
    <n v="1"/>
    <n v="8"/>
    <n v="5"/>
    <n v="0.17403758020165011"/>
    <n v="59"/>
    <n v="16"/>
    <n v="91"/>
    <n v="8"/>
    <x v="33"/>
    <x v="3"/>
    <n v="49"/>
    <n v="210.7000093460083"/>
  </r>
  <r>
    <n v="524204"/>
    <s v="Bodovce"/>
    <s v="Sabinov"/>
    <x v="1"/>
    <x v="1"/>
    <n v="0"/>
    <n v="5"/>
    <n v="12"/>
    <n v="0.17403758020165011"/>
    <n v="99"/>
    <n v="23"/>
    <n v="37"/>
    <n v="8"/>
    <x v="34"/>
    <x v="3"/>
    <n v="21"/>
    <n v="96.599997997283936"/>
  </r>
  <r>
    <n v="525316"/>
    <s v="Torysa"/>
    <s v="Sabinov"/>
    <x v="1"/>
    <x v="1"/>
    <n v="17"/>
    <n v="0"/>
    <n v="8.671875"/>
    <n v="0.17403758020165011"/>
    <n v="15"/>
    <n v="99"/>
    <n v="62"/>
    <n v="8"/>
    <x v="9"/>
    <x v="3"/>
    <n v="71"/>
    <n v="347.90000677108765"/>
  </r>
  <r>
    <n v="524603"/>
    <s v="Jarovnice"/>
    <s v="Sabinov"/>
    <x v="1"/>
    <x v="1"/>
    <n v="442"/>
    <n v="0"/>
    <n v="2"/>
    <n v="0.17403758020165011"/>
    <n v="0"/>
    <n v="99"/>
    <n v="99"/>
    <n v="8"/>
    <x v="35"/>
    <x v="4"/>
    <n v="702"/>
    <n v="3650.399866104126"/>
  </r>
  <r>
    <n v="524298"/>
    <s v="Červenica pri Sabinove"/>
    <s v="Sabinov"/>
    <x v="1"/>
    <x v="1"/>
    <n v="1"/>
    <n v="0"/>
    <n v="12"/>
    <n v="0.17403758020165011"/>
    <n v="59"/>
    <n v="99"/>
    <n v="37"/>
    <n v="8"/>
    <x v="36"/>
    <x v="4"/>
    <n v="33"/>
    <n v="188.09999370574951"/>
  </r>
  <r>
    <n v="524492"/>
    <s v="Hubošovce"/>
    <s v="Sabinov"/>
    <x v="1"/>
    <x v="1"/>
    <n v="3"/>
    <n v="0"/>
    <n v="10"/>
    <n v="0.17403758020165011"/>
    <n v="45"/>
    <n v="99"/>
    <n v="60"/>
    <n v="8"/>
    <x v="36"/>
    <x v="4"/>
    <n v="18"/>
    <n v="102.59999656677246"/>
  </r>
  <r>
    <n v="524875"/>
    <s v="Milpoš"/>
    <s v="Sabinov"/>
    <x v="1"/>
    <x v="1"/>
    <n v="8"/>
    <n v="0"/>
    <n v="3"/>
    <n v="0.17403758020165011"/>
    <n v="27"/>
    <n v="99"/>
    <n v="97"/>
    <n v="8"/>
    <x v="37"/>
    <x v="4"/>
    <n v="20"/>
    <n v="118.00000190734863"/>
  </r>
  <r>
    <n v="525375"/>
    <s v="Uzovský Šalgov"/>
    <s v="Sabinov"/>
    <x v="1"/>
    <x v="1"/>
    <n v="2"/>
    <n v="0"/>
    <n v="10"/>
    <n v="0.17403758020165011"/>
    <n v="52"/>
    <n v="99"/>
    <n v="60"/>
    <n v="8"/>
    <x v="37"/>
    <x v="4"/>
    <n v="16"/>
    <n v="94.400001525878906"/>
  </r>
  <r>
    <n v="524379"/>
    <s v="Dubovica"/>
    <s v="Sabinov"/>
    <x v="1"/>
    <x v="1"/>
    <n v="1"/>
    <n v="0"/>
    <n v="10"/>
    <n v="0.17403758020165011"/>
    <n v="59"/>
    <n v="99"/>
    <n v="60"/>
    <n v="8"/>
    <x v="16"/>
    <x v="5"/>
    <n v="42"/>
    <n v="256.19999599456787"/>
  </r>
  <r>
    <n v="525367"/>
    <s v="Uzovské Pekľany"/>
    <s v="Sabinov"/>
    <x v="1"/>
    <x v="1"/>
    <n v="4"/>
    <n v="0"/>
    <n v="3"/>
    <n v="0.17403758020165011"/>
    <n v="40"/>
    <n v="99"/>
    <n v="97"/>
    <n v="8"/>
    <x v="18"/>
    <x v="5"/>
    <n v="33"/>
    <n v="207.90000629425049"/>
  </r>
  <r>
    <n v="524824"/>
    <s v="Ľutina"/>
    <s v="Sabinov"/>
    <x v="1"/>
    <x v="1"/>
    <n v="0"/>
    <n v="0"/>
    <n v="20"/>
    <n v="0.17403758020165011"/>
    <n v="99"/>
    <n v="99"/>
    <n v="13"/>
    <n v="8"/>
    <x v="38"/>
    <x v="5"/>
    <n v="18"/>
    <n v="115.20000171661377"/>
  </r>
  <r>
    <n v="524956"/>
    <s v="Oľšov"/>
    <s v="Sabinov"/>
    <x v="1"/>
    <x v="1"/>
    <n v="0"/>
    <n v="0"/>
    <n v="15"/>
    <n v="0.17403758020165011"/>
    <n v="99"/>
    <n v="99"/>
    <n v="29"/>
    <n v="8"/>
    <x v="39"/>
    <x v="5"/>
    <n v="9"/>
    <n v="60.29999828338623"/>
  </r>
  <r>
    <n v="524310"/>
    <s v="Ďačov"/>
    <s v="Sabinov"/>
    <x v="1"/>
    <x v="1"/>
    <n v="1"/>
    <n v="0"/>
    <n v="5"/>
    <n v="0.17403758020165011"/>
    <n v="59"/>
    <n v="99"/>
    <n v="91"/>
    <n v="8"/>
    <x v="20"/>
    <x v="5"/>
    <n v="27"/>
    <n v="183.60000514984131"/>
  </r>
  <r>
    <n v="524671"/>
    <s v="Krásna Lúka"/>
    <s v="Sabinov"/>
    <x v="1"/>
    <x v="1"/>
    <n v="0"/>
    <n v="0"/>
    <n v="10"/>
    <n v="0.17403758020165011"/>
    <n v="99"/>
    <n v="99"/>
    <n v="60"/>
    <n v="8"/>
    <x v="40"/>
    <x v="6"/>
    <n v="15"/>
    <n v="109.50000286102295"/>
  </r>
  <r>
    <n v="524565"/>
    <s v="Jakubova Voľa"/>
    <s v="Sabinov"/>
    <x v="1"/>
    <x v="1"/>
    <n v="0"/>
    <n v="0"/>
    <n v="10"/>
    <n v="0.17403758020165011"/>
    <n v="99"/>
    <n v="99"/>
    <n v="60"/>
    <n v="8"/>
    <x v="40"/>
    <x v="6"/>
    <n v="5"/>
    <n v="36.500000953674316"/>
  </r>
  <r>
    <n v="525359"/>
    <s v="Uzovce"/>
    <s v="Sabinov"/>
    <x v="1"/>
    <x v="1"/>
    <n v="0"/>
    <n v="0"/>
    <n v="10"/>
    <n v="0.17403758020165011"/>
    <n v="99"/>
    <n v="99"/>
    <n v="60"/>
    <n v="8"/>
    <x v="40"/>
    <x v="6"/>
    <n v="18"/>
    <n v="131.40000343322754"/>
  </r>
  <r>
    <n v="525090"/>
    <s v="Ražňany"/>
    <s v="Sabinov"/>
    <x v="1"/>
    <x v="1"/>
    <n v="0"/>
    <n v="0"/>
    <n v="8"/>
    <n v="0.17403758020165011"/>
    <n v="99"/>
    <n v="99"/>
    <n v="67"/>
    <n v="8"/>
    <x v="23"/>
    <x v="6"/>
    <n v="62"/>
    <n v="465"/>
  </r>
  <r>
    <n v="524557"/>
    <s v="Jakovany"/>
    <s v="Sabinov"/>
    <x v="1"/>
    <x v="1"/>
    <n v="0"/>
    <n v="0"/>
    <n v="5"/>
    <n v="0.17403758020165011"/>
    <n v="99"/>
    <n v="99"/>
    <n v="91"/>
    <n v="8"/>
    <x v="27"/>
    <x v="6"/>
    <n v="16"/>
    <n v="128"/>
  </r>
  <r>
    <n v="524280"/>
    <s v="Červená Voda"/>
    <s v="Sabinov"/>
    <x v="1"/>
    <x v="1"/>
    <n v="0"/>
    <n v="0"/>
    <n v="4"/>
    <n v="0.17403758020165011"/>
    <n v="99"/>
    <n v="99"/>
    <n v="95"/>
    <n v="8"/>
    <x v="27"/>
    <x v="6"/>
    <n v="19"/>
    <n v="152"/>
  </r>
  <r>
    <n v="524247"/>
    <s v="Brezovička"/>
    <s v="Sabinov"/>
    <x v="1"/>
    <x v="1"/>
    <n v="0"/>
    <n v="0"/>
    <n v="5"/>
    <n v="0.17403758020165011"/>
    <n v="99"/>
    <n v="99"/>
    <n v="91"/>
    <n v="8"/>
    <x v="27"/>
    <x v="6"/>
    <n v="14"/>
    <n v="112"/>
  </r>
  <r>
    <n v="525049"/>
    <s v="Poloma"/>
    <s v="Sabinov"/>
    <x v="1"/>
    <x v="1"/>
    <n v="0"/>
    <n v="0"/>
    <n v="5"/>
    <n v="0.17403758020165011"/>
    <n v="99"/>
    <n v="99"/>
    <n v="91"/>
    <n v="8"/>
    <x v="27"/>
    <x v="6"/>
    <n v="33"/>
    <n v="264"/>
  </r>
  <r>
    <n v="526355"/>
    <s v="Spišská Nová Ves"/>
    <s v="Spišská Nová Ves"/>
    <x v="2"/>
    <x v="0"/>
    <n v="179"/>
    <n v="53"/>
    <n v="30.132686614990231"/>
    <n v="2.8330601732615299E-2"/>
    <n v="1"/>
    <n v="2"/>
    <n v="3"/>
    <n v="28"/>
    <x v="41"/>
    <x v="0"/>
    <n v="1117"/>
    <n v="893.60001331567764"/>
  </r>
  <r>
    <n v="543268"/>
    <s v="Krompachy"/>
    <s v="Spišská Nová Ves"/>
    <x v="2"/>
    <x v="0"/>
    <n v="215"/>
    <n v="25"/>
    <n v="16"/>
    <n v="2.8330601732615299E-2"/>
    <n v="0"/>
    <n v="5"/>
    <n v="16"/>
    <n v="28"/>
    <x v="42"/>
    <x v="7"/>
    <n v="395"/>
    <n v="434.50000941753387"/>
  </r>
  <r>
    <n v="560154"/>
    <s v="Smižany"/>
    <s v="Spišská Nová Ves"/>
    <x v="2"/>
    <x v="0"/>
    <n v="138"/>
    <n v="28"/>
    <n v="14.12692260742188"/>
    <n v="2.8330601732615299E-2"/>
    <n v="1"/>
    <n v="4"/>
    <n v="29"/>
    <n v="28"/>
    <x v="43"/>
    <x v="7"/>
    <n v="324"/>
    <n v="421.19998455047602"/>
  </r>
  <r>
    <n v="526398"/>
    <s v="Betlanovce"/>
    <s v="Spišská Nová Ves"/>
    <x v="2"/>
    <x v="0"/>
    <n v="15"/>
    <n v="6"/>
    <n v="13"/>
    <n v="2.8330601732615299E-2"/>
    <n v="17"/>
    <n v="21"/>
    <n v="32"/>
    <n v="28"/>
    <x v="1"/>
    <x v="1"/>
    <n v="37"/>
    <n v="88.800003528594985"/>
  </r>
  <r>
    <n v="543519"/>
    <s v="Rudňany"/>
    <s v="Spišská Nová Ves"/>
    <x v="2"/>
    <x v="0"/>
    <n v="253"/>
    <n v="4"/>
    <n v="8.7713298797607422"/>
    <n v="2.8330601732615299E-2"/>
    <n v="0"/>
    <n v="27"/>
    <n v="61"/>
    <n v="28"/>
    <x v="29"/>
    <x v="1"/>
    <n v="370"/>
    <n v="961.99996471405018"/>
  </r>
  <r>
    <n v="543403"/>
    <s v="Odorín"/>
    <s v="Spišská Nová Ves"/>
    <x v="2"/>
    <x v="0"/>
    <n v="4"/>
    <n v="4"/>
    <n v="15"/>
    <n v="2.8330601732615299E-2"/>
    <n v="40"/>
    <n v="27"/>
    <n v="29"/>
    <n v="28"/>
    <x v="4"/>
    <x v="2"/>
    <n v="25"/>
    <n v="80.000001192092896"/>
  </r>
  <r>
    <n v="543195"/>
    <s v="Jamník"/>
    <s v="Spišská Nová Ves"/>
    <x v="2"/>
    <x v="0"/>
    <n v="3"/>
    <n v="6"/>
    <n v="10"/>
    <n v="2.8330601732615299E-2"/>
    <n v="45"/>
    <n v="21"/>
    <n v="60"/>
    <n v="28"/>
    <x v="31"/>
    <x v="2"/>
    <n v="47"/>
    <n v="178.59999775886536"/>
  </r>
  <r>
    <n v="543535"/>
    <s v="Slovinky"/>
    <s v="Spišská Nová Ves"/>
    <x v="2"/>
    <x v="0"/>
    <n v="6"/>
    <n v="5"/>
    <n v="7"/>
    <n v="2.8330601732615299E-2"/>
    <n v="32"/>
    <n v="23"/>
    <n v="75"/>
    <n v="28"/>
    <x v="31"/>
    <x v="2"/>
    <n v="52"/>
    <n v="197.59999752044678"/>
  </r>
  <r>
    <n v="526363"/>
    <s v="Arnutovce"/>
    <s v="Spišská Nová Ves"/>
    <x v="2"/>
    <x v="0"/>
    <n v="27"/>
    <n v="2"/>
    <n v="4"/>
    <n v="2.8330601732615299E-2"/>
    <n v="9"/>
    <n v="36"/>
    <n v="95"/>
    <n v="28"/>
    <x v="7"/>
    <x v="2"/>
    <n v="56"/>
    <n v="218.4000053405762"/>
  </r>
  <r>
    <n v="543250"/>
    <s v="Kolinovce"/>
    <s v="Spišská Nová Ves"/>
    <x v="2"/>
    <x v="0"/>
    <n v="5"/>
    <n v="3"/>
    <n v="7"/>
    <n v="2.8330601732615299E-2"/>
    <n v="35"/>
    <n v="31"/>
    <n v="75"/>
    <n v="28"/>
    <x v="32"/>
    <x v="3"/>
    <n v="26"/>
    <n v="106.59999752044678"/>
  </r>
  <r>
    <n v="543594"/>
    <s v="Spišské Vlachy"/>
    <s v="Spišská Nová Ves"/>
    <x v="2"/>
    <x v="0"/>
    <n v="26"/>
    <n v="0"/>
    <n v="15"/>
    <n v="2.8330601732615299E-2"/>
    <n v="10"/>
    <n v="99"/>
    <n v="29"/>
    <n v="28"/>
    <x v="44"/>
    <x v="3"/>
    <n v="101"/>
    <n v="454.5"/>
  </r>
  <r>
    <n v="526592"/>
    <s v="Hrabušice"/>
    <s v="Spišská Nová Ves"/>
    <x v="2"/>
    <x v="0"/>
    <n v="35"/>
    <n v="0"/>
    <n v="12"/>
    <n v="2.8330601732615299E-2"/>
    <n v="7"/>
    <n v="99"/>
    <n v="37"/>
    <n v="28"/>
    <x v="44"/>
    <x v="3"/>
    <n v="126"/>
    <n v="567"/>
  </r>
  <r>
    <n v="543284"/>
    <s v="Letanovce"/>
    <s v="Spišská Nová Ves"/>
    <x v="2"/>
    <x v="0"/>
    <n v="57"/>
    <n v="0"/>
    <n v="10"/>
    <n v="2.8330601732615299E-2"/>
    <n v="4"/>
    <n v="99"/>
    <n v="60"/>
    <n v="28"/>
    <x v="9"/>
    <x v="3"/>
    <n v="106"/>
    <n v="519.40001010894775"/>
  </r>
  <r>
    <n v="543331"/>
    <s v="Markušovce"/>
    <s v="Spišská Nová Ves"/>
    <x v="2"/>
    <x v="0"/>
    <n v="192"/>
    <n v="0"/>
    <n v="7"/>
    <n v="2.8330601732615299E-2"/>
    <n v="0"/>
    <n v="99"/>
    <n v="75"/>
    <n v="28"/>
    <x v="45"/>
    <x v="4"/>
    <n v="294"/>
    <n v="1499.3999719619751"/>
  </r>
  <r>
    <n v="543357"/>
    <s v="Mlynky"/>
    <s v="Spišská Nová Ves"/>
    <x v="2"/>
    <x v="0"/>
    <n v="7"/>
    <n v="0"/>
    <n v="13"/>
    <n v="2.8330601732615299E-2"/>
    <n v="29"/>
    <n v="99"/>
    <n v="32"/>
    <n v="28"/>
    <x v="45"/>
    <x v="4"/>
    <n v="16"/>
    <n v="81.599998474121094"/>
  </r>
  <r>
    <n v="543713"/>
    <s v="Vítkovce"/>
    <s v="Spišská Nová Ves"/>
    <x v="2"/>
    <x v="0"/>
    <n v="21"/>
    <n v="0"/>
    <n v="10"/>
    <n v="2.8330601732615299E-2"/>
    <n v="12"/>
    <n v="99"/>
    <n v="60"/>
    <n v="28"/>
    <x v="45"/>
    <x v="4"/>
    <n v="39"/>
    <n v="198.89999628067017"/>
  </r>
  <r>
    <n v="543586"/>
    <s v="Spišské Tomášovce"/>
    <s v="Spišská Nová Ves"/>
    <x v="2"/>
    <x v="0"/>
    <n v="18"/>
    <n v="0"/>
    <n v="10"/>
    <n v="2.8330601732615299E-2"/>
    <n v="14"/>
    <n v="99"/>
    <n v="60"/>
    <n v="28"/>
    <x v="35"/>
    <x v="4"/>
    <n v="98"/>
    <n v="509.5999813079834"/>
  </r>
  <r>
    <n v="543667"/>
    <s v="Teplička"/>
    <s v="Spišská Nová Ves"/>
    <x v="2"/>
    <x v="0"/>
    <n v="12"/>
    <n v="0"/>
    <n v="10"/>
    <n v="2.8330601732615299E-2"/>
    <n v="20"/>
    <n v="99"/>
    <n v="60"/>
    <n v="28"/>
    <x v="11"/>
    <x v="4"/>
    <n v="46"/>
    <n v="248.40000438690186"/>
  </r>
  <r>
    <n v="526576"/>
    <s v="Hnilčík"/>
    <s v="Spišská Nová Ves"/>
    <x v="2"/>
    <x v="0"/>
    <n v="4"/>
    <n v="0"/>
    <n v="15"/>
    <n v="2.8330601732615299E-2"/>
    <n v="40"/>
    <n v="99"/>
    <n v="29"/>
    <n v="28"/>
    <x v="11"/>
    <x v="4"/>
    <n v="14"/>
    <n v="75.600001335144043"/>
  </r>
  <r>
    <n v="526533"/>
    <s v="Harichovce"/>
    <s v="Spišská Nová Ves"/>
    <x v="2"/>
    <x v="0"/>
    <n v="3"/>
    <n v="0"/>
    <n v="15"/>
    <n v="2.8330601732615299E-2"/>
    <n v="45"/>
    <n v="99"/>
    <n v="29"/>
    <n v="28"/>
    <x v="12"/>
    <x v="4"/>
    <n v="55"/>
    <n v="302.5"/>
  </r>
  <r>
    <n v="543152"/>
    <s v="Chrasť nad Hornádom"/>
    <s v="Spišská Nová Ves"/>
    <x v="2"/>
    <x v="0"/>
    <n v="19"/>
    <n v="0"/>
    <n v="7"/>
    <n v="2.8330601732615299E-2"/>
    <n v="13"/>
    <n v="99"/>
    <n v="75"/>
    <n v="28"/>
    <x v="12"/>
    <x v="4"/>
    <n v="47"/>
    <n v="258.5"/>
  </r>
  <r>
    <n v="526436"/>
    <s v="Bystrany"/>
    <s v="Spišská Nová Ves"/>
    <x v="2"/>
    <x v="0"/>
    <n v="188"/>
    <n v="0"/>
    <n v="2"/>
    <n v="2.8330601732615299E-2"/>
    <n v="1"/>
    <n v="99"/>
    <n v="99"/>
    <n v="28"/>
    <x v="13"/>
    <x v="4"/>
    <n v="265"/>
    <n v="1483.9999747276306"/>
  </r>
  <r>
    <n v="526657"/>
    <s v="Žehra"/>
    <s v="Spišská Nová Ves"/>
    <x v="2"/>
    <x v="0"/>
    <n v="153"/>
    <n v="0"/>
    <n v="1"/>
    <n v="2.8330601732615299E-2"/>
    <n v="1"/>
    <n v="99"/>
    <n v="99"/>
    <n v="28"/>
    <x v="13"/>
    <x v="4"/>
    <n v="197"/>
    <n v="1103.199981212616"/>
  </r>
  <r>
    <n v="543209"/>
    <s v="Kaľava"/>
    <s v="Spišská Nová Ves"/>
    <x v="2"/>
    <x v="0"/>
    <n v="6"/>
    <n v="0"/>
    <n v="8"/>
    <n v="2.8330601732615299E-2"/>
    <n v="32"/>
    <n v="99"/>
    <n v="67"/>
    <n v="28"/>
    <x v="37"/>
    <x v="4"/>
    <n v="24"/>
    <n v="141.60000228881836"/>
  </r>
  <r>
    <n v="543721"/>
    <s v="Vojkovce"/>
    <s v="Spišská Nová Ves"/>
    <x v="2"/>
    <x v="0"/>
    <n v="3"/>
    <n v="0"/>
    <n v="10"/>
    <n v="2.8330601732615299E-2"/>
    <n v="45"/>
    <n v="99"/>
    <n v="60"/>
    <n v="28"/>
    <x v="16"/>
    <x v="5"/>
    <n v="13"/>
    <n v="79.299998760223389"/>
  </r>
  <r>
    <n v="543349"/>
    <s v="Matejovce nad Hornádom"/>
    <s v="Spišská Nová Ves"/>
    <x v="2"/>
    <x v="0"/>
    <n v="2"/>
    <n v="0"/>
    <n v="10"/>
    <n v="2.8330601732615299E-2"/>
    <n v="52"/>
    <n v="99"/>
    <n v="60"/>
    <n v="28"/>
    <x v="18"/>
    <x v="5"/>
    <n v="16"/>
    <n v="100.80000305175781"/>
  </r>
  <r>
    <n v="543489"/>
    <s v="Poráč"/>
    <s v="Spišská Nová Ves"/>
    <x v="2"/>
    <x v="0"/>
    <n v="1"/>
    <n v="0"/>
    <n v="10"/>
    <n v="2.8330601732615299E-2"/>
    <n v="59"/>
    <n v="99"/>
    <n v="60"/>
    <n v="28"/>
    <x v="46"/>
    <x v="5"/>
    <n v="21"/>
    <n v="136.5"/>
  </r>
  <r>
    <n v="526568"/>
    <s v="Hincovce"/>
    <s v="Spišská Nová Ves"/>
    <x v="2"/>
    <x v="0"/>
    <n v="2"/>
    <n v="0"/>
    <n v="5"/>
    <n v="2.8330601732615299E-2"/>
    <n v="52"/>
    <n v="99"/>
    <n v="91"/>
    <n v="28"/>
    <x v="47"/>
    <x v="5"/>
    <n v="13"/>
    <n v="91"/>
  </r>
  <r>
    <n v="543161"/>
    <s v="Iliašovce"/>
    <s v="Spišská Nová Ves"/>
    <x v="2"/>
    <x v="0"/>
    <n v="0"/>
    <n v="0"/>
    <n v="15"/>
    <n v="2.8330601732615299E-2"/>
    <n v="99"/>
    <n v="99"/>
    <n v="29"/>
    <n v="28"/>
    <x v="48"/>
    <x v="6"/>
    <n v="46"/>
    <n v="326.59999561309814"/>
  </r>
  <r>
    <n v="526444"/>
    <s v="Danišovce"/>
    <s v="Spišská Nová Ves"/>
    <x v="2"/>
    <x v="0"/>
    <n v="0"/>
    <n v="0"/>
    <n v="12"/>
    <n v="2.8330601732615299E-2"/>
    <n v="99"/>
    <n v="99"/>
    <n v="37"/>
    <n v="28"/>
    <x v="40"/>
    <x v="6"/>
    <n v="17"/>
    <n v="124.10000324249268"/>
  </r>
  <r>
    <n v="543306"/>
    <s v="Lieskovany"/>
    <s v="Spišská Nová Ves"/>
    <x v="2"/>
    <x v="0"/>
    <n v="0"/>
    <n v="0"/>
    <n v="10"/>
    <n v="2.8330601732615299E-2"/>
    <n v="99"/>
    <n v="99"/>
    <n v="60"/>
    <n v="28"/>
    <x v="49"/>
    <x v="6"/>
    <n v="14"/>
    <n v="107.79999732971191"/>
  </r>
  <r>
    <n v="543616"/>
    <s v="Spišský Hrušov"/>
    <s v="Spišská Nová Ves"/>
    <x v="2"/>
    <x v="0"/>
    <n v="0"/>
    <n v="0"/>
    <n v="10"/>
    <n v="2.8330601732615299E-2"/>
    <n v="99"/>
    <n v="99"/>
    <n v="60"/>
    <n v="28"/>
    <x v="49"/>
    <x v="6"/>
    <n v="36"/>
    <n v="277.19999313354492"/>
  </r>
  <r>
    <n v="543411"/>
    <s v="Olcnava"/>
    <s v="Spišská Nová Ves"/>
    <x v="2"/>
    <x v="0"/>
    <n v="0"/>
    <n v="0"/>
    <n v="7"/>
    <n v="2.8330601732615299E-2"/>
    <n v="99"/>
    <n v="99"/>
    <n v="75"/>
    <n v="28"/>
    <x v="27"/>
    <x v="6"/>
    <n v="32"/>
    <n v="256"/>
  </r>
  <r>
    <n v="543527"/>
    <s v="Slatvina"/>
    <s v="Spišská Nová Ves"/>
    <x v="2"/>
    <x v="0"/>
    <n v="0"/>
    <n v="0"/>
    <n v="7"/>
    <n v="2.8330601732615299E-2"/>
    <n v="99"/>
    <n v="99"/>
    <n v="75"/>
    <n v="28"/>
    <x v="27"/>
    <x v="6"/>
    <n v="5"/>
    <n v="40"/>
  </r>
  <r>
    <n v="527840"/>
    <s v="Stropkov"/>
    <s v="Stropkov"/>
    <x v="3"/>
    <x v="1"/>
    <n v="128"/>
    <n v="22"/>
    <n v="10"/>
    <n v="0.38416133792424989"/>
    <n v="1"/>
    <n v="6"/>
    <n v="60"/>
    <n v="0"/>
    <x v="50"/>
    <x v="7"/>
    <n v="305"/>
    <n v="457.5"/>
  </r>
  <r>
    <n v="527912"/>
    <s v="Tisinec"/>
    <s v="Stropkov"/>
    <x v="3"/>
    <x v="1"/>
    <n v="4"/>
    <n v="4"/>
    <n v="10"/>
    <n v="0.38416133792424989"/>
    <n v="40"/>
    <n v="27"/>
    <n v="60"/>
    <n v="0"/>
    <x v="30"/>
    <x v="2"/>
    <n v="17"/>
    <n v="56.099999189376831"/>
  </r>
  <r>
    <n v="527335"/>
    <s v="Chotča"/>
    <s v="Stropkov"/>
    <x v="3"/>
    <x v="1"/>
    <n v="4"/>
    <n v="5"/>
    <n v="4"/>
    <n v="0.38416133792424989"/>
    <n v="40"/>
    <n v="23"/>
    <n v="95"/>
    <n v="0"/>
    <x v="31"/>
    <x v="2"/>
    <n v="31"/>
    <n v="117.79999852180481"/>
  </r>
  <r>
    <n v="527297"/>
    <s v="Havaj"/>
    <s v="Stropkov"/>
    <x v="3"/>
    <x v="1"/>
    <n v="1"/>
    <n v="2"/>
    <n v="5"/>
    <n v="0.38416133792424989"/>
    <n v="59"/>
    <n v="36"/>
    <n v="91"/>
    <n v="0"/>
    <x v="51"/>
    <x v="3"/>
    <n v="12"/>
    <n v="56.399997711181641"/>
  </r>
  <r>
    <n v="527181"/>
    <s v="Bukovce"/>
    <s v="Stropkov"/>
    <x v="3"/>
    <x v="1"/>
    <n v="6"/>
    <n v="0"/>
    <n v="8"/>
    <n v="0.38416133792424989"/>
    <n v="32"/>
    <n v="99"/>
    <n v="67"/>
    <n v="0"/>
    <x v="10"/>
    <x v="4"/>
    <n v="24"/>
    <n v="127.20000457763672"/>
  </r>
  <r>
    <n v="527637"/>
    <s v="Nižná Olšava"/>
    <s v="Stropkov"/>
    <x v="3"/>
    <x v="1"/>
    <n v="5"/>
    <n v="0"/>
    <n v="5"/>
    <n v="0.38416133792424989"/>
    <n v="35"/>
    <n v="99"/>
    <n v="91"/>
    <n v="0"/>
    <x v="37"/>
    <x v="4"/>
    <n v="21"/>
    <n v="123.90000200271606"/>
  </r>
  <r>
    <n v="527157"/>
    <s v="Breznica"/>
    <s v="Stropkov"/>
    <x v="3"/>
    <x v="1"/>
    <n v="6"/>
    <n v="0"/>
    <n v="4"/>
    <n v="0.38416133792424989"/>
    <n v="32"/>
    <n v="99"/>
    <n v="95"/>
    <n v="0"/>
    <x v="37"/>
    <x v="4"/>
    <n v="40"/>
    <n v="236.00000381469727"/>
  </r>
  <r>
    <n v="527939"/>
    <s v="Turany nad Ondavou"/>
    <s v="Stropkov"/>
    <x v="3"/>
    <x v="1"/>
    <n v="0"/>
    <n v="0"/>
    <n v="12"/>
    <n v="0.38416133792424989"/>
    <n v="99"/>
    <n v="99"/>
    <n v="37"/>
    <n v="0"/>
    <x v="39"/>
    <x v="5"/>
    <n v="10"/>
    <n v="66.999998092651367"/>
  </r>
  <r>
    <n v="527173"/>
    <s v="Brusnica"/>
    <s v="Stropkov"/>
    <x v="3"/>
    <x v="1"/>
    <n v="0"/>
    <n v="0"/>
    <n v="10"/>
    <n v="0.38416133792424989"/>
    <n v="99"/>
    <n v="99"/>
    <n v="60"/>
    <n v="0"/>
    <x v="21"/>
    <x v="6"/>
    <n v="11"/>
    <n v="79.199997901916504"/>
  </r>
  <r>
    <n v="527262"/>
    <s v="Duplín"/>
    <s v="Stropkov"/>
    <x v="3"/>
    <x v="1"/>
    <n v="0"/>
    <n v="0"/>
    <n v="10"/>
    <n v="0.38416133792424989"/>
    <n v="99"/>
    <n v="99"/>
    <n v="60"/>
    <n v="0"/>
    <x v="21"/>
    <x v="6"/>
    <n v="24"/>
    <n v="172.79999542236328"/>
  </r>
  <r>
    <n v="527581"/>
    <s v="Miňovce"/>
    <s v="Stropkov"/>
    <x v="3"/>
    <x v="1"/>
    <n v="0"/>
    <n v="0"/>
    <n v="8"/>
    <n v="0.38416133792424989"/>
    <n v="99"/>
    <n v="99"/>
    <n v="67"/>
    <n v="0"/>
    <x v="40"/>
    <x v="6"/>
    <n v="7"/>
    <n v="51.100001335144043"/>
  </r>
  <r>
    <n v="527513"/>
    <s v="Lomné"/>
    <s v="Stropkov"/>
    <x v="3"/>
    <x v="1"/>
    <n v="0"/>
    <n v="0"/>
    <n v="6.98828125"/>
    <n v="0.38416133792424989"/>
    <n v="99"/>
    <n v="99"/>
    <n v="76"/>
    <n v="0"/>
    <x v="23"/>
    <x v="6"/>
    <n v="6"/>
    <n v="45"/>
  </r>
  <r>
    <n v="527823"/>
    <s v="Staškovce"/>
    <s v="Stropkov"/>
    <x v="3"/>
    <x v="1"/>
    <n v="0"/>
    <n v="0"/>
    <n v="5"/>
    <n v="0.38416133792424989"/>
    <n v="99"/>
    <n v="99"/>
    <n v="91"/>
    <n v="0"/>
    <x v="25"/>
    <x v="6"/>
    <n v="6"/>
    <n v="46.80000114440918"/>
  </r>
  <r>
    <n v="528048"/>
    <s v="Vyšná Olšava"/>
    <s v="Stropkov"/>
    <x v="3"/>
    <x v="1"/>
    <n v="0"/>
    <n v="0"/>
    <n v="5"/>
    <n v="0.38416133792424989"/>
    <n v="99"/>
    <n v="99"/>
    <n v="91"/>
    <n v="0"/>
    <x v="25"/>
    <x v="6"/>
    <n v="33"/>
    <n v="257.40000629425049"/>
  </r>
  <r>
    <n v="527386"/>
    <s v="Kolbovce"/>
    <s v="Stropkov"/>
    <x v="3"/>
    <x v="1"/>
    <n v="0"/>
    <n v="0"/>
    <n v="3"/>
    <n v="0.38416133792424989"/>
    <n v="99"/>
    <n v="99"/>
    <n v="97"/>
    <n v="0"/>
    <x v="26"/>
    <x v="6"/>
    <n v="4"/>
    <n v="31.600000381469727"/>
  </r>
  <r>
    <n v="518557"/>
    <s v="Krupina"/>
    <s v="Krupina"/>
    <x v="4"/>
    <x v="2"/>
    <n v="7"/>
    <n v="72"/>
    <n v="26.534811019897461"/>
    <n v="-2.00190657769302E-2"/>
    <n v="29"/>
    <n v="2"/>
    <n v="5"/>
    <n v="48"/>
    <x v="52"/>
    <x v="7"/>
    <n v="251"/>
    <n v="502"/>
  </r>
  <r>
    <n v="518611"/>
    <s v="Litava"/>
    <s v="Krupina"/>
    <x v="4"/>
    <x v="2"/>
    <n v="15"/>
    <n v="4"/>
    <n v="10"/>
    <n v="-2.00190657769302E-2"/>
    <n v="17"/>
    <n v="27"/>
    <n v="60"/>
    <n v="48"/>
    <x v="5"/>
    <x v="2"/>
    <n v="32"/>
    <n v="112"/>
  </r>
  <r>
    <n v="518212"/>
    <s v="Bzovík"/>
    <s v="Krupina"/>
    <x v="4"/>
    <x v="2"/>
    <n v="5"/>
    <n v="8"/>
    <n v="7"/>
    <n v="-2.00190657769302E-2"/>
    <n v="35"/>
    <n v="16"/>
    <n v="75"/>
    <n v="48"/>
    <x v="53"/>
    <x v="2"/>
    <n v="38"/>
    <n v="152"/>
  </r>
  <r>
    <n v="518751"/>
    <s v="Senohrad"/>
    <s v="Krupina"/>
    <x v="4"/>
    <x v="2"/>
    <n v="4"/>
    <n v="3"/>
    <n v="10"/>
    <n v="-2.00190657769302E-2"/>
    <n v="40"/>
    <n v="31"/>
    <n v="60"/>
    <n v="48"/>
    <x v="33"/>
    <x v="3"/>
    <n v="18"/>
    <n v="77.400003433227539"/>
  </r>
  <r>
    <n v="518387"/>
    <s v="Dudince"/>
    <s v="Krupina"/>
    <x v="4"/>
    <x v="2"/>
    <n v="1"/>
    <n v="1"/>
    <n v="10"/>
    <n v="-2.00190657769302E-2"/>
    <n v="59"/>
    <n v="41"/>
    <n v="60"/>
    <n v="48"/>
    <x v="35"/>
    <x v="4"/>
    <n v="33"/>
    <n v="171.59999370574951"/>
  </r>
  <r>
    <n v="518425"/>
    <s v="Hontianske Tesáre"/>
    <s v="Krupina"/>
    <x v="4"/>
    <x v="2"/>
    <n v="12"/>
    <n v="0"/>
    <n v="3"/>
    <n v="-2.00190657769302E-2"/>
    <n v="20"/>
    <n v="99"/>
    <n v="97"/>
    <n v="48"/>
    <x v="46"/>
    <x v="5"/>
    <n v="33"/>
    <n v="214.5"/>
  </r>
  <r>
    <n v="518735"/>
    <s v="Sebechleby"/>
    <s v="Krupina"/>
    <x v="4"/>
    <x v="2"/>
    <n v="0"/>
    <n v="0"/>
    <n v="30"/>
    <n v="-2.00190657769302E-2"/>
    <n v="99"/>
    <n v="99"/>
    <n v="4"/>
    <n v="48"/>
    <x v="47"/>
    <x v="5"/>
    <n v="32"/>
    <n v="224"/>
  </r>
  <r>
    <n v="518239"/>
    <s v="Cerovo"/>
    <s v="Krupina"/>
    <x v="4"/>
    <x v="2"/>
    <n v="4"/>
    <n v="0"/>
    <n v="5"/>
    <n v="-2.00190657769302E-2"/>
    <n v="40"/>
    <n v="99"/>
    <n v="91"/>
    <n v="48"/>
    <x v="47"/>
    <x v="5"/>
    <n v="21"/>
    <n v="147"/>
  </r>
  <r>
    <n v="518867"/>
    <s v="Terany"/>
    <s v="Krupina"/>
    <x v="4"/>
    <x v="2"/>
    <n v="1"/>
    <n v="0"/>
    <n v="5"/>
    <n v="-2.00190657769302E-2"/>
    <n v="59"/>
    <n v="99"/>
    <n v="91"/>
    <n v="48"/>
    <x v="24"/>
    <x v="6"/>
    <n v="16"/>
    <n v="121.59999847412109"/>
  </r>
  <r>
    <n v="518409"/>
    <s v="Hontianske Moravce"/>
    <s v="Krupina"/>
    <x v="4"/>
    <x v="2"/>
    <n v="0"/>
    <n v="0"/>
    <n v="12"/>
    <n v="-2.00190657769302E-2"/>
    <n v="99"/>
    <n v="99"/>
    <n v="37"/>
    <n v="48"/>
    <x v="49"/>
    <x v="6"/>
    <n v="19"/>
    <n v="146.2999963760376"/>
  </r>
  <r>
    <n v="518247"/>
    <s v="Čabradský Vrbovok"/>
    <s v="Krupina"/>
    <x v="4"/>
    <x v="2"/>
    <n v="0"/>
    <n v="0"/>
    <n v="12"/>
    <n v="-2.00190657769302E-2"/>
    <n v="99"/>
    <n v="99"/>
    <n v="37"/>
    <n v="48"/>
    <x v="49"/>
    <x v="6"/>
    <n v="8"/>
    <n v="61.599998474121094"/>
  </r>
  <r>
    <n v="518417"/>
    <s v="Hontianske Nemce"/>
    <s v="Krupina"/>
    <x v="4"/>
    <x v="2"/>
    <n v="0"/>
    <n v="0"/>
    <n v="10"/>
    <n v="-2.00190657769302E-2"/>
    <n v="99"/>
    <n v="99"/>
    <n v="60"/>
    <n v="48"/>
    <x v="54"/>
    <x v="8"/>
    <n v="42"/>
    <n v="340.20001602172852"/>
  </r>
  <r>
    <n v="518255"/>
    <s v="Čekovce"/>
    <s v="Krupina"/>
    <x v="4"/>
    <x v="2"/>
    <n v="0"/>
    <n v="0"/>
    <n v="5"/>
    <n v="-2.00190657769302E-2"/>
    <n v="99"/>
    <n v="99"/>
    <n v="91"/>
    <n v="48"/>
    <x v="55"/>
    <x v="8"/>
    <n v="24"/>
    <n v="211.20000457763672"/>
  </r>
  <r>
    <n v="528722"/>
    <s v="Sečovce"/>
    <s v="Trebišov"/>
    <x v="5"/>
    <x v="0"/>
    <n v="224"/>
    <n v="31"/>
    <n v="20"/>
    <n v="0.18669996877926939"/>
    <n v="0"/>
    <n v="4"/>
    <n v="13"/>
    <n v="6"/>
    <x v="0"/>
    <x v="0"/>
    <n v="383"/>
    <n v="191.5"/>
  </r>
  <r>
    <n v="528099"/>
    <s v="Trebišov"/>
    <s v="Trebišov"/>
    <x v="5"/>
    <x v="0"/>
    <n v="374"/>
    <n v="2"/>
    <n v="20"/>
    <n v="0.18669996877926939"/>
    <n v="0"/>
    <n v="36"/>
    <n v="13"/>
    <n v="6"/>
    <x v="50"/>
    <x v="7"/>
    <n v="909"/>
    <n v="1363.5"/>
  </r>
  <r>
    <n v="528447"/>
    <s v="Kráľovský Chlmec"/>
    <s v="Trebišov"/>
    <x v="5"/>
    <x v="0"/>
    <n v="72"/>
    <n v="9"/>
    <n v="10"/>
    <n v="0.18669996877926939"/>
    <n v="3"/>
    <n v="15"/>
    <n v="60"/>
    <n v="6"/>
    <x v="56"/>
    <x v="7"/>
    <n v="214"/>
    <n v="406.59999489784241"/>
  </r>
  <r>
    <n v="528293"/>
    <s v="Čierna nad Tisou"/>
    <s v="Trebišov"/>
    <x v="5"/>
    <x v="0"/>
    <n v="36"/>
    <n v="1"/>
    <n v="12"/>
    <n v="0.18669996877926939"/>
    <n v="7"/>
    <n v="41"/>
    <n v="37"/>
    <n v="6"/>
    <x v="57"/>
    <x v="1"/>
    <n v="98"/>
    <n v="225.39999532699585"/>
  </r>
  <r>
    <n v="528510"/>
    <s v="Leles"/>
    <s v="Trebišov"/>
    <x v="5"/>
    <x v="0"/>
    <n v="37"/>
    <n v="2"/>
    <n v="5"/>
    <n v="0.18669996877926939"/>
    <n v="7"/>
    <n v="36"/>
    <n v="91"/>
    <n v="6"/>
    <x v="30"/>
    <x v="2"/>
    <n v="75"/>
    <n v="247.49999642372131"/>
  </r>
  <r>
    <n v="528471"/>
    <s v="Kuzmice"/>
    <s v="Trebišov"/>
    <x v="5"/>
    <x v="0"/>
    <n v="27"/>
    <n v="0"/>
    <n v="35"/>
    <n v="0.18669996877926939"/>
    <n v="9"/>
    <n v="99"/>
    <n v="3"/>
    <n v="6"/>
    <x v="5"/>
    <x v="2"/>
    <n v="76"/>
    <n v="266"/>
  </r>
  <r>
    <n v="513849"/>
    <s v="Stanča"/>
    <s v="Trebišov"/>
    <x v="5"/>
    <x v="0"/>
    <n v="5"/>
    <n v="2"/>
    <n v="10"/>
    <n v="0.18669996877926939"/>
    <n v="35"/>
    <n v="36"/>
    <n v="60"/>
    <n v="6"/>
    <x v="5"/>
    <x v="2"/>
    <n v="15"/>
    <n v="52.5"/>
  </r>
  <r>
    <n v="543861"/>
    <s v="Veľké Ozorovce"/>
    <s v="Trebišov"/>
    <x v="5"/>
    <x v="0"/>
    <n v="1"/>
    <n v="3"/>
    <n v="10"/>
    <n v="0.18669996877926939"/>
    <n v="59"/>
    <n v="31"/>
    <n v="60"/>
    <n v="6"/>
    <x v="32"/>
    <x v="3"/>
    <n v="29"/>
    <n v="118.89999723434448"/>
  </r>
  <r>
    <n v="528315"/>
    <s v="Dargov"/>
    <s v="Trebišov"/>
    <x v="5"/>
    <x v="0"/>
    <n v="3"/>
    <n v="3"/>
    <n v="6"/>
    <n v="0.18669996877926939"/>
    <n v="45"/>
    <n v="31"/>
    <n v="79"/>
    <n v="6"/>
    <x v="53"/>
    <x v="2"/>
    <n v="21"/>
    <n v="84"/>
  </r>
  <r>
    <n v="528374"/>
    <s v="Hrčeľ"/>
    <s v="Trebišov"/>
    <x v="5"/>
    <x v="0"/>
    <n v="35"/>
    <n v="0"/>
    <n v="9.2900762557983398"/>
    <n v="0.18669996877926939"/>
    <n v="7"/>
    <n v="99"/>
    <n v="60"/>
    <n v="6"/>
    <x v="44"/>
    <x v="3"/>
    <n v="78"/>
    <n v="351"/>
  </r>
  <r>
    <n v="528111"/>
    <s v="Bačkov"/>
    <s v="Trebišov"/>
    <x v="5"/>
    <x v="0"/>
    <n v="22"/>
    <n v="0"/>
    <n v="7.2215909957885742"/>
    <n v="0.18669996877926939"/>
    <n v="11"/>
    <n v="99"/>
    <n v="68"/>
    <n v="6"/>
    <x v="8"/>
    <x v="3"/>
    <n v="37"/>
    <n v="177.60000705718994"/>
  </r>
  <r>
    <n v="544019"/>
    <s v="Zemplínska Teplica"/>
    <s v="Trebišov"/>
    <x v="5"/>
    <x v="0"/>
    <n v="36"/>
    <n v="0"/>
    <n v="7"/>
    <n v="0.18669996877926939"/>
    <n v="7"/>
    <n v="99"/>
    <n v="75"/>
    <n v="6"/>
    <x v="8"/>
    <x v="3"/>
    <n v="99"/>
    <n v="475.20001888275146"/>
  </r>
  <r>
    <n v="528587"/>
    <s v="Michaľany"/>
    <s v="Trebišov"/>
    <x v="5"/>
    <x v="0"/>
    <n v="10"/>
    <n v="0"/>
    <n v="10"/>
    <n v="0.18669996877926939"/>
    <n v="23"/>
    <n v="99"/>
    <n v="60"/>
    <n v="6"/>
    <x v="58"/>
    <x v="3"/>
    <n v="51"/>
    <n v="255"/>
  </r>
  <r>
    <n v="528501"/>
    <s v="Lastovce"/>
    <s v="Trebišov"/>
    <x v="5"/>
    <x v="0"/>
    <n v="39"/>
    <n v="0"/>
    <n v="4"/>
    <n v="0.18669996877926939"/>
    <n v="6"/>
    <n v="99"/>
    <n v="95"/>
    <n v="6"/>
    <x v="35"/>
    <x v="4"/>
    <n v="68"/>
    <n v="353.5999870300293"/>
  </r>
  <r>
    <n v="528188"/>
    <s v="Boťany"/>
    <s v="Trebišov"/>
    <x v="5"/>
    <x v="0"/>
    <n v="25"/>
    <n v="0"/>
    <n v="5"/>
    <n v="0.18669996877926939"/>
    <n v="10"/>
    <n v="99"/>
    <n v="91"/>
    <n v="6"/>
    <x v="10"/>
    <x v="4"/>
    <n v="56"/>
    <n v="296.80001068115234"/>
  </r>
  <r>
    <n v="528609"/>
    <s v="Nižný Žipov"/>
    <s v="Trebišov"/>
    <x v="5"/>
    <x v="0"/>
    <n v="24"/>
    <n v="0"/>
    <n v="4"/>
    <n v="0.18669996877926939"/>
    <n v="10"/>
    <n v="99"/>
    <n v="95"/>
    <n v="6"/>
    <x v="10"/>
    <x v="4"/>
    <n v="57"/>
    <n v="302.10001087188721"/>
  </r>
  <r>
    <n v="543845"/>
    <s v="Veľaty"/>
    <s v="Trebišov"/>
    <x v="5"/>
    <x v="0"/>
    <n v="7"/>
    <n v="0"/>
    <n v="8"/>
    <n v="0.18669996877926939"/>
    <n v="29"/>
    <n v="99"/>
    <n v="67"/>
    <n v="6"/>
    <x v="10"/>
    <x v="4"/>
    <n v="24"/>
    <n v="127.20000457763672"/>
  </r>
  <r>
    <n v="528668"/>
    <s v="Poľany"/>
    <s v="Trebišov"/>
    <x v="5"/>
    <x v="0"/>
    <n v="5"/>
    <n v="0"/>
    <n v="7.2215909957885742"/>
    <n v="0.18669996877926939"/>
    <n v="35"/>
    <n v="99"/>
    <n v="68"/>
    <n v="6"/>
    <x v="12"/>
    <x v="4"/>
    <n v="23"/>
    <n v="126.5"/>
  </r>
  <r>
    <n v="528218"/>
    <s v="Brezina"/>
    <s v="Trebišov"/>
    <x v="5"/>
    <x v="0"/>
    <n v="3"/>
    <n v="0"/>
    <n v="10"/>
    <n v="0.18669996877926939"/>
    <n v="45"/>
    <n v="99"/>
    <n v="60"/>
    <n v="6"/>
    <x v="36"/>
    <x v="4"/>
    <n v="21"/>
    <n v="119.69999599456787"/>
  </r>
  <r>
    <n v="528234"/>
    <s v="Cejkov"/>
    <s v="Trebišov"/>
    <x v="5"/>
    <x v="0"/>
    <n v="10"/>
    <n v="0"/>
    <n v="5"/>
    <n v="0.18669996877926939"/>
    <n v="23"/>
    <n v="99"/>
    <n v="91"/>
    <n v="6"/>
    <x v="13"/>
    <x v="4"/>
    <n v="33"/>
    <n v="184.79999685287476"/>
  </r>
  <r>
    <n v="543772"/>
    <s v="Somotor"/>
    <s v="Trebišov"/>
    <x v="5"/>
    <x v="0"/>
    <n v="10"/>
    <n v="0"/>
    <n v="2"/>
    <n v="0.18669996877926939"/>
    <n v="23"/>
    <n v="99"/>
    <n v="99"/>
    <n v="6"/>
    <x v="14"/>
    <x v="4"/>
    <n v="32"/>
    <n v="185.60000610351563"/>
  </r>
  <r>
    <n v="544001"/>
    <s v="Zemplínska Nová Ves"/>
    <s v="Trebišov"/>
    <x v="5"/>
    <x v="0"/>
    <n v="8"/>
    <n v="0"/>
    <n v="4"/>
    <n v="0.18669996877926939"/>
    <n v="27"/>
    <n v="99"/>
    <n v="95"/>
    <n v="6"/>
    <x v="14"/>
    <x v="4"/>
    <n v="34"/>
    <n v="197.20000648498535"/>
  </r>
  <r>
    <n v="528161"/>
    <s v="Boľ"/>
    <s v="Trebišov"/>
    <x v="5"/>
    <x v="0"/>
    <n v="6"/>
    <n v="0"/>
    <n v="5"/>
    <n v="0.18669996877926939"/>
    <n v="32"/>
    <n v="99"/>
    <n v="91"/>
    <n v="6"/>
    <x v="37"/>
    <x v="4"/>
    <n v="27"/>
    <n v="159.30000257492065"/>
  </r>
  <r>
    <n v="528455"/>
    <s v="Kravany"/>
    <s v="Trebišov"/>
    <x v="5"/>
    <x v="0"/>
    <n v="8"/>
    <n v="0"/>
    <n v="2"/>
    <n v="0.18669996877926939"/>
    <n v="27"/>
    <n v="99"/>
    <n v="99"/>
    <n v="6"/>
    <x v="37"/>
    <x v="4"/>
    <n v="18"/>
    <n v="106.20000171661377"/>
  </r>
  <r>
    <n v="528145"/>
    <s v="Biel"/>
    <s v="Trebišov"/>
    <x v="5"/>
    <x v="0"/>
    <n v="4"/>
    <n v="0"/>
    <n v="4"/>
    <n v="0.18669996877926939"/>
    <n v="40"/>
    <n v="99"/>
    <n v="95"/>
    <n v="6"/>
    <x v="17"/>
    <x v="5"/>
    <n v="39"/>
    <n v="241.79999256134033"/>
  </r>
  <r>
    <n v="528641"/>
    <s v="Plechotice"/>
    <s v="Trebišov"/>
    <x v="5"/>
    <x v="0"/>
    <n v="2"/>
    <n v="0"/>
    <n v="7"/>
    <n v="0.18669996877926939"/>
    <n v="52"/>
    <n v="99"/>
    <n v="75"/>
    <n v="6"/>
    <x v="17"/>
    <x v="5"/>
    <n v="28"/>
    <n v="173.59999465942383"/>
  </r>
  <r>
    <n v="543756"/>
    <s v="Slovenské Nové Mesto"/>
    <s v="Trebišov"/>
    <x v="5"/>
    <x v="0"/>
    <n v="4"/>
    <n v="0"/>
    <n v="3"/>
    <n v="0.18669996877926939"/>
    <n v="40"/>
    <n v="99"/>
    <n v="97"/>
    <n v="6"/>
    <x v="18"/>
    <x v="5"/>
    <n v="41"/>
    <n v="258.30000782012939"/>
  </r>
  <r>
    <n v="543900"/>
    <s v="Veľký Horeš"/>
    <s v="Trebišov"/>
    <x v="5"/>
    <x v="0"/>
    <n v="3"/>
    <n v="0"/>
    <n v="5"/>
    <n v="0.18669996877926939"/>
    <n v="45"/>
    <n v="99"/>
    <n v="91"/>
    <n v="6"/>
    <x v="18"/>
    <x v="5"/>
    <n v="28"/>
    <n v="176.40000534057617"/>
  </r>
  <r>
    <n v="543748"/>
    <s v="Slivník"/>
    <s v="Trebišov"/>
    <x v="5"/>
    <x v="0"/>
    <n v="1"/>
    <n v="0"/>
    <n v="7"/>
    <n v="0.18669996877926939"/>
    <n v="59"/>
    <n v="99"/>
    <n v="75"/>
    <n v="6"/>
    <x v="38"/>
    <x v="5"/>
    <n v="21"/>
    <n v="134.40000200271606"/>
  </r>
  <r>
    <n v="528625"/>
    <s v="Nový Ruskov"/>
    <s v="Trebišov"/>
    <x v="5"/>
    <x v="0"/>
    <n v="2"/>
    <n v="0"/>
    <n v="5"/>
    <n v="0.18669996877926939"/>
    <n v="52"/>
    <n v="99"/>
    <n v="91"/>
    <n v="6"/>
    <x v="46"/>
    <x v="5"/>
    <n v="34"/>
    <n v="221"/>
  </r>
  <r>
    <n v="528102"/>
    <s v="Bačka"/>
    <s v="Trebišov"/>
    <x v="5"/>
    <x v="0"/>
    <n v="2"/>
    <n v="0"/>
    <n v="2"/>
    <n v="0.18669996877926939"/>
    <n v="52"/>
    <n v="99"/>
    <n v="99"/>
    <n v="6"/>
    <x v="39"/>
    <x v="5"/>
    <n v="25"/>
    <n v="167.49999523162842"/>
  </r>
  <r>
    <n v="543799"/>
    <s v="Strážne"/>
    <s v="Trebišov"/>
    <x v="5"/>
    <x v="0"/>
    <n v="2"/>
    <n v="0"/>
    <n v="4"/>
    <n v="0.18669996877926939"/>
    <n v="52"/>
    <n v="99"/>
    <n v="95"/>
    <n v="6"/>
    <x v="19"/>
    <x v="5"/>
    <n v="19"/>
    <n v="125.3999981880188"/>
  </r>
  <r>
    <n v="513792"/>
    <s v="Malá Tŕňa"/>
    <s v="Trebišov"/>
    <x v="5"/>
    <x v="0"/>
    <n v="0"/>
    <n v="0"/>
    <n v="15"/>
    <n v="0.18669996877926939"/>
    <n v="99"/>
    <n v="99"/>
    <n v="29"/>
    <n v="6"/>
    <x v="39"/>
    <x v="5"/>
    <n v="7"/>
    <n v="46.899998664855957"/>
  </r>
  <r>
    <n v="528498"/>
    <s v="Ladmovce"/>
    <s v="Trebišov"/>
    <x v="5"/>
    <x v="0"/>
    <n v="1"/>
    <n v="0"/>
    <n v="5"/>
    <n v="0.18669996877926939"/>
    <n v="59"/>
    <n v="99"/>
    <n v="91"/>
    <n v="6"/>
    <x v="39"/>
    <x v="5"/>
    <n v="6"/>
    <n v="40.19999885559082"/>
  </r>
  <r>
    <n v="528251"/>
    <s v="Čerhov"/>
    <s v="Trebišov"/>
    <x v="5"/>
    <x v="0"/>
    <n v="1"/>
    <n v="0"/>
    <n v="3"/>
    <n v="0.18669996877926939"/>
    <n v="59"/>
    <n v="99"/>
    <n v="97"/>
    <n v="6"/>
    <x v="20"/>
    <x v="5"/>
    <n v="26"/>
    <n v="176.80000495910645"/>
  </r>
  <r>
    <n v="543918"/>
    <s v="Veľký Kamenec"/>
    <s v="Trebišov"/>
    <x v="5"/>
    <x v="0"/>
    <n v="1"/>
    <n v="0"/>
    <n v="4"/>
    <n v="0.18669996877926939"/>
    <n v="59"/>
    <n v="99"/>
    <n v="95"/>
    <n v="6"/>
    <x v="20"/>
    <x v="5"/>
    <n v="13"/>
    <n v="88.400002479553223"/>
  </r>
  <r>
    <n v="528676"/>
    <s v="Parchovany"/>
    <s v="Trebišov"/>
    <x v="5"/>
    <x v="0"/>
    <n v="0"/>
    <n v="0"/>
    <n v="10"/>
    <n v="0.18669996877926939"/>
    <n v="99"/>
    <n v="99"/>
    <n v="60"/>
    <n v="6"/>
    <x v="40"/>
    <x v="6"/>
    <n v="83"/>
    <n v="605.90001583099365"/>
  </r>
  <r>
    <n v="543969"/>
    <s v="Vojka"/>
    <s v="Trebišov"/>
    <x v="5"/>
    <x v="0"/>
    <n v="0"/>
    <n v="0"/>
    <n v="7.2215909957885742"/>
    <n v="0.18669996877926939"/>
    <n v="99"/>
    <n v="99"/>
    <n v="68"/>
    <n v="6"/>
    <x v="23"/>
    <x v="6"/>
    <n v="17"/>
    <n v="127.5"/>
  </r>
  <r>
    <n v="528285"/>
    <s v="Čierna"/>
    <s v="Trebišov"/>
    <x v="5"/>
    <x v="0"/>
    <n v="0"/>
    <n v="0"/>
    <n v="7.2215909957885742"/>
    <n v="0.18669996877926939"/>
    <n v="99"/>
    <n v="99"/>
    <n v="68"/>
    <n v="6"/>
    <x v="23"/>
    <x v="6"/>
    <n v="8"/>
    <n v="60"/>
  </r>
  <r>
    <n v="543951"/>
    <s v="Vojčice"/>
    <s v="Trebišov"/>
    <x v="5"/>
    <x v="0"/>
    <n v="0"/>
    <n v="0"/>
    <n v="7"/>
    <n v="0.18669996877926939"/>
    <n v="99"/>
    <n v="99"/>
    <n v="75"/>
    <n v="6"/>
    <x v="24"/>
    <x v="6"/>
    <n v="86"/>
    <n v="653.59999179840088"/>
  </r>
  <r>
    <n v="528544"/>
    <s v="Malé Trakany"/>
    <s v="Trebišov"/>
    <x v="5"/>
    <x v="0"/>
    <n v="0"/>
    <n v="0"/>
    <n v="6"/>
    <n v="0.18669996877926939"/>
    <n v="99"/>
    <n v="99"/>
    <n v="79"/>
    <n v="6"/>
    <x v="49"/>
    <x v="6"/>
    <n v="27"/>
    <n v="207.89999485015869"/>
  </r>
  <r>
    <n v="528340"/>
    <s v="Dvorianky"/>
    <s v="Trebišov"/>
    <x v="5"/>
    <x v="0"/>
    <n v="0"/>
    <n v="0"/>
    <n v="7"/>
    <n v="0.18669996877926939"/>
    <n v="99"/>
    <n v="99"/>
    <n v="75"/>
    <n v="6"/>
    <x v="24"/>
    <x v="6"/>
    <n v="17"/>
    <n v="129.19999837875366"/>
  </r>
  <r>
    <n v="543802"/>
    <s v="Streda nad Bodrogom"/>
    <s v="Trebišov"/>
    <x v="5"/>
    <x v="0"/>
    <n v="0"/>
    <n v="0"/>
    <n v="7"/>
    <n v="0.18669996877926939"/>
    <n v="99"/>
    <n v="99"/>
    <n v="75"/>
    <n v="6"/>
    <x v="24"/>
    <x v="6"/>
    <n v="53"/>
    <n v="402.79999494552612"/>
  </r>
  <r>
    <n v="543926"/>
    <s v="Viničky"/>
    <s v="Trebišov"/>
    <x v="5"/>
    <x v="0"/>
    <n v="0"/>
    <n v="0"/>
    <n v="7"/>
    <n v="0.18669996877926939"/>
    <n v="99"/>
    <n v="99"/>
    <n v="75"/>
    <n v="6"/>
    <x v="24"/>
    <x v="6"/>
    <n v="14"/>
    <n v="106.39999866485596"/>
  </r>
  <r>
    <n v="528129"/>
    <s v="Bara"/>
    <s v="Trebišov"/>
    <x v="5"/>
    <x v="0"/>
    <n v="0"/>
    <n v="0"/>
    <n v="6"/>
    <n v="0.18669996877926939"/>
    <n v="99"/>
    <n v="99"/>
    <n v="79"/>
    <n v="6"/>
    <x v="49"/>
    <x v="6"/>
    <n v="3"/>
    <n v="23.09999942779541"/>
  </r>
  <r>
    <n v="528366"/>
    <s v="Hraň"/>
    <s v="Trebišov"/>
    <x v="5"/>
    <x v="0"/>
    <n v="0"/>
    <n v="0"/>
    <n v="7"/>
    <n v="0.18669996877926939"/>
    <n v="99"/>
    <n v="99"/>
    <n v="75"/>
    <n v="6"/>
    <x v="24"/>
    <x v="6"/>
    <n v="37"/>
    <n v="281.19999647140503"/>
  </r>
  <r>
    <n v="528242"/>
    <s v="Čeľovce"/>
    <s v="Trebišov"/>
    <x v="5"/>
    <x v="0"/>
    <n v="0"/>
    <n v="0"/>
    <n v="5"/>
    <n v="0.18669996877926939"/>
    <n v="99"/>
    <n v="99"/>
    <n v="91"/>
    <n v="6"/>
    <x v="26"/>
    <x v="6"/>
    <n v="15"/>
    <n v="118.50000143051147"/>
  </r>
  <r>
    <n v="544027"/>
    <s v="Zemplínske Hradište"/>
    <s v="Trebišov"/>
    <x v="5"/>
    <x v="0"/>
    <n v="0"/>
    <n v="0"/>
    <n v="5"/>
    <n v="0.18669996877926939"/>
    <n v="99"/>
    <n v="99"/>
    <n v="91"/>
    <n v="6"/>
    <x v="26"/>
    <x v="6"/>
    <n v="26"/>
    <n v="205.40000247955322"/>
  </r>
  <r>
    <n v="528153"/>
    <s v="Svätá Mária"/>
    <s v="Trebišov"/>
    <x v="5"/>
    <x v="0"/>
    <n v="0"/>
    <n v="0"/>
    <n v="5"/>
    <n v="0.18669996877926939"/>
    <n v="99"/>
    <n v="99"/>
    <n v="91"/>
    <n v="6"/>
    <x v="26"/>
    <x v="6"/>
    <n v="7"/>
    <n v="55.300000667572021"/>
  </r>
  <r>
    <n v="528706"/>
    <s v="Rad"/>
    <s v="Trebišov"/>
    <x v="5"/>
    <x v="0"/>
    <n v="0"/>
    <n v="0"/>
    <n v="5"/>
    <n v="0.18669996877926939"/>
    <n v="99"/>
    <n v="99"/>
    <n v="91"/>
    <n v="6"/>
    <x v="26"/>
    <x v="6"/>
    <n v="11"/>
    <n v="86.900001049041748"/>
  </r>
  <r>
    <n v="528617"/>
    <s v="Novosad"/>
    <s v="Trebišov"/>
    <x v="5"/>
    <x v="0"/>
    <n v="0"/>
    <n v="0"/>
    <n v="5"/>
    <n v="0.18669996877926939"/>
    <n v="99"/>
    <n v="99"/>
    <n v="91"/>
    <n v="6"/>
    <x v="26"/>
    <x v="6"/>
    <n v="23"/>
    <n v="181.70000219345093"/>
  </r>
  <r>
    <n v="528421"/>
    <s v="Kazimír"/>
    <s v="Trebišov"/>
    <x v="5"/>
    <x v="0"/>
    <n v="0"/>
    <n v="0"/>
    <n v="5"/>
    <n v="0.18669996877926939"/>
    <n v="99"/>
    <n v="99"/>
    <n v="91"/>
    <n v="6"/>
    <x v="26"/>
    <x v="6"/>
    <n v="24"/>
    <n v="189.60000228881836"/>
  </r>
  <r>
    <n v="528170"/>
    <s v="Borša"/>
    <s v="Trebišov"/>
    <x v="5"/>
    <x v="0"/>
    <n v="0"/>
    <n v="0"/>
    <n v="5"/>
    <n v="0.18669996877926939"/>
    <n v="99"/>
    <n v="99"/>
    <n v="91"/>
    <n v="6"/>
    <x v="26"/>
    <x v="6"/>
    <n v="17"/>
    <n v="134.30000162124634"/>
  </r>
  <r>
    <n v="528552"/>
    <s v="Malý Horeš"/>
    <s v="Trebišov"/>
    <x v="5"/>
    <x v="0"/>
    <n v="0"/>
    <n v="0"/>
    <n v="5"/>
    <n v="0.18669996877926939"/>
    <n v="99"/>
    <n v="99"/>
    <n v="91"/>
    <n v="6"/>
    <x v="26"/>
    <x v="6"/>
    <n v="26"/>
    <n v="205.40000247955322"/>
  </r>
  <r>
    <n v="528200"/>
    <s v="Brehov"/>
    <s v="Trebišov"/>
    <x v="5"/>
    <x v="0"/>
    <n v="0"/>
    <n v="0"/>
    <n v="5"/>
    <n v="0.18669996877926939"/>
    <n v="99"/>
    <n v="99"/>
    <n v="91"/>
    <n v="6"/>
    <x v="26"/>
    <x v="6"/>
    <n v="15"/>
    <n v="118.50000143051147"/>
  </r>
  <r>
    <n v="528650"/>
    <s v="Svätuše"/>
    <s v="Trebišov"/>
    <x v="5"/>
    <x v="0"/>
    <n v="0"/>
    <n v="0"/>
    <n v="3"/>
    <n v="0.18669996877926939"/>
    <n v="99"/>
    <n v="99"/>
    <n v="97"/>
    <n v="6"/>
    <x v="27"/>
    <x v="6"/>
    <n v="16"/>
    <n v="128"/>
  </r>
  <r>
    <n v="543730"/>
    <s v="Sirník"/>
    <s v="Trebišov"/>
    <x v="5"/>
    <x v="0"/>
    <n v="0"/>
    <n v="0"/>
    <n v="4"/>
    <n v="0.18669996877926939"/>
    <n v="99"/>
    <n v="99"/>
    <n v="95"/>
    <n v="6"/>
    <x v="27"/>
    <x v="6"/>
    <n v="13"/>
    <n v="104"/>
  </r>
  <r>
    <n v="528323"/>
    <s v="Dobrá"/>
    <s v="Trebišov"/>
    <x v="5"/>
    <x v="0"/>
    <n v="0"/>
    <n v="0"/>
    <n v="4"/>
    <n v="0.18669996877926939"/>
    <n v="99"/>
    <n v="99"/>
    <n v="95"/>
    <n v="6"/>
    <x v="27"/>
    <x v="6"/>
    <n v="5"/>
    <n v="40"/>
  </r>
  <r>
    <n v="543993"/>
    <s v="Zemplín"/>
    <s v="Trebišov"/>
    <x v="5"/>
    <x v="0"/>
    <n v="0"/>
    <n v="0"/>
    <n v="2"/>
    <n v="0.18669996877926939"/>
    <n v="99"/>
    <n v="99"/>
    <n v="99"/>
    <n v="6"/>
    <x v="54"/>
    <x v="8"/>
    <n v="7"/>
    <n v="56.700002670288086"/>
  </r>
  <r>
    <n v="544035"/>
    <s v="Zemplínske Jastrabie"/>
    <s v="Trebišov"/>
    <x v="5"/>
    <x v="0"/>
    <n v="0"/>
    <n v="0"/>
    <n v="3"/>
    <n v="0.18669996877926939"/>
    <n v="99"/>
    <n v="99"/>
    <n v="97"/>
    <n v="6"/>
    <x v="27"/>
    <x v="6"/>
    <n v="22"/>
    <n v="176"/>
  </r>
  <r>
    <n v="528684"/>
    <s v="Pribeník"/>
    <s v="Trebišov"/>
    <x v="5"/>
    <x v="0"/>
    <n v="0"/>
    <n v="0"/>
    <n v="4"/>
    <n v="0.18669996877926939"/>
    <n v="99"/>
    <n v="99"/>
    <n v="95"/>
    <n v="6"/>
    <x v="27"/>
    <x v="6"/>
    <n v="16"/>
    <n v="128"/>
  </r>
  <r>
    <n v="543977"/>
    <s v="Zatín"/>
    <s v="Trebišov"/>
    <x v="5"/>
    <x v="0"/>
    <n v="0"/>
    <n v="0"/>
    <n v="4"/>
    <n v="0.18669996877926939"/>
    <n v="99"/>
    <n v="99"/>
    <n v="95"/>
    <n v="6"/>
    <x v="27"/>
    <x v="6"/>
    <n v="14"/>
    <n v="112"/>
  </r>
  <r>
    <n v="528561"/>
    <s v="Malý Kamenec"/>
    <s v="Trebišov"/>
    <x v="5"/>
    <x v="0"/>
    <n v="0"/>
    <n v="0"/>
    <n v="4"/>
    <n v="0.18669996877926939"/>
    <n v="99"/>
    <n v="99"/>
    <n v="95"/>
    <n v="6"/>
    <x v="27"/>
    <x v="6"/>
    <n v="13"/>
    <n v="104"/>
  </r>
  <r>
    <n v="543896"/>
    <s v="Veľké Trakany"/>
    <s v="Trebišov"/>
    <x v="5"/>
    <x v="0"/>
    <n v="0"/>
    <n v="0"/>
    <n v="3"/>
    <n v="0.18669996877926939"/>
    <n v="99"/>
    <n v="99"/>
    <n v="97"/>
    <n v="6"/>
    <x v="27"/>
    <x v="6"/>
    <n v="51"/>
    <n v="408"/>
  </r>
  <r>
    <n v="510998"/>
    <s v="Ružomberok"/>
    <s v="Ružomberok"/>
    <x v="6"/>
    <x v="3"/>
    <n v="17"/>
    <n v="48"/>
    <n v="27.3505973815918"/>
    <n v="5.3205011803159702E-2"/>
    <n v="15"/>
    <n v="3"/>
    <n v="5"/>
    <n v="24"/>
    <x v="59"/>
    <x v="7"/>
    <n v="818"/>
    <n v="981.60003900527977"/>
  </r>
  <r>
    <n v="510629"/>
    <s v="Liptovská Lúžna"/>
    <s v="Ružomberok"/>
    <x v="6"/>
    <x v="3"/>
    <n v="9"/>
    <n v="6"/>
    <n v="11"/>
    <n v="5.3205011803159702E-2"/>
    <n v="25"/>
    <n v="21"/>
    <n v="39"/>
    <n v="24"/>
    <x v="2"/>
    <x v="1"/>
    <n v="79"/>
    <n v="213.30000376701355"/>
  </r>
  <r>
    <n v="511005"/>
    <s v="Liptovské Sliače"/>
    <s v="Ružomberok"/>
    <x v="6"/>
    <x v="3"/>
    <n v="9"/>
    <n v="7"/>
    <n v="10"/>
    <n v="5.3205011803159702E-2"/>
    <n v="25"/>
    <n v="18"/>
    <n v="60"/>
    <n v="24"/>
    <x v="60"/>
    <x v="1"/>
    <n v="139"/>
    <n v="417"/>
  </r>
  <r>
    <n v="510599"/>
    <s v="Likavka"/>
    <s v="Ružomberok"/>
    <x v="6"/>
    <x v="3"/>
    <n v="9"/>
    <n v="2"/>
    <n v="15"/>
    <n v="5.3205011803159702E-2"/>
    <n v="25"/>
    <n v="36"/>
    <n v="29"/>
    <n v="24"/>
    <x v="61"/>
    <x v="1"/>
    <n v="94"/>
    <n v="272.60000896453863"/>
  </r>
  <r>
    <n v="510815"/>
    <s v="Lúčky"/>
    <s v="Ružomberok"/>
    <x v="6"/>
    <x v="3"/>
    <n v="3"/>
    <n v="5"/>
    <n v="10"/>
    <n v="5.3205011803159702E-2"/>
    <n v="45"/>
    <n v="23"/>
    <n v="60"/>
    <n v="24"/>
    <x v="31"/>
    <x v="2"/>
    <n v="44"/>
    <n v="167.1999979019165"/>
  </r>
  <r>
    <n v="510301"/>
    <s v="Bešeňová"/>
    <s v="Ružomberok"/>
    <x v="6"/>
    <x v="3"/>
    <n v="1"/>
    <n v="5"/>
    <n v="10"/>
    <n v="5.3205011803159702E-2"/>
    <n v="59"/>
    <n v="23"/>
    <n v="60"/>
    <n v="24"/>
    <x v="62"/>
    <x v="3"/>
    <n v="37"/>
    <n v="155.39999294281006"/>
  </r>
  <r>
    <n v="511030"/>
    <s v="Stankovany"/>
    <s v="Ružomberok"/>
    <x v="6"/>
    <x v="3"/>
    <n v="1"/>
    <n v="2"/>
    <n v="11"/>
    <n v="5.3205011803159702E-2"/>
    <n v="59"/>
    <n v="36"/>
    <n v="39"/>
    <n v="24"/>
    <x v="62"/>
    <x v="3"/>
    <n v="23"/>
    <n v="96.599995613098145"/>
  </r>
  <r>
    <n v="510807"/>
    <s v="Ľubochňa"/>
    <s v="Ružomberok"/>
    <x v="6"/>
    <x v="3"/>
    <n v="0"/>
    <n v="6"/>
    <n v="25"/>
    <n v="5.3205011803159702E-2"/>
    <n v="99"/>
    <n v="21"/>
    <n v="6"/>
    <n v="24"/>
    <x v="62"/>
    <x v="3"/>
    <n v="34"/>
    <n v="142.79999351501465"/>
  </r>
  <r>
    <n v="507300"/>
    <s v="Ivachnová"/>
    <s v="Ružomberok"/>
    <x v="6"/>
    <x v="3"/>
    <n v="2"/>
    <n v="1"/>
    <n v="10"/>
    <n v="5.3205011803159702E-2"/>
    <n v="52"/>
    <n v="41"/>
    <n v="60"/>
    <n v="24"/>
    <x v="44"/>
    <x v="3"/>
    <n v="29"/>
    <n v="130.5"/>
  </r>
  <r>
    <n v="510441"/>
    <s v="Hubová"/>
    <s v="Ružomberok"/>
    <x v="6"/>
    <x v="3"/>
    <n v="5"/>
    <n v="0"/>
    <n v="15"/>
    <n v="5.3205011803159702E-2"/>
    <n v="35"/>
    <n v="99"/>
    <n v="29"/>
    <n v="24"/>
    <x v="45"/>
    <x v="4"/>
    <n v="44"/>
    <n v="224.39999580383301"/>
  </r>
  <r>
    <n v="511102"/>
    <s v="Valaská Dubová"/>
    <s v="Ružomberok"/>
    <x v="6"/>
    <x v="3"/>
    <n v="0"/>
    <n v="2"/>
    <n v="15"/>
    <n v="5.3205011803159702E-2"/>
    <n v="99"/>
    <n v="36"/>
    <n v="29"/>
    <n v="24"/>
    <x v="35"/>
    <x v="4"/>
    <n v="37"/>
    <n v="192.39999294281006"/>
  </r>
  <r>
    <n v="510670"/>
    <s v="Liptovská Teplá"/>
    <s v="Ružomberok"/>
    <x v="6"/>
    <x v="3"/>
    <n v="0"/>
    <n v="7"/>
    <n v="10"/>
    <n v="5.3205011803159702E-2"/>
    <n v="99"/>
    <n v="18"/>
    <n v="60"/>
    <n v="24"/>
    <x v="35"/>
    <x v="4"/>
    <n v="39"/>
    <n v="202.79999256134033"/>
  </r>
  <r>
    <n v="510785"/>
    <s v="Lisková"/>
    <s v="Ružomberok"/>
    <x v="6"/>
    <x v="3"/>
    <n v="5"/>
    <n v="0"/>
    <n v="12"/>
    <n v="5.3205011803159702E-2"/>
    <n v="35"/>
    <n v="99"/>
    <n v="37"/>
    <n v="24"/>
    <x v="10"/>
    <x v="4"/>
    <n v="55"/>
    <n v="291.50001049041748"/>
  </r>
  <r>
    <n v="510548"/>
    <s v="Komjatná"/>
    <s v="Ružomberok"/>
    <x v="6"/>
    <x v="3"/>
    <n v="1"/>
    <n v="0"/>
    <n v="25"/>
    <n v="5.3205011803159702E-2"/>
    <n v="59"/>
    <n v="99"/>
    <n v="6"/>
    <n v="24"/>
    <x v="11"/>
    <x v="4"/>
    <n v="61"/>
    <n v="329.40000581741333"/>
  </r>
  <r>
    <n v="511056"/>
    <s v="Štiavnička"/>
    <s v="Ružomberok"/>
    <x v="6"/>
    <x v="3"/>
    <n v="3"/>
    <n v="0"/>
    <n v="15"/>
    <n v="5.3205011803159702E-2"/>
    <n v="45"/>
    <n v="99"/>
    <n v="29"/>
    <n v="24"/>
    <x v="11"/>
    <x v="4"/>
    <n v="34"/>
    <n v="183.60000324249268"/>
  </r>
  <r>
    <n v="510637"/>
    <s v="Liptovská Osada"/>
    <s v="Ružomberok"/>
    <x v="6"/>
    <x v="3"/>
    <n v="3"/>
    <n v="0"/>
    <n v="10"/>
    <n v="5.3205011803159702E-2"/>
    <n v="45"/>
    <n v="99"/>
    <n v="60"/>
    <n v="24"/>
    <x v="15"/>
    <x v="4"/>
    <n v="54"/>
    <n v="324"/>
  </r>
  <r>
    <n v="510661"/>
    <s v="Liptovská Štiavnica"/>
    <s v="Ružomberok"/>
    <x v="6"/>
    <x v="3"/>
    <n v="3"/>
    <n v="0"/>
    <n v="7"/>
    <n v="5.3205011803159702E-2"/>
    <n v="45"/>
    <n v="99"/>
    <n v="75"/>
    <n v="24"/>
    <x v="18"/>
    <x v="5"/>
    <n v="63"/>
    <n v="396.90001201629639"/>
  </r>
  <r>
    <n v="511064"/>
    <s v="Švošov"/>
    <s v="Ružomberok"/>
    <x v="6"/>
    <x v="3"/>
    <n v="0"/>
    <n v="0"/>
    <n v="25"/>
    <n v="5.3205011803159702E-2"/>
    <n v="99"/>
    <n v="99"/>
    <n v="6"/>
    <n v="24"/>
    <x v="19"/>
    <x v="5"/>
    <n v="26"/>
    <n v="171.59999752044678"/>
  </r>
  <r>
    <n v="510718"/>
    <s v="Liptovské Revúce"/>
    <s v="Ružomberok"/>
    <x v="6"/>
    <x v="3"/>
    <n v="0"/>
    <n v="0"/>
    <n v="15"/>
    <n v="5.3205011803159702E-2"/>
    <n v="99"/>
    <n v="99"/>
    <n v="29"/>
    <n v="24"/>
    <x v="47"/>
    <x v="5"/>
    <n v="43"/>
    <n v="301"/>
  </r>
  <r>
    <n v="510866"/>
    <s v="Martinček"/>
    <s v="Ružomberok"/>
    <x v="6"/>
    <x v="3"/>
    <n v="0"/>
    <n v="0"/>
    <n v="10"/>
    <n v="5.3205011803159702E-2"/>
    <n v="99"/>
    <n v="99"/>
    <n v="60"/>
    <n v="24"/>
    <x v="49"/>
    <x v="6"/>
    <n v="18"/>
    <n v="138.59999656677246"/>
  </r>
  <r>
    <n v="510530"/>
    <s v="Kalameny"/>
    <s v="Ružomberok"/>
    <x v="6"/>
    <x v="3"/>
    <n v="0"/>
    <n v="0"/>
    <n v="10"/>
    <n v="5.3205011803159702E-2"/>
    <n v="99"/>
    <n v="99"/>
    <n v="60"/>
    <n v="24"/>
    <x v="49"/>
    <x v="6"/>
    <n v="8"/>
    <n v="61.599998474121094"/>
  </r>
  <r>
    <n v="510823"/>
    <s v="Ludrová"/>
    <s v="Ružomberok"/>
    <x v="6"/>
    <x v="3"/>
    <n v="0"/>
    <n v="0"/>
    <n v="7"/>
    <n v="5.3205011803159702E-2"/>
    <n v="99"/>
    <n v="99"/>
    <n v="75"/>
    <n v="24"/>
    <x v="27"/>
    <x v="6"/>
    <n v="27"/>
    <n v="216"/>
  </r>
  <r>
    <n v="520802"/>
    <s v="Snina"/>
    <s v="Snina"/>
    <x v="7"/>
    <x v="1"/>
    <n v="20"/>
    <n v="21"/>
    <n v="10.912087440490721"/>
    <n v="-0.1148857319332922"/>
    <n v="12"/>
    <n v="6"/>
    <n v="39"/>
    <n v="84"/>
    <x v="60"/>
    <x v="1"/>
    <n v="481"/>
    <n v="1443"/>
  </r>
  <r>
    <n v="520365"/>
    <s v="Klenová"/>
    <s v="Snina"/>
    <x v="7"/>
    <x v="1"/>
    <n v="12"/>
    <n v="11"/>
    <n v="5"/>
    <n v="-0.1148857319332922"/>
    <n v="20"/>
    <n v="12"/>
    <n v="91"/>
    <n v="84"/>
    <x v="44"/>
    <x v="3"/>
    <n v="27"/>
    <n v="121.5"/>
  </r>
  <r>
    <n v="520039"/>
    <s v="Belá nad Cirochou"/>
    <s v="Snina"/>
    <x v="7"/>
    <x v="1"/>
    <n v="4"/>
    <n v="1"/>
    <n v="10"/>
    <n v="-0.1148857319332922"/>
    <n v="40"/>
    <n v="41"/>
    <n v="60"/>
    <n v="84"/>
    <x v="11"/>
    <x v="4"/>
    <n v="93"/>
    <n v="502.20000886917114"/>
  </r>
  <r>
    <n v="521108"/>
    <s v="Zemplínske Hámre"/>
    <s v="Snina"/>
    <x v="7"/>
    <x v="1"/>
    <n v="8"/>
    <n v="0"/>
    <n v="6"/>
    <n v="-0.1148857319332922"/>
    <n v="27"/>
    <n v="99"/>
    <n v="79"/>
    <n v="84"/>
    <x v="48"/>
    <x v="6"/>
    <n v="43"/>
    <n v="305.29999589920044"/>
  </r>
  <r>
    <n v="520934"/>
    <s v="Ulič"/>
    <s v="Snina"/>
    <x v="7"/>
    <x v="1"/>
    <n v="6"/>
    <n v="0"/>
    <n v="3"/>
    <n v="-0.1148857319332922"/>
    <n v="32"/>
    <n v="99"/>
    <n v="97"/>
    <n v="84"/>
    <x v="24"/>
    <x v="6"/>
    <n v="19"/>
    <n v="144.3999981880188"/>
  </r>
  <r>
    <n v="520161"/>
    <s v="Dlhé nad Cirochou"/>
    <s v="Snina"/>
    <x v="7"/>
    <x v="1"/>
    <n v="2"/>
    <n v="0"/>
    <n v="7"/>
    <n v="-0.1148857319332922"/>
    <n v="52"/>
    <n v="99"/>
    <n v="75"/>
    <n v="84"/>
    <x v="25"/>
    <x v="6"/>
    <n v="42"/>
    <n v="327.60000801086426"/>
  </r>
  <r>
    <n v="520322"/>
    <s v="Kalná Roztoka"/>
    <s v="Snina"/>
    <x v="7"/>
    <x v="1"/>
    <n v="2"/>
    <n v="0"/>
    <n v="5"/>
    <n v="-0.1148857319332922"/>
    <n v="52"/>
    <n v="99"/>
    <n v="91"/>
    <n v="84"/>
    <x v="54"/>
    <x v="8"/>
    <n v="13"/>
    <n v="105.30000495910645"/>
  </r>
  <r>
    <n v="520829"/>
    <s v="Stakčín"/>
    <s v="Snina"/>
    <x v="7"/>
    <x v="1"/>
    <n v="2"/>
    <n v="0"/>
    <n v="4"/>
    <n v="-0.1148857319332922"/>
    <n v="52"/>
    <n v="99"/>
    <n v="95"/>
    <n v="84"/>
    <x v="63"/>
    <x v="8"/>
    <n v="60"/>
    <n v="491.9999885559082"/>
  </r>
  <r>
    <n v="520918"/>
    <s v="Ubľa"/>
    <s v="Snina"/>
    <x v="7"/>
    <x v="1"/>
    <n v="0"/>
    <n v="0"/>
    <n v="10"/>
    <n v="-0.1148857319332922"/>
    <n v="99"/>
    <n v="99"/>
    <n v="60"/>
    <n v="84"/>
    <x v="64"/>
    <x v="8"/>
    <n v="27"/>
    <n v="240.29998970031738"/>
  </r>
  <r>
    <n v="520659"/>
    <s v="Pichne"/>
    <s v="Snina"/>
    <x v="7"/>
    <x v="1"/>
    <n v="0"/>
    <n v="0"/>
    <n v="6.98828125"/>
    <n v="-0.1148857319332922"/>
    <n v="99"/>
    <n v="99"/>
    <n v="76"/>
    <n v="84"/>
    <x v="65"/>
    <x v="9"/>
    <n v="22"/>
    <n v="202.39999580383301"/>
  </r>
  <r>
    <n v="520390"/>
    <s v="Kolonica"/>
    <s v="Snina"/>
    <x v="7"/>
    <x v="1"/>
    <n v="0"/>
    <n v="0"/>
    <n v="2"/>
    <n v="-0.1148857319332922"/>
    <n v="99"/>
    <n v="99"/>
    <n v="99"/>
    <n v="84"/>
    <x v="66"/>
    <x v="9"/>
    <n v="11"/>
    <n v="105.60000419616699"/>
  </r>
  <r>
    <n v="526665"/>
    <s v="Stará Ľubovňa"/>
    <s v="Stará Ľubovňa"/>
    <x v="8"/>
    <x v="1"/>
    <n v="253"/>
    <n v="42"/>
    <n v="19.065217971801761"/>
    <n v="0.12818579399788879"/>
    <n v="0"/>
    <n v="3"/>
    <n v="13"/>
    <n v="11"/>
    <x v="67"/>
    <x v="0"/>
    <n v="611"/>
    <n v="366.60001456737518"/>
  </r>
  <r>
    <n v="526673"/>
    <s v="Čirč"/>
    <s v="Stará Ľubovňa"/>
    <x v="8"/>
    <x v="1"/>
    <n v="39"/>
    <n v="9"/>
    <n v="10"/>
    <n v="0.12818579399788879"/>
    <n v="6"/>
    <n v="15"/>
    <n v="60"/>
    <n v="11"/>
    <x v="68"/>
    <x v="1"/>
    <n v="82"/>
    <n v="172.19999217987058"/>
  </r>
  <r>
    <n v="526924"/>
    <s v="Nová Ľubovňa"/>
    <s v="Stará Ľubovňa"/>
    <x v="8"/>
    <x v="1"/>
    <n v="24"/>
    <n v="10"/>
    <n v="10"/>
    <n v="0.12818579399788879"/>
    <n v="10"/>
    <n v="13"/>
    <n v="60"/>
    <n v="11"/>
    <x v="28"/>
    <x v="1"/>
    <n v="90"/>
    <n v="198.00000429153442"/>
  </r>
  <r>
    <n v="526878"/>
    <s v="Ľubotín"/>
    <s v="Stará Ľubovňa"/>
    <x v="8"/>
    <x v="1"/>
    <n v="40"/>
    <n v="6"/>
    <n v="10"/>
    <n v="0.12818579399788879"/>
    <n v="6"/>
    <n v="21"/>
    <n v="60"/>
    <n v="11"/>
    <x v="57"/>
    <x v="1"/>
    <n v="62"/>
    <n v="142.59999704360962"/>
  </r>
  <r>
    <n v="526771"/>
    <s v="Jarabina"/>
    <s v="Stará Ľubovňa"/>
    <x v="8"/>
    <x v="1"/>
    <n v="13"/>
    <n v="5"/>
    <n v="12"/>
    <n v="0.12818579399788879"/>
    <n v="19"/>
    <n v="23"/>
    <n v="37"/>
    <n v="11"/>
    <x v="57"/>
    <x v="1"/>
    <n v="33"/>
    <n v="75.899998426437378"/>
  </r>
  <r>
    <n v="526797"/>
    <s v="Kolačkov"/>
    <s v="Stará Ľubovňa"/>
    <x v="8"/>
    <x v="1"/>
    <n v="35"/>
    <n v="4"/>
    <n v="10"/>
    <n v="0.12818579399788879"/>
    <n v="7"/>
    <n v="27"/>
    <n v="60"/>
    <n v="11"/>
    <x v="69"/>
    <x v="1"/>
    <n v="64"/>
    <n v="160"/>
  </r>
  <r>
    <n v="526762"/>
    <s v="Jakubany"/>
    <s v="Stará Ľubovňa"/>
    <x v="8"/>
    <x v="1"/>
    <n v="74"/>
    <n v="3"/>
    <n v="10"/>
    <n v="0.12818579399788879"/>
    <n v="3"/>
    <n v="31"/>
    <n v="60"/>
    <n v="11"/>
    <x v="69"/>
    <x v="1"/>
    <n v="137"/>
    <n v="342.5"/>
  </r>
  <r>
    <n v="526967"/>
    <s v="Plavnica"/>
    <s v="Stará Ľubovňa"/>
    <x v="8"/>
    <x v="1"/>
    <n v="7"/>
    <n v="5"/>
    <n v="10"/>
    <n v="0.12818579399788879"/>
    <n v="29"/>
    <n v="23"/>
    <n v="60"/>
    <n v="11"/>
    <x v="60"/>
    <x v="1"/>
    <n v="58"/>
    <n v="174"/>
  </r>
  <r>
    <n v="526959"/>
    <s v="Plaveč"/>
    <s v="Stará Ľubovňa"/>
    <x v="8"/>
    <x v="1"/>
    <n v="17"/>
    <n v="2"/>
    <n v="8"/>
    <n v="0.12818579399788879"/>
    <n v="15"/>
    <n v="36"/>
    <n v="67"/>
    <n v="11"/>
    <x v="3"/>
    <x v="2"/>
    <n v="60"/>
    <n v="185.99999427795407"/>
  </r>
  <r>
    <n v="526941"/>
    <s v="Orlov"/>
    <s v="Stará Ľubovňa"/>
    <x v="8"/>
    <x v="1"/>
    <n v="5"/>
    <n v="2"/>
    <n v="12"/>
    <n v="0.12818579399788879"/>
    <n v="35"/>
    <n v="36"/>
    <n v="37"/>
    <n v="11"/>
    <x v="3"/>
    <x v="2"/>
    <n v="15"/>
    <n v="46.499998569488518"/>
  </r>
  <r>
    <n v="526886"/>
    <s v="Malý Lipník"/>
    <s v="Stará Ľubovňa"/>
    <x v="8"/>
    <x v="1"/>
    <n v="4"/>
    <n v="6"/>
    <n v="10"/>
    <n v="0.12818579399788879"/>
    <n v="40"/>
    <n v="21"/>
    <n v="60"/>
    <n v="11"/>
    <x v="30"/>
    <x v="2"/>
    <n v="21"/>
    <n v="69.299998998641968"/>
  </r>
  <r>
    <n v="526789"/>
    <s v="Kamienka"/>
    <s v="Stará Ľubovňa"/>
    <x v="8"/>
    <x v="1"/>
    <n v="2"/>
    <n v="3"/>
    <n v="10"/>
    <n v="0.12818579399788879"/>
    <n v="52"/>
    <n v="31"/>
    <n v="60"/>
    <n v="11"/>
    <x v="53"/>
    <x v="2"/>
    <n v="42"/>
    <n v="168"/>
  </r>
  <r>
    <n v="526860"/>
    <s v="Lomnička"/>
    <s v="Stará Ľubovňa"/>
    <x v="8"/>
    <x v="1"/>
    <n v="211"/>
    <n v="0"/>
    <n v="8.96453857421875"/>
    <n v="0.12818579399788879"/>
    <n v="0"/>
    <n v="99"/>
    <n v="61"/>
    <n v="11"/>
    <x v="44"/>
    <x v="3"/>
    <n v="318"/>
    <n v="1431"/>
  </r>
  <r>
    <n v="527041"/>
    <s v="Šarišské Jastrabie"/>
    <s v="Stará Ľubovňa"/>
    <x v="8"/>
    <x v="1"/>
    <n v="61"/>
    <n v="0"/>
    <n v="5"/>
    <n v="0.12818579399788879"/>
    <n v="4"/>
    <n v="99"/>
    <n v="91"/>
    <n v="11"/>
    <x v="35"/>
    <x v="4"/>
    <n v="127"/>
    <n v="660.39997577667236"/>
  </r>
  <r>
    <n v="527076"/>
    <s v="Veľký Lipník"/>
    <s v="Stará Ľubovňa"/>
    <x v="8"/>
    <x v="1"/>
    <n v="0"/>
    <n v="2"/>
    <n v="8"/>
    <n v="0.12818579399788879"/>
    <n v="99"/>
    <n v="36"/>
    <n v="67"/>
    <n v="11"/>
    <x v="36"/>
    <x v="4"/>
    <n v="22"/>
    <n v="125.39999580383301"/>
  </r>
  <r>
    <n v="526908"/>
    <s v="Mníšek nad Popradom"/>
    <s v="Stará Ľubovňa"/>
    <x v="8"/>
    <x v="1"/>
    <n v="4"/>
    <n v="0"/>
    <n v="8"/>
    <n v="0.12818579399788879"/>
    <n v="40"/>
    <n v="99"/>
    <n v="67"/>
    <n v="11"/>
    <x v="14"/>
    <x v="4"/>
    <n v="21"/>
    <n v="121.80000400543213"/>
  </r>
  <r>
    <n v="526746"/>
    <s v="Hromoš"/>
    <s v="Stará Ľubovňa"/>
    <x v="8"/>
    <x v="1"/>
    <n v="3"/>
    <n v="0"/>
    <n v="8"/>
    <n v="0.12818579399788879"/>
    <n v="45"/>
    <n v="99"/>
    <n v="67"/>
    <n v="11"/>
    <x v="37"/>
    <x v="4"/>
    <n v="23"/>
    <n v="135.70000219345093"/>
  </r>
  <r>
    <n v="526711"/>
    <s v="Haligovce"/>
    <s v="Stará Ľubovňa"/>
    <x v="8"/>
    <x v="1"/>
    <n v="1"/>
    <n v="0"/>
    <n v="10"/>
    <n v="0.12818579399788879"/>
    <n v="59"/>
    <n v="99"/>
    <n v="60"/>
    <n v="11"/>
    <x v="17"/>
    <x v="5"/>
    <n v="20"/>
    <n v="123.99999618530273"/>
  </r>
  <r>
    <n v="527084"/>
    <s v="Vislanka"/>
    <s v="Stará Ľubovňa"/>
    <x v="8"/>
    <x v="1"/>
    <n v="2"/>
    <n v="0"/>
    <n v="8"/>
    <n v="0.12818579399788879"/>
    <n v="52"/>
    <n v="99"/>
    <n v="67"/>
    <n v="11"/>
    <x v="16"/>
    <x v="5"/>
    <n v="7"/>
    <n v="42.699999332427979"/>
  </r>
  <r>
    <n v="526690"/>
    <s v="Forbasy"/>
    <s v="Stará Ľubovňa"/>
    <x v="8"/>
    <x v="1"/>
    <n v="0"/>
    <n v="0"/>
    <n v="15"/>
    <n v="0.12818579399788879"/>
    <n v="99"/>
    <n v="99"/>
    <n v="29"/>
    <n v="11"/>
    <x v="20"/>
    <x v="5"/>
    <n v="27"/>
    <n v="183.60000514984131"/>
  </r>
  <r>
    <n v="527092"/>
    <s v="Vyšné Ružbachy"/>
    <s v="Stará Ľubovňa"/>
    <x v="8"/>
    <x v="1"/>
    <n v="0"/>
    <n v="0"/>
    <n v="15"/>
    <n v="0.12818579399788879"/>
    <n v="99"/>
    <n v="99"/>
    <n v="29"/>
    <n v="11"/>
    <x v="20"/>
    <x v="5"/>
    <n v="48"/>
    <n v="326.40000915527344"/>
  </r>
  <r>
    <n v="526851"/>
    <s v="Litmanová"/>
    <s v="Stará Ľubovňa"/>
    <x v="8"/>
    <x v="1"/>
    <n v="0"/>
    <n v="0"/>
    <n v="15"/>
    <n v="0.12818579399788879"/>
    <n v="99"/>
    <n v="99"/>
    <n v="29"/>
    <n v="11"/>
    <x v="20"/>
    <x v="5"/>
    <n v="17"/>
    <n v="115.60000324249268"/>
  </r>
  <r>
    <n v="526916"/>
    <s v="Nižné Ružbachy"/>
    <s v="Stará Ľubovňa"/>
    <x v="8"/>
    <x v="1"/>
    <n v="0"/>
    <n v="0"/>
    <n v="13"/>
    <n v="0.12818579399788879"/>
    <n v="99"/>
    <n v="99"/>
    <n v="32"/>
    <n v="11"/>
    <x v="20"/>
    <x v="5"/>
    <n v="26"/>
    <n v="176.80000495910645"/>
  </r>
  <r>
    <n v="526754"/>
    <s v="Chmeľnica"/>
    <s v="Stará Ľubovňa"/>
    <x v="8"/>
    <x v="1"/>
    <n v="0"/>
    <n v="0"/>
    <n v="12"/>
    <n v="0.12818579399788879"/>
    <n v="99"/>
    <n v="99"/>
    <n v="37"/>
    <n v="11"/>
    <x v="70"/>
    <x v="5"/>
    <n v="25"/>
    <n v="172.50000238418579"/>
  </r>
  <r>
    <n v="526720"/>
    <s v="Hniezdne"/>
    <s v="Stará Ľubovňa"/>
    <x v="8"/>
    <x v="1"/>
    <n v="0"/>
    <n v="0"/>
    <n v="8.96453857421875"/>
    <n v="0.12818579399788879"/>
    <n v="99"/>
    <n v="99"/>
    <n v="61"/>
    <n v="11"/>
    <x v="22"/>
    <x v="6"/>
    <n v="52"/>
    <n v="384.80000495910645"/>
  </r>
  <r>
    <n v="527050"/>
    <s v="Údol"/>
    <s v="Stará Ľubovňa"/>
    <x v="8"/>
    <x v="1"/>
    <n v="0"/>
    <n v="0"/>
    <n v="10"/>
    <n v="0.12818579399788879"/>
    <n v="99"/>
    <n v="99"/>
    <n v="60"/>
    <n v="11"/>
    <x v="22"/>
    <x v="6"/>
    <n v="12"/>
    <n v="88.80000114440918"/>
  </r>
  <r>
    <n v="526843"/>
    <s v="Lesnica"/>
    <s v="Stará Ľubovňa"/>
    <x v="8"/>
    <x v="1"/>
    <n v="0"/>
    <n v="0"/>
    <n v="10"/>
    <n v="0.12818579399788879"/>
    <n v="99"/>
    <n v="99"/>
    <n v="60"/>
    <n v="11"/>
    <x v="22"/>
    <x v="6"/>
    <n v="13"/>
    <n v="96.200001239776611"/>
  </r>
  <r>
    <n v="526975"/>
    <s v="Podolínec"/>
    <s v="Stará Ľubovňa"/>
    <x v="8"/>
    <x v="1"/>
    <n v="0"/>
    <n v="0"/>
    <n v="8"/>
    <n v="0.12818579399788879"/>
    <n v="99"/>
    <n v="99"/>
    <n v="67"/>
    <n v="11"/>
    <x v="23"/>
    <x v="6"/>
    <n v="118"/>
    <n v="885"/>
  </r>
  <r>
    <n v="527068"/>
    <s v="Veľká Lesná"/>
    <s v="Stará Ľubovňa"/>
    <x v="8"/>
    <x v="1"/>
    <n v="0"/>
    <n v="0"/>
    <n v="6"/>
    <n v="0.12818579399788879"/>
    <n v="99"/>
    <n v="99"/>
    <n v="79"/>
    <n v="11"/>
    <x v="25"/>
    <x v="6"/>
    <n v="25"/>
    <n v="195.00000476837158"/>
  </r>
  <r>
    <n v="526819"/>
    <s v="Kyjov"/>
    <s v="Stará Ľubovňa"/>
    <x v="8"/>
    <x v="1"/>
    <n v="0"/>
    <n v="0"/>
    <n v="3"/>
    <n v="0.12818579399788879"/>
    <n v="99"/>
    <n v="99"/>
    <n v="97"/>
    <n v="11"/>
    <x v="54"/>
    <x v="8"/>
    <n v="40"/>
    <n v="324.00001525878906"/>
  </r>
  <r>
    <n v="523828"/>
    <s v="Spišská Belá"/>
    <s v="Kežmarok"/>
    <x v="9"/>
    <x v="1"/>
    <n v="37"/>
    <n v="14"/>
    <n v="20"/>
    <n v="0.12946943483275669"/>
    <n v="7"/>
    <n v="9"/>
    <n v="13"/>
    <n v="9"/>
    <x v="71"/>
    <x v="0"/>
    <n v="282"/>
    <n v="282"/>
  </r>
  <r>
    <n v="523585"/>
    <s v="Kežmarok"/>
    <s v="Kežmarok"/>
    <x v="9"/>
    <x v="1"/>
    <n v="17"/>
    <n v="23"/>
    <n v="19.424636840820309"/>
    <n v="0.12946943483275669"/>
    <n v="15"/>
    <n v="5"/>
    <n v="13"/>
    <n v="9"/>
    <x v="42"/>
    <x v="7"/>
    <n v="458"/>
    <n v="503.80001091957092"/>
  </r>
  <r>
    <n v="523623"/>
    <s v="Lendak"/>
    <s v="Kežmarok"/>
    <x v="9"/>
    <x v="1"/>
    <n v="71"/>
    <n v="12"/>
    <n v="7"/>
    <n v="0.12946943483275669"/>
    <n v="3"/>
    <n v="11"/>
    <n v="75"/>
    <n v="9"/>
    <x v="68"/>
    <x v="1"/>
    <n v="266"/>
    <n v="558.59997463226307"/>
  </r>
  <r>
    <n v="523836"/>
    <s v="Spišská Stará Ves"/>
    <s v="Kežmarok"/>
    <x v="9"/>
    <x v="1"/>
    <n v="14"/>
    <n v="5"/>
    <n v="10"/>
    <n v="0.12946943483275669"/>
    <n v="18"/>
    <n v="23"/>
    <n v="60"/>
    <n v="9"/>
    <x v="2"/>
    <x v="1"/>
    <n v="86"/>
    <n v="232.20000410079956"/>
  </r>
  <r>
    <n v="524077"/>
    <s v="Vrbov"/>
    <s v="Kežmarok"/>
    <x v="9"/>
    <x v="1"/>
    <n v="4"/>
    <n v="4"/>
    <n v="15"/>
    <n v="0.12946943483275669"/>
    <n v="40"/>
    <n v="27"/>
    <n v="29"/>
    <n v="9"/>
    <x v="72"/>
    <x v="1"/>
    <n v="82"/>
    <n v="229.5999960899353"/>
  </r>
  <r>
    <n v="523887"/>
    <s v="Stará Lesná"/>
    <s v="Kežmarok"/>
    <x v="9"/>
    <x v="1"/>
    <n v="16"/>
    <n v="1"/>
    <n v="10"/>
    <n v="0.12946943483275669"/>
    <n v="16"/>
    <n v="41"/>
    <n v="60"/>
    <n v="9"/>
    <x v="3"/>
    <x v="2"/>
    <n v="39"/>
    <n v="120.89999628067015"/>
  </r>
  <r>
    <n v="524042"/>
    <s v="Vlková"/>
    <s v="Kežmarok"/>
    <x v="9"/>
    <x v="1"/>
    <n v="2"/>
    <n v="3"/>
    <n v="13"/>
    <n v="0.12946943483275669"/>
    <n v="52"/>
    <n v="31"/>
    <n v="32"/>
    <n v="9"/>
    <x v="73"/>
    <x v="2"/>
    <n v="47"/>
    <n v="159.80000448226932"/>
  </r>
  <r>
    <n v="523534"/>
    <s v="Ihľany"/>
    <s v="Kežmarok"/>
    <x v="9"/>
    <x v="1"/>
    <n v="45"/>
    <n v="2"/>
    <n v="3"/>
    <n v="0.12946943483275669"/>
    <n v="6"/>
    <n v="36"/>
    <n v="97"/>
    <n v="9"/>
    <x v="73"/>
    <x v="2"/>
    <n v="82"/>
    <n v="278.80000782012945"/>
  </r>
  <r>
    <n v="523976"/>
    <s v="Toporec"/>
    <s v="Kežmarok"/>
    <x v="9"/>
    <x v="1"/>
    <n v="27"/>
    <n v="2"/>
    <n v="3"/>
    <n v="0.12946943483275669"/>
    <n v="9"/>
    <n v="36"/>
    <n v="97"/>
    <n v="9"/>
    <x v="5"/>
    <x v="2"/>
    <n v="93"/>
    <n v="325.5"/>
  </r>
  <r>
    <n v="523682"/>
    <s v="Ľubica"/>
    <s v="Kežmarok"/>
    <x v="9"/>
    <x v="1"/>
    <n v="76"/>
    <n v="0"/>
    <n v="15"/>
    <n v="0.12946943483275669"/>
    <n v="3"/>
    <n v="99"/>
    <n v="29"/>
    <n v="9"/>
    <x v="7"/>
    <x v="2"/>
    <n v="179"/>
    <n v="698.10001707077038"/>
  </r>
  <r>
    <n v="523526"/>
    <s v="Huncovce"/>
    <s v="Kežmarok"/>
    <x v="9"/>
    <x v="1"/>
    <n v="48"/>
    <n v="0"/>
    <n v="12"/>
    <n v="0.12946943483275669"/>
    <n v="5"/>
    <n v="99"/>
    <n v="37"/>
    <n v="9"/>
    <x v="32"/>
    <x v="3"/>
    <n v="192"/>
    <n v="787.19998168945313"/>
  </r>
  <r>
    <n v="523780"/>
    <s v="Podhorany"/>
    <s v="Kežmarok"/>
    <x v="9"/>
    <x v="1"/>
    <n v="215"/>
    <n v="0"/>
    <n v="8.96453857421875"/>
    <n v="0.12946943483275669"/>
    <n v="0"/>
    <n v="99"/>
    <n v="61"/>
    <n v="9"/>
    <x v="74"/>
    <x v="3"/>
    <n v="268"/>
    <n v="1179.2000255584717"/>
  </r>
  <r>
    <n v="524000"/>
    <s v="Veľká Lomnica"/>
    <s v="Kežmarok"/>
    <x v="9"/>
    <x v="1"/>
    <n v="380"/>
    <n v="0"/>
    <n v="10"/>
    <n v="0.12946943483275669"/>
    <n v="0"/>
    <n v="99"/>
    <n v="60"/>
    <n v="9"/>
    <x v="74"/>
    <x v="3"/>
    <n v="339"/>
    <n v="1491.6000323295593"/>
  </r>
  <r>
    <n v="523909"/>
    <s v="Stráne pod Tatrami"/>
    <s v="Kežmarok"/>
    <x v="9"/>
    <x v="1"/>
    <n v="180"/>
    <n v="0"/>
    <n v="8.96453857421875"/>
    <n v="0.12946943483275669"/>
    <n v="1"/>
    <n v="99"/>
    <n v="61"/>
    <n v="9"/>
    <x v="74"/>
    <x v="3"/>
    <n v="210"/>
    <n v="924.00002002716064"/>
  </r>
  <r>
    <n v="523607"/>
    <s v="Krížová Ves"/>
    <s v="Kežmarok"/>
    <x v="9"/>
    <x v="1"/>
    <n v="70"/>
    <n v="0"/>
    <n v="10"/>
    <n v="0.12946943483275669"/>
    <n v="3"/>
    <n v="99"/>
    <n v="60"/>
    <n v="9"/>
    <x v="44"/>
    <x v="3"/>
    <n v="139"/>
    <n v="625.5"/>
  </r>
  <r>
    <n v="523798"/>
    <s v="Rakúsy"/>
    <s v="Kežmarok"/>
    <x v="9"/>
    <x v="1"/>
    <n v="90"/>
    <n v="0"/>
    <n v="9.17694091796875"/>
    <n v="0.12946943483275669"/>
    <n v="2"/>
    <n v="99"/>
    <n v="60"/>
    <n v="9"/>
    <x v="44"/>
    <x v="3"/>
    <n v="248"/>
    <n v="1116"/>
  </r>
  <r>
    <n v="523577"/>
    <s v="Jurské"/>
    <s v="Kežmarok"/>
    <x v="9"/>
    <x v="1"/>
    <n v="72"/>
    <n v="0"/>
    <n v="8.96453857421875"/>
    <n v="0.12946943483275669"/>
    <n v="3"/>
    <n v="99"/>
    <n v="61"/>
    <n v="9"/>
    <x v="44"/>
    <x v="3"/>
    <n v="112"/>
    <n v="504"/>
  </r>
  <r>
    <n v="523984"/>
    <s v="Tvarožná"/>
    <s v="Kežmarok"/>
    <x v="9"/>
    <x v="1"/>
    <n v="7"/>
    <n v="0"/>
    <n v="15"/>
    <n v="0.12946943483275669"/>
    <n v="29"/>
    <n v="99"/>
    <n v="29"/>
    <n v="9"/>
    <x v="34"/>
    <x v="3"/>
    <n v="32"/>
    <n v="147.19999694824219"/>
  </r>
  <r>
    <n v="581241"/>
    <s v="Malý Slavkov"/>
    <s v="Kežmarok"/>
    <x v="9"/>
    <x v="1"/>
    <n v="9"/>
    <n v="0"/>
    <n v="10"/>
    <n v="0.12946943483275669"/>
    <n v="25"/>
    <n v="99"/>
    <n v="60"/>
    <n v="9"/>
    <x v="45"/>
    <x v="4"/>
    <n v="66"/>
    <n v="336.59999370574951"/>
  </r>
  <r>
    <n v="523810"/>
    <s v="Slovenská Ves"/>
    <s v="Kežmarok"/>
    <x v="9"/>
    <x v="1"/>
    <n v="11"/>
    <n v="0"/>
    <n v="7"/>
    <n v="0.12946943483275669"/>
    <n v="21"/>
    <n v="99"/>
    <n v="75"/>
    <n v="9"/>
    <x v="10"/>
    <x v="4"/>
    <n v="73"/>
    <n v="386.90001392364502"/>
  </r>
  <r>
    <n v="524051"/>
    <s v="Vlkovce"/>
    <s v="Kežmarok"/>
    <x v="9"/>
    <x v="1"/>
    <n v="1"/>
    <n v="0"/>
    <n v="15"/>
    <n v="0.12946943483275669"/>
    <n v="59"/>
    <n v="99"/>
    <n v="29"/>
    <n v="9"/>
    <x v="12"/>
    <x v="4"/>
    <n v="20"/>
    <n v="110"/>
  </r>
  <r>
    <n v="523470"/>
    <s v="Holumnica"/>
    <s v="Kežmarok"/>
    <x v="9"/>
    <x v="1"/>
    <n v="19"/>
    <n v="0"/>
    <n v="3"/>
    <n v="0.12946943483275669"/>
    <n v="13"/>
    <n v="99"/>
    <n v="97"/>
    <n v="9"/>
    <x v="12"/>
    <x v="4"/>
    <n v="44"/>
    <n v="242"/>
  </r>
  <r>
    <n v="524085"/>
    <s v="Výborná"/>
    <s v="Kežmarok"/>
    <x v="9"/>
    <x v="1"/>
    <n v="11"/>
    <n v="0"/>
    <n v="5"/>
    <n v="0.12946943483275669"/>
    <n v="21"/>
    <n v="99"/>
    <n v="91"/>
    <n v="9"/>
    <x v="13"/>
    <x v="4"/>
    <n v="97"/>
    <n v="543.19999074935913"/>
  </r>
  <r>
    <n v="523712"/>
    <s v="Matiašovce"/>
    <s v="Kežmarok"/>
    <x v="9"/>
    <x v="1"/>
    <n v="6"/>
    <n v="0"/>
    <n v="5"/>
    <n v="0.12946943483275669"/>
    <n v="32"/>
    <n v="99"/>
    <n v="91"/>
    <n v="9"/>
    <x v="15"/>
    <x v="4"/>
    <n v="43"/>
    <n v="258"/>
  </r>
  <r>
    <n v="523429"/>
    <s v="Červený Kláštor"/>
    <s v="Kežmarok"/>
    <x v="9"/>
    <x v="1"/>
    <n v="2"/>
    <n v="0"/>
    <n v="10"/>
    <n v="0.12946943483275669"/>
    <n v="52"/>
    <n v="99"/>
    <n v="60"/>
    <n v="9"/>
    <x v="15"/>
    <x v="4"/>
    <n v="4"/>
    <n v="24"/>
  </r>
  <r>
    <n v="523739"/>
    <s v="Mlynčeky"/>
    <s v="Kežmarok"/>
    <x v="9"/>
    <x v="1"/>
    <n v="0"/>
    <n v="0"/>
    <n v="15"/>
    <n v="0.12946943483275669"/>
    <n v="99"/>
    <n v="99"/>
    <n v="29"/>
    <n v="9"/>
    <x v="39"/>
    <x v="5"/>
    <n v="23"/>
    <n v="154.09999561309814"/>
  </r>
  <r>
    <n v="524123"/>
    <s v="Žakovce"/>
    <s v="Kežmarok"/>
    <x v="9"/>
    <x v="1"/>
    <n v="0"/>
    <n v="0"/>
    <n v="10"/>
    <n v="0.12946943483275669"/>
    <n v="99"/>
    <n v="99"/>
    <n v="60"/>
    <n v="9"/>
    <x v="22"/>
    <x v="6"/>
    <n v="24"/>
    <n v="177.60000228881836"/>
  </r>
  <r>
    <n v="523861"/>
    <s v="Spišské Hanušovce"/>
    <s v="Kežmarok"/>
    <x v="9"/>
    <x v="1"/>
    <n v="0"/>
    <n v="0"/>
    <n v="7"/>
    <n v="0.12946943483275669"/>
    <n v="99"/>
    <n v="99"/>
    <n v="75"/>
    <n v="9"/>
    <x v="49"/>
    <x v="6"/>
    <n v="31"/>
    <n v="238.69999408721924"/>
  </r>
  <r>
    <n v="524069"/>
    <s v="Vojňany"/>
    <s v="Kežmarok"/>
    <x v="9"/>
    <x v="1"/>
    <n v="0"/>
    <n v="0"/>
    <n v="5"/>
    <n v="0.12946943483275669"/>
    <n v="99"/>
    <n v="99"/>
    <n v="91"/>
    <n v="9"/>
    <x v="27"/>
    <x v="6"/>
    <n v="12"/>
    <n v="96"/>
  </r>
  <r>
    <n v="523992"/>
    <s v="Veľká Franková"/>
    <s v="Kežmarok"/>
    <x v="9"/>
    <x v="1"/>
    <n v="0"/>
    <n v="0"/>
    <n v="2"/>
    <n v="0.12946943483275669"/>
    <n v="99"/>
    <n v="99"/>
    <n v="99"/>
    <n v="9"/>
    <x v="54"/>
    <x v="8"/>
    <n v="8"/>
    <n v="64.800003051757813"/>
  </r>
  <r>
    <n v="509540"/>
    <s v="Dolný Kubín"/>
    <s v="Dolný Kubín"/>
    <x v="10"/>
    <x v="3"/>
    <n v="18"/>
    <n v="24"/>
    <n v="30.782442092895511"/>
    <n v="0.21344206974128219"/>
    <n v="14"/>
    <n v="5"/>
    <n v="3"/>
    <n v="3"/>
    <x v="75"/>
    <x v="0"/>
    <n v="549"/>
    <n v="384.29999345541"/>
  </r>
  <r>
    <n v="509698"/>
    <s v="Chlebnice"/>
    <s v="Dolný Kubín"/>
    <x v="10"/>
    <x v="3"/>
    <n v="20"/>
    <n v="9"/>
    <n v="17"/>
    <n v="0.21344206974128219"/>
    <n v="12"/>
    <n v="15"/>
    <n v="15"/>
    <n v="3"/>
    <x v="59"/>
    <x v="7"/>
    <n v="60"/>
    <n v="72.000002861022963"/>
  </r>
  <r>
    <n v="510254"/>
    <s v="Žaškov"/>
    <s v="Dolný Kubín"/>
    <x v="10"/>
    <x v="3"/>
    <n v="7"/>
    <n v="11"/>
    <n v="20"/>
    <n v="0.21344206974128219"/>
    <n v="29"/>
    <n v="12"/>
    <n v="13"/>
    <n v="3"/>
    <x v="76"/>
    <x v="7"/>
    <n v="52"/>
    <n v="83.200001239776611"/>
  </r>
  <r>
    <n v="509825"/>
    <s v="Malatiná"/>
    <s v="Dolný Kubín"/>
    <x v="10"/>
    <x v="3"/>
    <n v="7"/>
    <n v="4"/>
    <n v="25"/>
    <n v="0.21344206974128219"/>
    <n v="29"/>
    <n v="27"/>
    <n v="6"/>
    <n v="3"/>
    <x v="56"/>
    <x v="7"/>
    <n v="43"/>
    <n v="81.69999897480011"/>
  </r>
  <r>
    <n v="510211"/>
    <s v="Zázrivá"/>
    <s v="Dolný Kubín"/>
    <x v="10"/>
    <x v="3"/>
    <n v="5"/>
    <n v="5"/>
    <n v="25"/>
    <n v="0.21344206974128219"/>
    <n v="35"/>
    <n v="23"/>
    <n v="6"/>
    <n v="3"/>
    <x v="52"/>
    <x v="7"/>
    <n v="69"/>
    <n v="138"/>
  </r>
  <r>
    <n v="510165"/>
    <s v="Veličná"/>
    <s v="Dolný Kubín"/>
    <x v="10"/>
    <x v="3"/>
    <n v="8"/>
    <n v="4"/>
    <n v="13"/>
    <n v="0.21344206974128219"/>
    <n v="27"/>
    <n v="27"/>
    <n v="32"/>
    <n v="3"/>
    <x v="1"/>
    <x v="1"/>
    <n v="69"/>
    <n v="165.60000658035281"/>
  </r>
  <r>
    <n v="510181"/>
    <s v="Vyšný Kubín"/>
    <s v="Dolný Kubín"/>
    <x v="10"/>
    <x v="3"/>
    <n v="4"/>
    <n v="2"/>
    <n v="20"/>
    <n v="0.21344206974128219"/>
    <n v="40"/>
    <n v="36"/>
    <n v="13"/>
    <n v="3"/>
    <x v="29"/>
    <x v="1"/>
    <n v="33"/>
    <n v="85.799996852874742"/>
  </r>
  <r>
    <n v="509957"/>
    <s v="Oravský Podzámok"/>
    <s v="Dolný Kubín"/>
    <x v="10"/>
    <x v="3"/>
    <n v="6"/>
    <n v="6"/>
    <n v="10"/>
    <n v="0.21344206974128219"/>
    <n v="32"/>
    <n v="21"/>
    <n v="60"/>
    <n v="3"/>
    <x v="61"/>
    <x v="1"/>
    <n v="52"/>
    <n v="150.80000495910647"/>
  </r>
  <r>
    <n v="509761"/>
    <s v="Krivá"/>
    <s v="Dolný Kubín"/>
    <x v="10"/>
    <x v="3"/>
    <n v="2"/>
    <n v="3"/>
    <n v="12"/>
    <n v="0.21344206974128219"/>
    <n v="52"/>
    <n v="31"/>
    <n v="37"/>
    <n v="3"/>
    <x v="30"/>
    <x v="2"/>
    <n v="30"/>
    <n v="98.999998569488525"/>
  </r>
  <r>
    <n v="509639"/>
    <s v="Dlhá nad Oravou"/>
    <s v="Dolný Kubín"/>
    <x v="10"/>
    <x v="3"/>
    <n v="4"/>
    <n v="3"/>
    <n v="10"/>
    <n v="0.21344206974128219"/>
    <n v="40"/>
    <n v="31"/>
    <n v="60"/>
    <n v="3"/>
    <x v="73"/>
    <x v="2"/>
    <n v="50"/>
    <n v="170.00000476837161"/>
  </r>
  <r>
    <n v="510041"/>
    <s v="Sedliacka Dubová"/>
    <s v="Dolný Kubín"/>
    <x v="10"/>
    <x v="3"/>
    <n v="3"/>
    <n v="0"/>
    <n v="15"/>
    <n v="0.21344206974128219"/>
    <n v="45"/>
    <n v="99"/>
    <n v="29"/>
    <n v="3"/>
    <x v="58"/>
    <x v="3"/>
    <n v="24"/>
    <n v="120"/>
  </r>
  <r>
    <n v="509833"/>
    <s v="Medzibrodie nad Oravou"/>
    <s v="Dolný Kubín"/>
    <x v="10"/>
    <x v="3"/>
    <n v="1"/>
    <n v="0"/>
    <n v="12"/>
    <n v="0.21344206974128219"/>
    <n v="59"/>
    <n v="99"/>
    <n v="37"/>
    <n v="3"/>
    <x v="13"/>
    <x v="4"/>
    <n v="28"/>
    <n v="156.79999732971191"/>
  </r>
  <r>
    <n v="509671"/>
    <s v="Horná Lehota"/>
    <s v="Dolný Kubín"/>
    <x v="10"/>
    <x v="3"/>
    <n v="1"/>
    <n v="0"/>
    <n v="10"/>
    <n v="0.21344206974128219"/>
    <n v="59"/>
    <n v="99"/>
    <n v="60"/>
    <n v="3"/>
    <x v="15"/>
    <x v="4"/>
    <n v="29"/>
    <n v="174"/>
  </r>
  <r>
    <n v="509701"/>
    <s v="Istebné"/>
    <s v="Dolný Kubín"/>
    <x v="10"/>
    <x v="3"/>
    <n v="0"/>
    <n v="0"/>
    <n v="20"/>
    <n v="0.21344206974128219"/>
    <n v="99"/>
    <n v="99"/>
    <n v="13"/>
    <n v="3"/>
    <x v="18"/>
    <x v="5"/>
    <n v="34"/>
    <n v="214.20000648498535"/>
  </r>
  <r>
    <n v="580813"/>
    <s v="Bziny"/>
    <s v="Dolný Kubín"/>
    <x v="10"/>
    <x v="3"/>
    <n v="0"/>
    <n v="0"/>
    <n v="20"/>
    <n v="0.21344206974128219"/>
    <n v="99"/>
    <n v="99"/>
    <n v="13"/>
    <n v="3"/>
    <x v="18"/>
    <x v="5"/>
    <n v="28"/>
    <n v="176.40000534057617"/>
  </r>
  <r>
    <n v="509922"/>
    <s v="Oravská Poruba"/>
    <s v="Dolný Kubín"/>
    <x v="10"/>
    <x v="3"/>
    <n v="0"/>
    <n v="0"/>
    <n v="20"/>
    <n v="0.21344206974128219"/>
    <n v="99"/>
    <n v="99"/>
    <n v="13"/>
    <n v="3"/>
    <x v="18"/>
    <x v="5"/>
    <n v="35"/>
    <n v="220.50000667572021"/>
  </r>
  <r>
    <n v="509744"/>
    <s v="Kraľovany"/>
    <s v="Dolný Kubín"/>
    <x v="10"/>
    <x v="3"/>
    <n v="0"/>
    <n v="0"/>
    <n v="17"/>
    <n v="0.21344206974128219"/>
    <n v="99"/>
    <n v="99"/>
    <n v="15"/>
    <n v="3"/>
    <x v="18"/>
    <x v="5"/>
    <n v="18"/>
    <n v="113.40000343322754"/>
  </r>
  <r>
    <n v="509973"/>
    <s v="Párnica"/>
    <s v="Dolný Kubín"/>
    <x v="10"/>
    <x v="3"/>
    <n v="0"/>
    <n v="0"/>
    <n v="15"/>
    <n v="0.21344206974128219"/>
    <n v="99"/>
    <n v="99"/>
    <n v="29"/>
    <n v="3"/>
    <x v="19"/>
    <x v="5"/>
    <n v="33"/>
    <n v="217.79999685287476"/>
  </r>
  <r>
    <n v="510017"/>
    <s v="Pucov"/>
    <s v="Dolný Kubín"/>
    <x v="10"/>
    <x v="3"/>
    <n v="0"/>
    <n v="0"/>
    <n v="10"/>
    <n v="0.21344206974128219"/>
    <n v="99"/>
    <n v="99"/>
    <n v="60"/>
    <n v="3"/>
    <x v="21"/>
    <x v="6"/>
    <n v="38"/>
    <n v="273.5999927520752"/>
  </r>
  <r>
    <n v="510009"/>
    <s v="Pribiš"/>
    <s v="Dolný Kubín"/>
    <x v="10"/>
    <x v="3"/>
    <n v="0"/>
    <n v="0"/>
    <n v="10"/>
    <n v="0.21344206974128219"/>
    <n v="99"/>
    <n v="99"/>
    <n v="60"/>
    <n v="3"/>
    <x v="21"/>
    <x v="6"/>
    <n v="12"/>
    <n v="86.399997711181641"/>
  </r>
  <r>
    <n v="514462"/>
    <s v="Rimavská Sobota"/>
    <s v="Rimavská Sobota"/>
    <x v="11"/>
    <x v="2"/>
    <n v="15"/>
    <n v="10"/>
    <n v="15"/>
    <n v="0.1219179779457316"/>
    <n v="17"/>
    <n v="13"/>
    <n v="29"/>
    <n v="14"/>
    <x v="77"/>
    <x v="7"/>
    <n v="549"/>
    <n v="988.1999738216399"/>
  </r>
  <r>
    <n v="514829"/>
    <s v="Hnúšťa"/>
    <s v="Rimavská Sobota"/>
    <x v="11"/>
    <x v="2"/>
    <n v="61"/>
    <n v="1"/>
    <n v="15"/>
    <n v="0.1219179779457316"/>
    <n v="4"/>
    <n v="41"/>
    <n v="29"/>
    <n v="14"/>
    <x v="57"/>
    <x v="1"/>
    <n v="205"/>
    <n v="471.49999022483826"/>
  </r>
  <r>
    <n v="515353"/>
    <s v="Radnovce"/>
    <s v="Rimavská Sobota"/>
    <x v="11"/>
    <x v="2"/>
    <n v="43"/>
    <n v="10"/>
    <n v="7.2073168754577637"/>
    <n v="0.1219179779457316"/>
    <n v="6"/>
    <n v="13"/>
    <n v="68"/>
    <n v="14"/>
    <x v="57"/>
    <x v="1"/>
    <n v="66"/>
    <n v="151.79999685287476"/>
  </r>
  <r>
    <n v="514861"/>
    <s v="Hostice"/>
    <s v="Rimavská Sobota"/>
    <x v="11"/>
    <x v="2"/>
    <n v="30"/>
    <n v="10"/>
    <n v="4"/>
    <n v="0.1219179779457316"/>
    <n v="8"/>
    <n v="13"/>
    <n v="95"/>
    <n v="14"/>
    <x v="61"/>
    <x v="1"/>
    <n v="59"/>
    <n v="171.1000056266785"/>
  </r>
  <r>
    <n v="515001"/>
    <s v="Jesenské"/>
    <s v="Rimavská Sobota"/>
    <x v="11"/>
    <x v="2"/>
    <n v="23"/>
    <n v="4"/>
    <n v="7"/>
    <n v="0.1219179779457316"/>
    <n v="11"/>
    <n v="27"/>
    <n v="75"/>
    <n v="14"/>
    <x v="60"/>
    <x v="1"/>
    <n v="91"/>
    <n v="273"/>
  </r>
  <r>
    <n v="515701"/>
    <s v="Uzovská Panica"/>
    <s v="Rimavská Sobota"/>
    <x v="11"/>
    <x v="2"/>
    <n v="42"/>
    <n v="5"/>
    <n v="3"/>
    <n v="0.1219179779457316"/>
    <n v="6"/>
    <n v="23"/>
    <n v="97"/>
    <n v="14"/>
    <x v="3"/>
    <x v="2"/>
    <n v="65"/>
    <n v="201.49999380111691"/>
  </r>
  <r>
    <n v="514969"/>
    <s v="Chrámec"/>
    <s v="Rimavská Sobota"/>
    <x v="11"/>
    <x v="2"/>
    <n v="14"/>
    <n v="2"/>
    <n v="7.2073168754577637"/>
    <n v="0.1219179779457316"/>
    <n v="18"/>
    <n v="36"/>
    <n v="68"/>
    <n v="14"/>
    <x v="30"/>
    <x v="2"/>
    <n v="21"/>
    <n v="69.299998998641968"/>
  </r>
  <r>
    <n v="515230"/>
    <s v="Nová Bašta"/>
    <s v="Rimavská Sobota"/>
    <x v="11"/>
    <x v="2"/>
    <n v="11"/>
    <n v="1"/>
    <n v="7.2073168754577637"/>
    <n v="0.1219179779457316"/>
    <n v="21"/>
    <n v="41"/>
    <n v="68"/>
    <n v="14"/>
    <x v="5"/>
    <x v="2"/>
    <n v="18"/>
    <n v="63"/>
  </r>
  <r>
    <n v="515426"/>
    <s v="Rimavská Baňa"/>
    <s v="Rimavská Sobota"/>
    <x v="11"/>
    <x v="2"/>
    <n v="9"/>
    <n v="1"/>
    <n v="5"/>
    <n v="0.1219179779457316"/>
    <n v="25"/>
    <n v="41"/>
    <n v="91"/>
    <n v="14"/>
    <x v="32"/>
    <x v="3"/>
    <n v="27"/>
    <n v="110.69999742507935"/>
  </r>
  <r>
    <n v="514888"/>
    <s v="Hrachovo"/>
    <s v="Rimavská Sobota"/>
    <x v="11"/>
    <x v="2"/>
    <n v="3"/>
    <n v="2"/>
    <n v="8"/>
    <n v="0.1219179779457316"/>
    <n v="45"/>
    <n v="36"/>
    <n v="67"/>
    <n v="14"/>
    <x v="32"/>
    <x v="3"/>
    <n v="24"/>
    <n v="98.399997711181641"/>
  </r>
  <r>
    <n v="514985"/>
    <s v="Ivanice"/>
    <s v="Rimavská Sobota"/>
    <x v="11"/>
    <x v="2"/>
    <n v="4"/>
    <n v="1"/>
    <n v="7.2073168754577637"/>
    <n v="0.1219179779457316"/>
    <n v="40"/>
    <n v="41"/>
    <n v="68"/>
    <n v="14"/>
    <x v="32"/>
    <x v="3"/>
    <n v="18"/>
    <n v="73.79999828338623"/>
  </r>
  <r>
    <n v="515671"/>
    <s v="Teplý Vrch"/>
    <s v="Rimavská Sobota"/>
    <x v="11"/>
    <x v="2"/>
    <n v="2"/>
    <n v="5"/>
    <n v="5"/>
    <n v="0.1219179779457316"/>
    <n v="52"/>
    <n v="23"/>
    <n v="91"/>
    <n v="14"/>
    <x v="74"/>
    <x v="3"/>
    <n v="10"/>
    <n v="44.000000953674316"/>
  </r>
  <r>
    <n v="515639"/>
    <s v="Širkovce"/>
    <s v="Rimavská Sobota"/>
    <x v="11"/>
    <x v="2"/>
    <n v="19"/>
    <n v="0"/>
    <n v="7.2073168754577637"/>
    <n v="0.1219179779457316"/>
    <n v="13"/>
    <n v="99"/>
    <n v="68"/>
    <n v="14"/>
    <x v="58"/>
    <x v="3"/>
    <n v="52"/>
    <n v="260"/>
  </r>
  <r>
    <n v="515442"/>
    <s v="Rimavská Seč"/>
    <s v="Rimavská Sobota"/>
    <x v="11"/>
    <x v="2"/>
    <n v="62"/>
    <n v="0"/>
    <n v="5"/>
    <n v="0.1219179779457316"/>
    <n v="4"/>
    <n v="99"/>
    <n v="91"/>
    <n v="14"/>
    <x v="35"/>
    <x v="4"/>
    <n v="135"/>
    <n v="701.99997425079346"/>
  </r>
  <r>
    <n v="514519"/>
    <s v="Bátka"/>
    <s v="Rimavská Sobota"/>
    <x v="11"/>
    <x v="2"/>
    <n v="50"/>
    <n v="0"/>
    <n v="4"/>
    <n v="0.1219179779457316"/>
    <n v="5"/>
    <n v="99"/>
    <n v="95"/>
    <n v="14"/>
    <x v="10"/>
    <x v="4"/>
    <n v="21"/>
    <n v="111.30000400543213"/>
  </r>
  <r>
    <n v="515043"/>
    <s v="Klenovec"/>
    <s v="Rimavská Sobota"/>
    <x v="11"/>
    <x v="2"/>
    <n v="10"/>
    <n v="0"/>
    <n v="7"/>
    <n v="0.1219179779457316"/>
    <n v="23"/>
    <n v="99"/>
    <n v="75"/>
    <n v="14"/>
    <x v="12"/>
    <x v="4"/>
    <n v="97"/>
    <n v="533.5"/>
  </r>
  <r>
    <n v="557757"/>
    <s v="Abovce"/>
    <s v="Rimavská Sobota"/>
    <x v="11"/>
    <x v="2"/>
    <n v="7"/>
    <n v="0"/>
    <n v="7.2073168754577637"/>
    <n v="0.1219179779457316"/>
    <n v="29"/>
    <n v="99"/>
    <n v="68"/>
    <n v="14"/>
    <x v="12"/>
    <x v="4"/>
    <n v="30"/>
    <n v="165"/>
  </r>
  <r>
    <n v="515027"/>
    <s v="Kaloša"/>
    <s v="Rimavská Sobota"/>
    <x v="11"/>
    <x v="2"/>
    <n v="21"/>
    <n v="0"/>
    <n v="3"/>
    <n v="0.1219179779457316"/>
    <n v="12"/>
    <n v="99"/>
    <n v="97"/>
    <n v="14"/>
    <x v="13"/>
    <x v="4"/>
    <n v="50"/>
    <n v="279.99999523162842"/>
  </r>
  <r>
    <n v="514837"/>
    <s v="Hodejov"/>
    <s v="Rimavská Sobota"/>
    <x v="11"/>
    <x v="2"/>
    <n v="14"/>
    <n v="0"/>
    <n v="4"/>
    <n v="0.1219179779457316"/>
    <n v="18"/>
    <n v="99"/>
    <n v="95"/>
    <n v="14"/>
    <x v="36"/>
    <x v="4"/>
    <n v="57"/>
    <n v="324.89998912811279"/>
  </r>
  <r>
    <n v="515680"/>
    <s v="Tisovec"/>
    <s v="Rimavská Sobota"/>
    <x v="11"/>
    <x v="2"/>
    <n v="0"/>
    <n v="1"/>
    <n v="10"/>
    <n v="0.1219179779457316"/>
    <n v="99"/>
    <n v="41"/>
    <n v="60"/>
    <n v="14"/>
    <x v="36"/>
    <x v="4"/>
    <n v="97"/>
    <n v="552.89998149871826"/>
  </r>
  <r>
    <n v="557811"/>
    <s v="Rimavské Zalužany"/>
    <s v="Rimavská Sobota"/>
    <x v="11"/>
    <x v="2"/>
    <n v="6"/>
    <n v="0"/>
    <n v="7"/>
    <n v="0.1219179779457316"/>
    <n v="32"/>
    <n v="99"/>
    <n v="75"/>
    <n v="14"/>
    <x v="14"/>
    <x v="4"/>
    <n v="15"/>
    <n v="87.000002861022949"/>
  </r>
  <r>
    <n v="514624"/>
    <s v="Číž"/>
    <s v="Rimavská Sobota"/>
    <x v="11"/>
    <x v="2"/>
    <n v="10"/>
    <n v="0"/>
    <n v="3"/>
    <n v="0.1219179779457316"/>
    <n v="23"/>
    <n v="99"/>
    <n v="97"/>
    <n v="14"/>
    <x v="37"/>
    <x v="4"/>
    <n v="24"/>
    <n v="141.60000228881836"/>
  </r>
  <r>
    <n v="515078"/>
    <s v="Kráľ"/>
    <s v="Rimavská Sobota"/>
    <x v="11"/>
    <x v="2"/>
    <n v="8"/>
    <n v="0"/>
    <n v="5"/>
    <n v="0.1219179779457316"/>
    <n v="27"/>
    <n v="99"/>
    <n v="91"/>
    <n v="14"/>
    <x v="37"/>
    <x v="4"/>
    <n v="30"/>
    <n v="177.00000286102295"/>
  </r>
  <r>
    <n v="514951"/>
    <s v="Chanava"/>
    <s v="Rimavská Sobota"/>
    <x v="11"/>
    <x v="2"/>
    <n v="10"/>
    <n v="0"/>
    <n v="3"/>
    <n v="0.1219179779457316"/>
    <n v="23"/>
    <n v="99"/>
    <n v="97"/>
    <n v="14"/>
    <x v="37"/>
    <x v="4"/>
    <n v="27"/>
    <n v="159.30000257492065"/>
  </r>
  <r>
    <n v="514543"/>
    <s v="Blhovce"/>
    <s v="Rimavská Sobota"/>
    <x v="11"/>
    <x v="2"/>
    <n v="8"/>
    <n v="0"/>
    <n v="4"/>
    <n v="0.1219179779457316"/>
    <n v="27"/>
    <n v="99"/>
    <n v="95"/>
    <n v="14"/>
    <x v="15"/>
    <x v="4"/>
    <n v="29"/>
    <n v="174"/>
  </r>
  <r>
    <n v="514811"/>
    <s v="Hajnáčka"/>
    <s v="Rimavská Sobota"/>
    <x v="11"/>
    <x v="2"/>
    <n v="8"/>
    <n v="0"/>
    <n v="3"/>
    <n v="0.1219179779457316"/>
    <n v="27"/>
    <n v="99"/>
    <n v="97"/>
    <n v="14"/>
    <x v="15"/>
    <x v="4"/>
    <n v="32"/>
    <n v="192"/>
  </r>
  <r>
    <n v="515621"/>
    <s v="Šimonovce"/>
    <s v="Rimavská Sobota"/>
    <x v="11"/>
    <x v="2"/>
    <n v="8"/>
    <n v="0"/>
    <n v="2"/>
    <n v="0.1219179779457316"/>
    <n v="27"/>
    <n v="99"/>
    <n v="99"/>
    <n v="14"/>
    <x v="16"/>
    <x v="5"/>
    <n v="29"/>
    <n v="176.89999723434448"/>
  </r>
  <r>
    <n v="515736"/>
    <s v="Veľké Teriakovce"/>
    <s v="Rimavská Sobota"/>
    <x v="11"/>
    <x v="2"/>
    <n v="6"/>
    <n v="0"/>
    <n v="5"/>
    <n v="0.1219179779457316"/>
    <n v="32"/>
    <n v="99"/>
    <n v="91"/>
    <n v="14"/>
    <x v="16"/>
    <x v="5"/>
    <n v="28"/>
    <n v="170.79999732971191"/>
  </r>
  <r>
    <n v="514942"/>
    <s v="Husiná"/>
    <s v="Rimavská Sobota"/>
    <x v="11"/>
    <x v="2"/>
    <n v="6"/>
    <n v="0"/>
    <n v="2"/>
    <n v="0.1219179779457316"/>
    <n v="32"/>
    <n v="99"/>
    <n v="99"/>
    <n v="14"/>
    <x v="17"/>
    <x v="5"/>
    <n v="21"/>
    <n v="130.19999599456787"/>
  </r>
  <r>
    <n v="514781"/>
    <s v="Gemerský Jablonec"/>
    <s v="Rimavská Sobota"/>
    <x v="11"/>
    <x v="2"/>
    <n v="5"/>
    <n v="0"/>
    <n v="4"/>
    <n v="0.1219179779457316"/>
    <n v="35"/>
    <n v="99"/>
    <n v="95"/>
    <n v="14"/>
    <x v="17"/>
    <x v="5"/>
    <n v="23"/>
    <n v="142.59999561309814"/>
  </r>
  <r>
    <n v="515663"/>
    <s v="Tachty"/>
    <s v="Rimavská Sobota"/>
    <x v="11"/>
    <x v="2"/>
    <n v="5"/>
    <n v="0"/>
    <n v="3"/>
    <n v="0.1219179779457316"/>
    <n v="35"/>
    <n v="99"/>
    <n v="97"/>
    <n v="14"/>
    <x v="18"/>
    <x v="5"/>
    <n v="15"/>
    <n v="94.500002861022949"/>
  </r>
  <r>
    <n v="515779"/>
    <s v="Vlkyňa"/>
    <s v="Rimavská Sobota"/>
    <x v="11"/>
    <x v="2"/>
    <n v="5"/>
    <n v="0"/>
    <n v="2"/>
    <n v="0.1219179779457316"/>
    <n v="35"/>
    <n v="99"/>
    <n v="99"/>
    <n v="14"/>
    <x v="18"/>
    <x v="5"/>
    <n v="24"/>
    <n v="151.20000457763672"/>
  </r>
  <r>
    <n v="515132"/>
    <s v="Lenartovce"/>
    <s v="Rimavská Sobota"/>
    <x v="11"/>
    <x v="2"/>
    <n v="5"/>
    <n v="0"/>
    <n v="2"/>
    <n v="0.1219179779457316"/>
    <n v="35"/>
    <n v="99"/>
    <n v="99"/>
    <n v="14"/>
    <x v="18"/>
    <x v="5"/>
    <n v="22"/>
    <n v="138.60000419616699"/>
  </r>
  <r>
    <n v="515272"/>
    <s v="Padarovce"/>
    <s v="Rimavská Sobota"/>
    <x v="11"/>
    <x v="2"/>
    <n v="1"/>
    <n v="0"/>
    <n v="7.2073168754577637"/>
    <n v="0.1219179779457316"/>
    <n v="59"/>
    <n v="99"/>
    <n v="68"/>
    <n v="14"/>
    <x v="38"/>
    <x v="5"/>
    <n v="3"/>
    <n v="19.200000286102295"/>
  </r>
  <r>
    <n v="515469"/>
    <s v="Rimavské Janovce"/>
    <s v="Rimavská Sobota"/>
    <x v="11"/>
    <x v="2"/>
    <n v="3"/>
    <n v="0"/>
    <n v="3"/>
    <n v="0.1219179779457316"/>
    <n v="45"/>
    <n v="99"/>
    <n v="97"/>
    <n v="14"/>
    <x v="19"/>
    <x v="5"/>
    <n v="42"/>
    <n v="277.19999599456787"/>
  </r>
  <r>
    <n v="515281"/>
    <s v="Pavlovce"/>
    <s v="Rimavská Sobota"/>
    <x v="11"/>
    <x v="2"/>
    <n v="3"/>
    <n v="0"/>
    <n v="2"/>
    <n v="0.1219179779457316"/>
    <n v="45"/>
    <n v="99"/>
    <n v="99"/>
    <n v="14"/>
    <x v="19"/>
    <x v="5"/>
    <n v="26"/>
    <n v="171.59999752044678"/>
  </r>
  <r>
    <n v="514764"/>
    <s v="Gemerské Dechtáre"/>
    <s v="Rimavská Sobota"/>
    <x v="11"/>
    <x v="2"/>
    <n v="1"/>
    <n v="0"/>
    <n v="5"/>
    <n v="0.1219179779457316"/>
    <n v="59"/>
    <n v="99"/>
    <n v="91"/>
    <n v="14"/>
    <x v="70"/>
    <x v="5"/>
    <n v="10"/>
    <n v="69.000000953674316"/>
  </r>
  <r>
    <n v="515655"/>
    <s v="Štrkovec"/>
    <s v="Rimavská Sobota"/>
    <x v="11"/>
    <x v="2"/>
    <n v="2"/>
    <n v="0"/>
    <n v="2"/>
    <n v="0.1219179779457316"/>
    <n v="52"/>
    <n v="99"/>
    <n v="99"/>
    <n v="14"/>
    <x v="20"/>
    <x v="5"/>
    <n v="11"/>
    <n v="74.800002098083496"/>
  </r>
  <r>
    <n v="515108"/>
    <s v="Kružno"/>
    <s v="Rimavská Sobota"/>
    <x v="11"/>
    <x v="2"/>
    <n v="0"/>
    <n v="0"/>
    <n v="7.2073168754577637"/>
    <n v="0.1219179779457316"/>
    <n v="99"/>
    <n v="99"/>
    <n v="68"/>
    <n v="14"/>
    <x v="24"/>
    <x v="6"/>
    <n v="13"/>
    <n v="98.799998760223389"/>
  </r>
  <r>
    <n v="515264"/>
    <s v="Ožďany"/>
    <s v="Rimavská Sobota"/>
    <x v="11"/>
    <x v="2"/>
    <n v="0"/>
    <n v="0"/>
    <n v="6"/>
    <n v="0.1219179779457316"/>
    <n v="99"/>
    <n v="99"/>
    <n v="79"/>
    <n v="14"/>
    <x v="25"/>
    <x v="6"/>
    <n v="58"/>
    <n v="452.40001106262207"/>
  </r>
  <r>
    <n v="514691"/>
    <s v="Dubovec"/>
    <s v="Rimavská Sobota"/>
    <x v="11"/>
    <x v="2"/>
    <n v="0"/>
    <n v="0"/>
    <n v="5"/>
    <n v="0.1219179779457316"/>
    <n v="99"/>
    <n v="99"/>
    <n v="91"/>
    <n v="14"/>
    <x v="54"/>
    <x v="8"/>
    <n v="11"/>
    <n v="89.100004196166992"/>
  </r>
  <r>
    <n v="515493"/>
    <s v="Rumince"/>
    <s v="Rimavská Sobota"/>
    <x v="11"/>
    <x v="2"/>
    <n v="0"/>
    <n v="0"/>
    <n v="5"/>
    <n v="0.1219179779457316"/>
    <n v="99"/>
    <n v="99"/>
    <n v="91"/>
    <n v="14"/>
    <x v="54"/>
    <x v="8"/>
    <n v="12"/>
    <n v="97.200004577636719"/>
  </r>
  <r>
    <n v="515710"/>
    <s v="Včelince"/>
    <s v="Rimavská Sobota"/>
    <x v="11"/>
    <x v="2"/>
    <n v="0"/>
    <n v="0"/>
    <n v="5"/>
    <n v="0.1219179779457316"/>
    <n v="99"/>
    <n v="99"/>
    <n v="91"/>
    <n v="14"/>
    <x v="54"/>
    <x v="8"/>
    <n v="36"/>
    <n v="291.60001373291016"/>
  </r>
  <r>
    <n v="515451"/>
    <s v="Rimavské Brezovo"/>
    <s v="Rimavská Sobota"/>
    <x v="11"/>
    <x v="2"/>
    <n v="0"/>
    <n v="0"/>
    <n v="5"/>
    <n v="0.1219179779457316"/>
    <n v="99"/>
    <n v="99"/>
    <n v="91"/>
    <n v="14"/>
    <x v="54"/>
    <x v="8"/>
    <n v="23"/>
    <n v="186.30000877380371"/>
  </r>
  <r>
    <n v="515795"/>
    <s v="Valice"/>
    <s v="Rimavská Sobota"/>
    <x v="11"/>
    <x v="2"/>
    <n v="0"/>
    <n v="0"/>
    <n v="2"/>
    <n v="0.1219179779457316"/>
    <n v="99"/>
    <n v="99"/>
    <n v="99"/>
    <n v="14"/>
    <x v="63"/>
    <x v="8"/>
    <n v="12"/>
    <n v="98.399997711181641"/>
  </r>
  <r>
    <n v="515744"/>
    <s v="Veľký Blh"/>
    <s v="Rimavská Sobota"/>
    <x v="11"/>
    <x v="2"/>
    <n v="0"/>
    <n v="0"/>
    <n v="3"/>
    <n v="0.1219179779457316"/>
    <n v="99"/>
    <n v="99"/>
    <n v="97"/>
    <n v="14"/>
    <x v="63"/>
    <x v="8"/>
    <n v="32"/>
    <n v="262.39999389648438"/>
  </r>
  <r>
    <n v="514713"/>
    <s v="Figa"/>
    <s v="Rimavská Sobota"/>
    <x v="11"/>
    <x v="2"/>
    <n v="0"/>
    <n v="0"/>
    <n v="3"/>
    <n v="0.1219179779457316"/>
    <n v="99"/>
    <n v="99"/>
    <n v="97"/>
    <n v="14"/>
    <x v="63"/>
    <x v="8"/>
    <n v="18"/>
    <n v="147.59999656677246"/>
  </r>
  <r>
    <n v="514799"/>
    <s v="Gortva"/>
    <s v="Rimavská Sobota"/>
    <x v="11"/>
    <x v="2"/>
    <n v="0"/>
    <n v="0"/>
    <n v="2"/>
    <n v="0.1219179779457316"/>
    <n v="99"/>
    <n v="99"/>
    <n v="99"/>
    <n v="14"/>
    <x v="63"/>
    <x v="8"/>
    <n v="15"/>
    <n v="122.99999713897705"/>
  </r>
  <r>
    <n v="510025"/>
    <s v="Rabča"/>
    <s v="Námestovo"/>
    <x v="12"/>
    <x v="3"/>
    <n v="88"/>
    <n v="29"/>
    <n v="20"/>
    <n v="5.4622764936764101E-2"/>
    <n v="2"/>
    <n v="4"/>
    <n v="13"/>
    <n v="23"/>
    <x v="78"/>
    <x v="0"/>
    <n v="288"/>
    <n v="259.19999313354492"/>
  </r>
  <r>
    <n v="510246"/>
    <s v="Zubrohlava"/>
    <s v="Námestovo"/>
    <x v="12"/>
    <x v="3"/>
    <n v="24"/>
    <n v="17"/>
    <n v="24"/>
    <n v="5.4622764936764101E-2"/>
    <n v="10"/>
    <n v="7"/>
    <n v="6"/>
    <n v="23"/>
    <x v="42"/>
    <x v="7"/>
    <n v="115"/>
    <n v="126.50000274181366"/>
  </r>
  <r>
    <n v="509884"/>
    <s v="Novoť"/>
    <s v="Námestovo"/>
    <x v="12"/>
    <x v="3"/>
    <n v="93"/>
    <n v="16"/>
    <n v="12"/>
    <n v="5.4622764936764101E-2"/>
    <n v="2"/>
    <n v="8"/>
    <n v="37"/>
    <n v="23"/>
    <x v="50"/>
    <x v="7"/>
    <n v="213"/>
    <n v="319.5"/>
  </r>
  <r>
    <n v="509566"/>
    <s v="Beňadovo"/>
    <s v="Námestovo"/>
    <x v="12"/>
    <x v="3"/>
    <n v="20"/>
    <n v="11"/>
    <n v="15"/>
    <n v="5.4622764936764101E-2"/>
    <n v="12"/>
    <n v="12"/>
    <n v="29"/>
    <n v="23"/>
    <x v="77"/>
    <x v="7"/>
    <n v="60"/>
    <n v="107.99999713897704"/>
  </r>
  <r>
    <n v="509582"/>
    <s v="Bobrov"/>
    <s v="Námestovo"/>
    <x v="12"/>
    <x v="3"/>
    <n v="17"/>
    <n v="16"/>
    <n v="12"/>
    <n v="5.4622764936764101E-2"/>
    <n v="15"/>
    <n v="8"/>
    <n v="37"/>
    <n v="23"/>
    <x v="56"/>
    <x v="7"/>
    <n v="102"/>
    <n v="193.79999756813049"/>
  </r>
  <r>
    <n v="510157"/>
    <s v="Vavrečka"/>
    <s v="Námestovo"/>
    <x v="12"/>
    <x v="3"/>
    <n v="13"/>
    <n v="3"/>
    <n v="34.488189697265632"/>
    <n v="5.4622764936764101E-2"/>
    <n v="19"/>
    <n v="31"/>
    <n v="3"/>
    <n v="23"/>
    <x v="68"/>
    <x v="1"/>
    <n v="82"/>
    <n v="172.19999217987058"/>
  </r>
  <r>
    <n v="510203"/>
    <s v="Zákamenné"/>
    <s v="Námestovo"/>
    <x v="12"/>
    <x v="3"/>
    <n v="80"/>
    <n v="23"/>
    <n v="8"/>
    <n v="5.4622764936764101E-2"/>
    <n v="2"/>
    <n v="5"/>
    <n v="67"/>
    <n v="23"/>
    <x v="68"/>
    <x v="1"/>
    <n v="279"/>
    <n v="585.89997339248646"/>
  </r>
  <r>
    <n v="510033"/>
    <s v="Rabčice"/>
    <s v="Námestovo"/>
    <x v="12"/>
    <x v="3"/>
    <n v="21"/>
    <n v="4"/>
    <n v="15"/>
    <n v="5.4622764936764101E-2"/>
    <n v="12"/>
    <n v="27"/>
    <n v="29"/>
    <n v="23"/>
    <x v="57"/>
    <x v="1"/>
    <n v="90"/>
    <n v="206.99999570846558"/>
  </r>
  <r>
    <n v="509931"/>
    <s v="Oravské Veselé"/>
    <s v="Námestovo"/>
    <x v="12"/>
    <x v="3"/>
    <n v="21"/>
    <n v="3"/>
    <n v="12"/>
    <n v="5.4622764936764101E-2"/>
    <n v="12"/>
    <n v="31"/>
    <n v="37"/>
    <n v="23"/>
    <x v="69"/>
    <x v="1"/>
    <n v="132"/>
    <n v="330"/>
  </r>
  <r>
    <n v="509779"/>
    <s v="Krušetnica"/>
    <s v="Námestovo"/>
    <x v="12"/>
    <x v="3"/>
    <n v="10"/>
    <n v="10"/>
    <n v="10"/>
    <n v="5.4622764936764101E-2"/>
    <n v="23"/>
    <n v="13"/>
    <n v="60"/>
    <n v="23"/>
    <x v="72"/>
    <x v="1"/>
    <n v="39"/>
    <n v="109.19999814033508"/>
  </r>
  <r>
    <n v="509850"/>
    <s v="Mútne"/>
    <s v="Námestovo"/>
    <x v="12"/>
    <x v="3"/>
    <n v="1"/>
    <n v="34"/>
    <n v="12"/>
    <n v="5.4622764936764101E-2"/>
    <n v="59"/>
    <n v="4"/>
    <n v="37"/>
    <n v="23"/>
    <x v="3"/>
    <x v="2"/>
    <n v="190"/>
    <n v="588.99998188018787"/>
  </r>
  <r>
    <n v="509817"/>
    <s v="Lomná"/>
    <s v="Námestovo"/>
    <x v="12"/>
    <x v="3"/>
    <n v="14"/>
    <n v="4"/>
    <n v="8"/>
    <n v="5.4622764936764101E-2"/>
    <n v="18"/>
    <n v="27"/>
    <n v="67"/>
    <n v="23"/>
    <x v="4"/>
    <x v="2"/>
    <n v="48"/>
    <n v="153.60000228881836"/>
  </r>
  <r>
    <n v="509868"/>
    <s v="Námestovo"/>
    <s v="Námestovo"/>
    <x v="12"/>
    <x v="3"/>
    <n v="0"/>
    <n v="22"/>
    <n v="27.703927993774411"/>
    <n v="5.4622764936764101E-2"/>
    <n v="99"/>
    <n v="6"/>
    <n v="4"/>
    <n v="23"/>
    <x v="6"/>
    <x v="2"/>
    <n v="258"/>
    <n v="954.60001230239868"/>
  </r>
  <r>
    <n v="509728"/>
    <s v="Klin"/>
    <s v="Námestovo"/>
    <x v="12"/>
    <x v="3"/>
    <n v="23"/>
    <n v="0"/>
    <n v="15"/>
    <n v="5.4622764936764101E-2"/>
    <n v="11"/>
    <n v="99"/>
    <n v="29"/>
    <n v="23"/>
    <x v="74"/>
    <x v="3"/>
    <n v="132"/>
    <n v="580.80001258850098"/>
  </r>
  <r>
    <n v="509906"/>
    <s v="Oravská Lesná"/>
    <s v="Námestovo"/>
    <x v="12"/>
    <x v="3"/>
    <n v="12"/>
    <n v="0"/>
    <n v="13"/>
    <n v="5.4622764936764101E-2"/>
    <n v="20"/>
    <n v="99"/>
    <n v="32"/>
    <n v="23"/>
    <x v="51"/>
    <x v="3"/>
    <n v="141"/>
    <n v="662.69997310638428"/>
  </r>
  <r>
    <n v="509680"/>
    <s v="Hruštín"/>
    <s v="Námestovo"/>
    <x v="12"/>
    <x v="3"/>
    <n v="0"/>
    <n v="5"/>
    <n v="15"/>
    <n v="5.4622764936764101E-2"/>
    <n v="99"/>
    <n v="23"/>
    <n v="29"/>
    <n v="23"/>
    <x v="51"/>
    <x v="3"/>
    <n v="108"/>
    <n v="507.59997940063477"/>
  </r>
  <r>
    <n v="509914"/>
    <s v="Oravská Polhora"/>
    <s v="Námestovo"/>
    <x v="12"/>
    <x v="3"/>
    <n v="28"/>
    <n v="0"/>
    <n v="10"/>
    <n v="5.4622764936764101E-2"/>
    <n v="9"/>
    <n v="99"/>
    <n v="60"/>
    <n v="23"/>
    <x v="9"/>
    <x v="3"/>
    <n v="179"/>
    <n v="877.10001707077026"/>
  </r>
  <r>
    <n v="509809"/>
    <s v="Lokca"/>
    <s v="Námestovo"/>
    <x v="12"/>
    <x v="3"/>
    <n v="7"/>
    <n v="0"/>
    <n v="13"/>
    <n v="5.4622764936764101E-2"/>
    <n v="29"/>
    <n v="99"/>
    <n v="32"/>
    <n v="23"/>
    <x v="58"/>
    <x v="3"/>
    <n v="94"/>
    <n v="470"/>
  </r>
  <r>
    <n v="509591"/>
    <s v="Breza"/>
    <s v="Námestovo"/>
    <x v="12"/>
    <x v="3"/>
    <n v="2"/>
    <n v="0"/>
    <n v="10"/>
    <n v="5.4622764936764101E-2"/>
    <n v="52"/>
    <n v="99"/>
    <n v="60"/>
    <n v="23"/>
    <x v="17"/>
    <x v="5"/>
    <n v="68"/>
    <n v="421.5999870300293"/>
  </r>
  <r>
    <n v="509892"/>
    <s v="Oravská Jasenica"/>
    <s v="Námestovo"/>
    <x v="12"/>
    <x v="3"/>
    <n v="0"/>
    <n v="0"/>
    <n v="20"/>
    <n v="5.4622764936764101E-2"/>
    <n v="99"/>
    <n v="99"/>
    <n v="13"/>
    <n v="23"/>
    <x v="39"/>
    <x v="5"/>
    <n v="90"/>
    <n v="602.9999828338623"/>
  </r>
  <r>
    <n v="510050"/>
    <s v="Sihelné"/>
    <s v="Námestovo"/>
    <x v="12"/>
    <x v="3"/>
    <n v="0"/>
    <n v="0"/>
    <n v="15"/>
    <n v="5.4622764936764101E-2"/>
    <n v="99"/>
    <n v="99"/>
    <n v="29"/>
    <n v="23"/>
    <x v="47"/>
    <x v="5"/>
    <n v="102"/>
    <n v="714"/>
  </r>
  <r>
    <n v="510092"/>
    <s v="Ťapešovo"/>
    <s v="Námestovo"/>
    <x v="12"/>
    <x v="3"/>
    <n v="0"/>
    <n v="0"/>
    <n v="15"/>
    <n v="5.4622764936764101E-2"/>
    <n v="99"/>
    <n v="99"/>
    <n v="29"/>
    <n v="23"/>
    <x v="47"/>
    <x v="5"/>
    <n v="37"/>
    <n v="259"/>
  </r>
  <r>
    <n v="509558"/>
    <s v="Babín"/>
    <s v="Námestovo"/>
    <x v="12"/>
    <x v="3"/>
    <n v="0"/>
    <n v="0"/>
    <n v="12"/>
    <n v="5.4622764936764101E-2"/>
    <n v="99"/>
    <n v="99"/>
    <n v="37"/>
    <n v="23"/>
    <x v="21"/>
    <x v="6"/>
    <n v="63"/>
    <n v="453.59998798370361"/>
  </r>
  <r>
    <n v="510149"/>
    <s v="Vasiľov"/>
    <s v="Námestovo"/>
    <x v="12"/>
    <x v="3"/>
    <n v="0"/>
    <n v="0"/>
    <n v="10"/>
    <n v="5.4622764936764101E-2"/>
    <n v="99"/>
    <n v="99"/>
    <n v="60"/>
    <n v="23"/>
    <x v="24"/>
    <x v="6"/>
    <n v="34"/>
    <n v="258.39999675750732"/>
  </r>
  <r>
    <n v="522279"/>
    <s v="Michalovce"/>
    <s v="Michalovce"/>
    <x v="13"/>
    <x v="0"/>
    <n v="73"/>
    <n v="91"/>
    <n v="14.17028713226318"/>
    <n v="9.9865326841396498E-2"/>
    <n v="3"/>
    <n v="1"/>
    <n v="29"/>
    <n v="17"/>
    <x v="42"/>
    <x v="7"/>
    <n v="1010"/>
    <n v="1111.0000240802765"/>
  </r>
  <r>
    <n v="522759"/>
    <s v="Malčice"/>
    <s v="Michalovce"/>
    <x v="13"/>
    <x v="0"/>
    <n v="36"/>
    <n v="2"/>
    <n v="5"/>
    <n v="9.9865326841396498E-2"/>
    <n v="7"/>
    <n v="36"/>
    <n v="91"/>
    <n v="17"/>
    <x v="5"/>
    <x v="2"/>
    <n v="66"/>
    <n v="231"/>
  </r>
  <r>
    <n v="522732"/>
    <s v="Ložín"/>
    <s v="Michalovce"/>
    <x v="13"/>
    <x v="0"/>
    <n v="5"/>
    <n v="5"/>
    <n v="7"/>
    <n v="9.9865326841396498E-2"/>
    <n v="35"/>
    <n v="23"/>
    <n v="75"/>
    <n v="17"/>
    <x v="79"/>
    <x v="2"/>
    <n v="22"/>
    <n v="79.19999790191649"/>
  </r>
  <r>
    <n v="522783"/>
    <s v="Markovce"/>
    <s v="Michalovce"/>
    <x v="13"/>
    <x v="0"/>
    <n v="47"/>
    <n v="1"/>
    <n v="5"/>
    <n v="9.9865326841396498E-2"/>
    <n v="5"/>
    <n v="41"/>
    <n v="91"/>
    <n v="17"/>
    <x v="79"/>
    <x v="2"/>
    <n v="64"/>
    <n v="230.39999389648435"/>
  </r>
  <r>
    <n v="522376"/>
    <s v="Budkovce"/>
    <s v="Michalovce"/>
    <x v="13"/>
    <x v="0"/>
    <n v="7"/>
    <n v="4"/>
    <n v="5"/>
    <n v="9.9865326841396498E-2"/>
    <n v="29"/>
    <n v="27"/>
    <n v="91"/>
    <n v="17"/>
    <x v="7"/>
    <x v="2"/>
    <n v="47"/>
    <n v="183.30000448226932"/>
  </r>
  <r>
    <n v="523101"/>
    <s v="Strážske"/>
    <s v="Michalovce"/>
    <x v="13"/>
    <x v="0"/>
    <n v="29"/>
    <n v="0"/>
    <n v="14"/>
    <n v="9.9865326841396498E-2"/>
    <n v="8"/>
    <n v="99"/>
    <n v="30"/>
    <n v="17"/>
    <x v="62"/>
    <x v="3"/>
    <n v="94"/>
    <n v="394.79998207092285"/>
  </r>
  <r>
    <n v="522805"/>
    <s v="Nacina Ves"/>
    <s v="Michalovce"/>
    <x v="13"/>
    <x v="0"/>
    <n v="19"/>
    <n v="0"/>
    <n v="10"/>
    <n v="9.9865326841396498E-2"/>
    <n v="13"/>
    <n v="99"/>
    <n v="60"/>
    <n v="17"/>
    <x v="9"/>
    <x v="3"/>
    <n v="48"/>
    <n v="235.20000457763672"/>
  </r>
  <r>
    <n v="543888"/>
    <s v="Veľké Slemence"/>
    <s v="Michalovce"/>
    <x v="13"/>
    <x v="0"/>
    <n v="15"/>
    <n v="0"/>
    <n v="10"/>
    <n v="9.9865326841396498E-2"/>
    <n v="17"/>
    <n v="99"/>
    <n v="60"/>
    <n v="17"/>
    <x v="45"/>
    <x v="4"/>
    <n v="22"/>
    <n v="112.1999979019165"/>
  </r>
  <r>
    <n v="522902"/>
    <s v="Petrovce nad Laborcom"/>
    <s v="Michalovce"/>
    <x v="13"/>
    <x v="0"/>
    <n v="19"/>
    <n v="0"/>
    <n v="7"/>
    <n v="9.9865326841396498E-2"/>
    <n v="13"/>
    <n v="99"/>
    <n v="75"/>
    <n v="17"/>
    <x v="35"/>
    <x v="4"/>
    <n v="51"/>
    <n v="265.19999027252197"/>
  </r>
  <r>
    <n v="522872"/>
    <s v="Pavlovce nad Uhom"/>
    <s v="Michalovce"/>
    <x v="13"/>
    <x v="0"/>
    <n v="121"/>
    <n v="0"/>
    <n v="5"/>
    <n v="9.9865326841396498E-2"/>
    <n v="1"/>
    <n v="99"/>
    <n v="91"/>
    <n v="17"/>
    <x v="35"/>
    <x v="4"/>
    <n v="194"/>
    <n v="1008.7999629974365"/>
  </r>
  <r>
    <n v="523259"/>
    <s v="Vinné"/>
    <s v="Michalovce"/>
    <x v="13"/>
    <x v="0"/>
    <n v="11"/>
    <n v="0"/>
    <n v="10"/>
    <n v="9.9865326841396498E-2"/>
    <n v="21"/>
    <n v="99"/>
    <n v="60"/>
    <n v="17"/>
    <x v="35"/>
    <x v="4"/>
    <n v="61"/>
    <n v="317.19998836517334"/>
  </r>
  <r>
    <n v="528463"/>
    <s v="Krišovská Liesková"/>
    <s v="Michalovce"/>
    <x v="13"/>
    <x v="0"/>
    <n v="15"/>
    <n v="0"/>
    <n v="7.2215909957885742"/>
    <n v="9.9865326841396498E-2"/>
    <n v="17"/>
    <n v="99"/>
    <n v="68"/>
    <n v="17"/>
    <x v="35"/>
    <x v="4"/>
    <n v="51"/>
    <n v="265.19999027252197"/>
  </r>
  <r>
    <n v="523216"/>
    <s v="Tušická Nová Ves"/>
    <s v="Michalovce"/>
    <x v="13"/>
    <x v="0"/>
    <n v="0"/>
    <n v="4"/>
    <n v="10"/>
    <n v="9.9865326841396498E-2"/>
    <n v="99"/>
    <n v="27"/>
    <n v="60"/>
    <n v="17"/>
    <x v="11"/>
    <x v="4"/>
    <n v="12"/>
    <n v="64.80000114440918"/>
  </r>
  <r>
    <n v="522368"/>
    <s v="Bracovce"/>
    <s v="Michalovce"/>
    <x v="13"/>
    <x v="0"/>
    <n v="7"/>
    <n v="0"/>
    <n v="10"/>
    <n v="9.9865326841396498E-2"/>
    <n v="29"/>
    <n v="99"/>
    <n v="60"/>
    <n v="17"/>
    <x v="11"/>
    <x v="4"/>
    <n v="29"/>
    <n v="156.60000276565552"/>
  </r>
  <r>
    <n v="523186"/>
    <s v="Trhovište"/>
    <s v="Michalovce"/>
    <x v="13"/>
    <x v="0"/>
    <n v="29"/>
    <n v="0"/>
    <n v="5"/>
    <n v="9.9865326841396498E-2"/>
    <n v="8"/>
    <n v="99"/>
    <n v="91"/>
    <n v="17"/>
    <x v="11"/>
    <x v="4"/>
    <n v="117"/>
    <n v="631.8000111579895"/>
  </r>
  <r>
    <n v="543942"/>
    <s v="Vojany"/>
    <s v="Michalovce"/>
    <x v="13"/>
    <x v="0"/>
    <n v="10"/>
    <n v="0"/>
    <n v="7.2215909957885742"/>
    <n v="9.9865326841396498E-2"/>
    <n v="23"/>
    <n v="99"/>
    <n v="68"/>
    <n v="17"/>
    <x v="11"/>
    <x v="4"/>
    <n v="50"/>
    <n v="270.00000476837158"/>
  </r>
  <r>
    <n v="522961"/>
    <s v="Pozdišovce"/>
    <s v="Michalovce"/>
    <x v="13"/>
    <x v="0"/>
    <n v="11"/>
    <n v="0"/>
    <n v="7"/>
    <n v="9.9865326841396498E-2"/>
    <n v="21"/>
    <n v="99"/>
    <n v="75"/>
    <n v="17"/>
    <x v="12"/>
    <x v="4"/>
    <n v="38"/>
    <n v="209"/>
  </r>
  <r>
    <n v="523062"/>
    <s v="Slavkovce"/>
    <s v="Michalovce"/>
    <x v="13"/>
    <x v="0"/>
    <n v="26"/>
    <n v="0"/>
    <n v="5"/>
    <n v="9.9865326841396498E-2"/>
    <n v="10"/>
    <n v="99"/>
    <n v="91"/>
    <n v="17"/>
    <x v="12"/>
    <x v="4"/>
    <n v="40"/>
    <n v="220"/>
  </r>
  <r>
    <n v="528404"/>
    <s v="Kapušianske Kľačany"/>
    <s v="Michalovce"/>
    <x v="13"/>
    <x v="0"/>
    <n v="23"/>
    <n v="0"/>
    <n v="5"/>
    <n v="9.9865326841396498E-2"/>
    <n v="11"/>
    <n v="99"/>
    <n v="91"/>
    <n v="17"/>
    <x v="12"/>
    <x v="4"/>
    <n v="39"/>
    <n v="214.5"/>
  </r>
  <r>
    <n v="522481"/>
    <s v="Horovce"/>
    <s v="Michalovce"/>
    <x v="13"/>
    <x v="0"/>
    <n v="7"/>
    <n v="0"/>
    <n v="8"/>
    <n v="9.9865326841396498E-2"/>
    <n v="29"/>
    <n v="99"/>
    <n v="67"/>
    <n v="17"/>
    <x v="13"/>
    <x v="4"/>
    <n v="32"/>
    <n v="179.19999694824219"/>
  </r>
  <r>
    <n v="522694"/>
    <s v="Lastomír"/>
    <s v="Michalovce"/>
    <x v="13"/>
    <x v="0"/>
    <n v="9"/>
    <n v="0"/>
    <n v="7"/>
    <n v="9.9865326841396498E-2"/>
    <n v="25"/>
    <n v="99"/>
    <n v="75"/>
    <n v="17"/>
    <x v="13"/>
    <x v="4"/>
    <n v="37"/>
    <n v="207.19999647140503"/>
  </r>
  <r>
    <n v="523372"/>
    <s v="Žbince"/>
    <s v="Michalovce"/>
    <x v="13"/>
    <x v="0"/>
    <n v="18"/>
    <n v="0"/>
    <n v="5"/>
    <n v="9.9865326841396498E-2"/>
    <n v="14"/>
    <n v="99"/>
    <n v="91"/>
    <n v="17"/>
    <x v="13"/>
    <x v="4"/>
    <n v="33"/>
    <n v="184.79999685287476"/>
  </r>
  <r>
    <n v="528277"/>
    <s v="Čičarovce"/>
    <s v="Michalovce"/>
    <x v="13"/>
    <x v="0"/>
    <n v="15"/>
    <n v="0"/>
    <n v="5"/>
    <n v="9.9865326841396498E-2"/>
    <n v="17"/>
    <n v="99"/>
    <n v="91"/>
    <n v="17"/>
    <x v="36"/>
    <x v="4"/>
    <n v="31"/>
    <n v="176.69999408721924"/>
  </r>
  <r>
    <n v="523364"/>
    <s v="Zemplínska Široká"/>
    <s v="Michalovce"/>
    <x v="13"/>
    <x v="0"/>
    <n v="4"/>
    <n v="0"/>
    <n v="10"/>
    <n v="9.9865326841396498E-2"/>
    <n v="40"/>
    <n v="99"/>
    <n v="60"/>
    <n v="17"/>
    <x v="14"/>
    <x v="4"/>
    <n v="31"/>
    <n v="179.80000591278076"/>
  </r>
  <r>
    <n v="522562"/>
    <s v="Jovsa"/>
    <s v="Michalovce"/>
    <x v="13"/>
    <x v="0"/>
    <n v="6"/>
    <n v="0"/>
    <n v="6"/>
    <n v="9.9865326841396498E-2"/>
    <n v="32"/>
    <n v="99"/>
    <n v="79"/>
    <n v="17"/>
    <x v="37"/>
    <x v="4"/>
    <n v="22"/>
    <n v="129.8000020980835"/>
  </r>
  <r>
    <n v="528137"/>
    <s v="Beša"/>
    <s v="Michalovce"/>
    <x v="13"/>
    <x v="0"/>
    <n v="3"/>
    <n v="0"/>
    <n v="7.2215909957885742"/>
    <n v="9.9865326841396498E-2"/>
    <n v="45"/>
    <n v="99"/>
    <n v="68"/>
    <n v="17"/>
    <x v="16"/>
    <x v="5"/>
    <n v="7"/>
    <n v="42.699999332427979"/>
  </r>
  <r>
    <n v="523151"/>
    <s v="Šamudovce"/>
    <s v="Michalovce"/>
    <x v="13"/>
    <x v="0"/>
    <n v="7"/>
    <n v="0"/>
    <n v="5"/>
    <n v="9.9865326841396498E-2"/>
    <n v="29"/>
    <n v="99"/>
    <n v="91"/>
    <n v="17"/>
    <x v="15"/>
    <x v="4"/>
    <n v="26"/>
    <n v="156"/>
  </r>
  <r>
    <n v="522511"/>
    <s v="Iňačovce"/>
    <s v="Michalovce"/>
    <x v="13"/>
    <x v="0"/>
    <n v="8"/>
    <n v="0"/>
    <n v="5"/>
    <n v="9.9865326841396498E-2"/>
    <n v="27"/>
    <n v="99"/>
    <n v="91"/>
    <n v="17"/>
    <x v="15"/>
    <x v="4"/>
    <n v="40"/>
    <n v="240"/>
  </r>
  <r>
    <n v="528307"/>
    <s v="Čierne Pole"/>
    <s v="Michalovce"/>
    <x v="13"/>
    <x v="0"/>
    <n v="2"/>
    <n v="0"/>
    <n v="10"/>
    <n v="9.9865326841396498E-2"/>
    <n v="52"/>
    <n v="99"/>
    <n v="60"/>
    <n v="17"/>
    <x v="16"/>
    <x v="5"/>
    <n v="8"/>
    <n v="48.799999237060547"/>
  </r>
  <r>
    <n v="523119"/>
    <s v="Stretava"/>
    <s v="Michalovce"/>
    <x v="13"/>
    <x v="0"/>
    <n v="3"/>
    <n v="0"/>
    <n v="7"/>
    <n v="9.9865326841396498E-2"/>
    <n v="45"/>
    <n v="99"/>
    <n v="75"/>
    <n v="17"/>
    <x v="17"/>
    <x v="5"/>
    <n v="26"/>
    <n v="161.19999504089355"/>
  </r>
  <r>
    <n v="522406"/>
    <s v="Dúbravka"/>
    <s v="Michalovce"/>
    <x v="13"/>
    <x v="0"/>
    <n v="4"/>
    <n v="0"/>
    <n v="5"/>
    <n v="9.9865326841396498E-2"/>
    <n v="40"/>
    <n v="99"/>
    <n v="91"/>
    <n v="17"/>
    <x v="38"/>
    <x v="5"/>
    <n v="21"/>
    <n v="134.40000200271606"/>
  </r>
  <r>
    <n v="523071"/>
    <s v="Sliepkovce"/>
    <s v="Michalovce"/>
    <x v="13"/>
    <x v="0"/>
    <n v="4"/>
    <n v="0"/>
    <n v="5"/>
    <n v="9.9865326841396498E-2"/>
    <n v="40"/>
    <n v="99"/>
    <n v="91"/>
    <n v="17"/>
    <x v="38"/>
    <x v="5"/>
    <n v="19"/>
    <n v="121.6000018119812"/>
  </r>
  <r>
    <n v="523241"/>
    <s v="Zalužice"/>
    <s v="Michalovce"/>
    <x v="13"/>
    <x v="0"/>
    <n v="0"/>
    <n v="0"/>
    <n v="18"/>
    <n v="9.9865326841396498E-2"/>
    <n v="99"/>
    <n v="99"/>
    <n v="14"/>
    <n v="17"/>
    <x v="19"/>
    <x v="5"/>
    <n v="33"/>
    <n v="217.79999685287476"/>
  </r>
  <r>
    <n v="522287"/>
    <s v="Bajany"/>
    <s v="Michalovce"/>
    <x v="13"/>
    <x v="0"/>
    <n v="1"/>
    <n v="0"/>
    <n v="5"/>
    <n v="9.9865326841396498E-2"/>
    <n v="59"/>
    <n v="99"/>
    <n v="91"/>
    <n v="17"/>
    <x v="70"/>
    <x v="5"/>
    <n v="17"/>
    <n v="117.30000162124634"/>
  </r>
  <r>
    <n v="528714"/>
    <s v="Ruská"/>
    <s v="Michalovce"/>
    <x v="13"/>
    <x v="0"/>
    <n v="1"/>
    <n v="0"/>
    <n v="2"/>
    <n v="9.9865326841396498E-2"/>
    <n v="59"/>
    <n v="99"/>
    <n v="99"/>
    <n v="17"/>
    <x v="48"/>
    <x v="6"/>
    <n v="21"/>
    <n v="149.09999799728394"/>
  </r>
  <r>
    <n v="522651"/>
    <s v="Krásnovce"/>
    <s v="Michalovce"/>
    <x v="13"/>
    <x v="0"/>
    <n v="0"/>
    <n v="0"/>
    <n v="10"/>
    <n v="9.9865326841396498E-2"/>
    <n v="99"/>
    <n v="99"/>
    <n v="60"/>
    <n v="17"/>
    <x v="23"/>
    <x v="6"/>
    <n v="15"/>
    <n v="112.5"/>
  </r>
  <r>
    <n v="522589"/>
    <s v="Kaluža"/>
    <s v="Michalovce"/>
    <x v="13"/>
    <x v="0"/>
    <n v="0"/>
    <n v="0"/>
    <n v="10"/>
    <n v="9.9865326841396498E-2"/>
    <n v="99"/>
    <n v="99"/>
    <n v="60"/>
    <n v="17"/>
    <x v="23"/>
    <x v="6"/>
    <n v="9"/>
    <n v="67.5"/>
  </r>
  <r>
    <n v="543853"/>
    <s v="Veľké Kapušany"/>
    <s v="Michalovce"/>
    <x v="13"/>
    <x v="0"/>
    <n v="0"/>
    <n v="0"/>
    <n v="10"/>
    <n v="9.9865326841396498E-2"/>
    <n v="99"/>
    <n v="99"/>
    <n v="60"/>
    <n v="17"/>
    <x v="23"/>
    <x v="6"/>
    <n v="233"/>
    <n v="1747.5"/>
  </r>
  <r>
    <n v="523291"/>
    <s v="Vysoká nad Uhom"/>
    <s v="Michalovce"/>
    <x v="13"/>
    <x v="0"/>
    <n v="0"/>
    <n v="0"/>
    <n v="8"/>
    <n v="9.9865326841396498E-2"/>
    <n v="99"/>
    <n v="99"/>
    <n v="67"/>
    <n v="17"/>
    <x v="49"/>
    <x v="6"/>
    <n v="27"/>
    <n v="207.89999485015869"/>
  </r>
  <r>
    <n v="522791"/>
    <s v="Moravany"/>
    <s v="Michalovce"/>
    <x v="13"/>
    <x v="0"/>
    <n v="0"/>
    <n v="0"/>
    <n v="8"/>
    <n v="9.9865326841396498E-2"/>
    <n v="99"/>
    <n v="99"/>
    <n v="67"/>
    <n v="17"/>
    <x v="49"/>
    <x v="6"/>
    <n v="30"/>
    <n v="230.9999942779541"/>
  </r>
  <r>
    <n v="543870"/>
    <s v="Veľké Raškovce"/>
    <s v="Michalovce"/>
    <x v="13"/>
    <x v="0"/>
    <n v="0"/>
    <n v="0"/>
    <n v="7.2215909957885742"/>
    <n v="9.9865326841396498E-2"/>
    <n v="99"/>
    <n v="99"/>
    <n v="68"/>
    <n v="17"/>
    <x v="49"/>
    <x v="6"/>
    <n v="4"/>
    <n v="30.799999237060547"/>
  </r>
  <r>
    <n v="522431"/>
    <s v="Hatalov"/>
    <s v="Michalovce"/>
    <x v="13"/>
    <x v="0"/>
    <n v="0"/>
    <n v="0"/>
    <n v="7"/>
    <n v="9.9865326841396498E-2"/>
    <n v="99"/>
    <n v="99"/>
    <n v="75"/>
    <n v="17"/>
    <x v="25"/>
    <x v="6"/>
    <n v="20"/>
    <n v="156.00000381469727"/>
  </r>
  <r>
    <n v="522996"/>
    <s v="Rakovec nad Ondavou"/>
    <s v="Michalovce"/>
    <x v="13"/>
    <x v="0"/>
    <n v="0"/>
    <n v="0"/>
    <n v="7"/>
    <n v="9.9865326841396498E-2"/>
    <n v="99"/>
    <n v="99"/>
    <n v="75"/>
    <n v="17"/>
    <x v="25"/>
    <x v="6"/>
    <n v="22"/>
    <n v="171.60000419616699"/>
  </r>
  <r>
    <n v="523348"/>
    <s v="Závadka"/>
    <s v="Michalovce"/>
    <x v="13"/>
    <x v="0"/>
    <n v="0"/>
    <n v="0"/>
    <n v="7"/>
    <n v="9.9865326841396498E-2"/>
    <n v="99"/>
    <n v="99"/>
    <n v="75"/>
    <n v="17"/>
    <x v="25"/>
    <x v="6"/>
    <n v="14"/>
    <n v="109.20000267028809"/>
  </r>
  <r>
    <n v="522724"/>
    <s v="Lesné"/>
    <s v="Michalovce"/>
    <x v="13"/>
    <x v="0"/>
    <n v="0"/>
    <n v="0"/>
    <n v="7"/>
    <n v="9.9865326841396498E-2"/>
    <n v="99"/>
    <n v="99"/>
    <n v="75"/>
    <n v="17"/>
    <x v="25"/>
    <x v="6"/>
    <n v="17"/>
    <n v="132.60000324249268"/>
  </r>
  <r>
    <n v="522864"/>
    <s v="Palín"/>
    <s v="Michalovce"/>
    <x v="13"/>
    <x v="0"/>
    <n v="0"/>
    <n v="0"/>
    <n v="6"/>
    <n v="9.9865326841396498E-2"/>
    <n v="99"/>
    <n v="99"/>
    <n v="79"/>
    <n v="17"/>
    <x v="26"/>
    <x v="6"/>
    <n v="25"/>
    <n v="197.50000238418579"/>
  </r>
  <r>
    <n v="523097"/>
    <s v="Staré"/>
    <s v="Michalovce"/>
    <x v="13"/>
    <x v="0"/>
    <n v="0"/>
    <n v="0"/>
    <n v="5"/>
    <n v="9.9865326841396498E-2"/>
    <n v="99"/>
    <n v="99"/>
    <n v="91"/>
    <n v="17"/>
    <x v="54"/>
    <x v="8"/>
    <n v="22"/>
    <n v="178.20000839233398"/>
  </r>
  <r>
    <n v="522945"/>
    <s v="Poruba pod Vihorlatom"/>
    <s v="Michalovce"/>
    <x v="13"/>
    <x v="0"/>
    <n v="0"/>
    <n v="0"/>
    <n v="5"/>
    <n v="9.9865326841396498E-2"/>
    <n v="99"/>
    <n v="99"/>
    <n v="91"/>
    <n v="17"/>
    <x v="54"/>
    <x v="8"/>
    <n v="8"/>
    <n v="64.800003051757813"/>
  </r>
  <r>
    <n v="522295"/>
    <s v="Bánovce nad Ondavou"/>
    <s v="Michalovce"/>
    <x v="13"/>
    <x v="0"/>
    <n v="0"/>
    <n v="0"/>
    <n v="5"/>
    <n v="9.9865326841396498E-2"/>
    <n v="99"/>
    <n v="99"/>
    <n v="91"/>
    <n v="17"/>
    <x v="54"/>
    <x v="8"/>
    <n v="20"/>
    <n v="162.00000762939453"/>
  </r>
  <r>
    <n v="523356"/>
    <s v="Zbudza"/>
    <s v="Michalovce"/>
    <x v="13"/>
    <x v="0"/>
    <n v="0"/>
    <n v="0"/>
    <n v="5"/>
    <n v="9.9865326841396498E-2"/>
    <n v="99"/>
    <n v="99"/>
    <n v="91"/>
    <n v="17"/>
    <x v="54"/>
    <x v="8"/>
    <n v="16"/>
    <n v="129.60000610351563"/>
  </r>
  <r>
    <n v="522414"/>
    <s v="Falkušovce"/>
    <s v="Michalovce"/>
    <x v="13"/>
    <x v="0"/>
    <n v="0"/>
    <n v="0"/>
    <n v="3"/>
    <n v="9.9865326841396498E-2"/>
    <n v="99"/>
    <n v="99"/>
    <n v="97"/>
    <n v="17"/>
    <x v="80"/>
    <x v="8"/>
    <n v="13"/>
    <n v="107.90000247955322"/>
  </r>
  <r>
    <n v="522597"/>
    <s v="Klokočov"/>
    <s v="Michalovce"/>
    <x v="13"/>
    <x v="0"/>
    <n v="0"/>
    <n v="0"/>
    <n v="3"/>
    <n v="9.9865326841396498E-2"/>
    <n v="99"/>
    <n v="99"/>
    <n v="97"/>
    <n v="17"/>
    <x v="80"/>
    <x v="8"/>
    <n v="15"/>
    <n v="124.50000286102295"/>
  </r>
  <r>
    <n v="528633"/>
    <s v="Oborín"/>
    <s v="Michalovce"/>
    <x v="13"/>
    <x v="0"/>
    <n v="0"/>
    <n v="0"/>
    <n v="3"/>
    <n v="9.9865326841396498E-2"/>
    <n v="99"/>
    <n v="99"/>
    <n v="97"/>
    <n v="17"/>
    <x v="80"/>
    <x v="8"/>
    <n v="14"/>
    <n v="116.20000267028809"/>
  </r>
  <r>
    <n v="528331"/>
    <s v="Drahňov"/>
    <s v="Michalovce"/>
    <x v="13"/>
    <x v="0"/>
    <n v="0"/>
    <n v="0"/>
    <n v="3"/>
    <n v="9.9865326841396498E-2"/>
    <n v="99"/>
    <n v="99"/>
    <n v="97"/>
    <n v="17"/>
    <x v="80"/>
    <x v="8"/>
    <n v="115"/>
    <n v="954.50002193450928"/>
  </r>
  <r>
    <n v="528579"/>
    <s v="Maťovské Vojkovce"/>
    <s v="Michalovce"/>
    <x v="13"/>
    <x v="0"/>
    <n v="0"/>
    <n v="0"/>
    <n v="4"/>
    <n v="9.9865326841396498E-2"/>
    <n v="99"/>
    <n v="99"/>
    <n v="95"/>
    <n v="17"/>
    <x v="63"/>
    <x v="8"/>
    <n v="14"/>
    <n v="114.79999732971191"/>
  </r>
  <r>
    <n v="509132"/>
    <s v="Čadca"/>
    <s v="Čadca"/>
    <x v="14"/>
    <x v="3"/>
    <n v="109"/>
    <n v="24"/>
    <n v="20"/>
    <n v="5.0101100876207602E-2"/>
    <n v="1"/>
    <n v="5"/>
    <n v="13"/>
    <n v="25"/>
    <x v="71"/>
    <x v="0"/>
    <n v="675"/>
    <n v="675"/>
  </r>
  <r>
    <n v="509159"/>
    <s v="Čierne"/>
    <s v="Čadca"/>
    <x v="14"/>
    <x v="3"/>
    <n v="22"/>
    <n v="40"/>
    <n v="20"/>
    <n v="5.0101100876207602E-2"/>
    <n v="11"/>
    <n v="3"/>
    <n v="13"/>
    <n v="25"/>
    <x v="59"/>
    <x v="7"/>
    <n v="149"/>
    <n v="178.80000710487369"/>
  </r>
  <r>
    <n v="509493"/>
    <s v="Svrčinovec"/>
    <s v="Čadca"/>
    <x v="14"/>
    <x v="3"/>
    <n v="11"/>
    <n v="12"/>
    <n v="18"/>
    <n v="5.0101100876207602E-2"/>
    <n v="21"/>
    <n v="11"/>
    <n v="14"/>
    <n v="25"/>
    <x v="77"/>
    <x v="7"/>
    <n v="101"/>
    <n v="181.79999518394467"/>
  </r>
  <r>
    <n v="509400"/>
    <s v="Raková"/>
    <s v="Čadca"/>
    <x v="14"/>
    <x v="3"/>
    <n v="26"/>
    <n v="5"/>
    <n v="12"/>
    <n v="5.0101100876207602E-2"/>
    <n v="10"/>
    <n v="23"/>
    <n v="37"/>
    <n v="25"/>
    <x v="57"/>
    <x v="1"/>
    <n v="205"/>
    <n v="471.49999022483826"/>
  </r>
  <r>
    <n v="509531"/>
    <s v="Zborov nad Bystricou"/>
    <s v="Čadca"/>
    <x v="14"/>
    <x v="3"/>
    <n v="9"/>
    <n v="7"/>
    <n v="15"/>
    <n v="5.0101100876207602E-2"/>
    <n v="25"/>
    <n v="18"/>
    <n v="29"/>
    <n v="25"/>
    <x v="1"/>
    <x v="1"/>
    <n v="66"/>
    <n v="158.40000629425052"/>
  </r>
  <r>
    <n v="509248"/>
    <s v="Krásno nad Kysucou"/>
    <s v="Čadca"/>
    <x v="14"/>
    <x v="3"/>
    <n v="20"/>
    <n v="8"/>
    <n v="10"/>
    <n v="5.0101100876207602E-2"/>
    <n v="12"/>
    <n v="16"/>
    <n v="60"/>
    <n v="25"/>
    <x v="29"/>
    <x v="1"/>
    <n v="198"/>
    <n v="514.79998111724842"/>
  </r>
  <r>
    <n v="509345"/>
    <s v="Oščadnica"/>
    <s v="Čadca"/>
    <x v="14"/>
    <x v="3"/>
    <n v="15"/>
    <n v="2"/>
    <n v="13"/>
    <n v="5.0101100876207602E-2"/>
    <n v="17"/>
    <n v="36"/>
    <n v="32"/>
    <n v="25"/>
    <x v="72"/>
    <x v="1"/>
    <n v="189"/>
    <n v="529.19999098777771"/>
  </r>
  <r>
    <n v="509451"/>
    <s v="Skalité"/>
    <s v="Čadca"/>
    <x v="14"/>
    <x v="3"/>
    <n v="5"/>
    <n v="20"/>
    <n v="10"/>
    <n v="5.0101100876207602E-2"/>
    <n v="35"/>
    <n v="6"/>
    <n v="60"/>
    <n v="25"/>
    <x v="60"/>
    <x v="1"/>
    <n v="184"/>
    <n v="552"/>
  </r>
  <r>
    <n v="509230"/>
    <s v="Korňa"/>
    <s v="Čadca"/>
    <x v="14"/>
    <x v="3"/>
    <n v="6"/>
    <n v="1"/>
    <n v="12"/>
    <n v="5.0101100876207602E-2"/>
    <n v="32"/>
    <n v="41"/>
    <n v="37"/>
    <n v="25"/>
    <x v="5"/>
    <x v="2"/>
    <n v="45"/>
    <n v="157.5"/>
  </r>
  <r>
    <n v="509523"/>
    <s v="Zákopčie"/>
    <s v="Čadca"/>
    <x v="14"/>
    <x v="3"/>
    <n v="6"/>
    <n v="1"/>
    <n v="12"/>
    <n v="5.0101100876207602E-2"/>
    <n v="32"/>
    <n v="41"/>
    <n v="37"/>
    <n v="25"/>
    <x v="5"/>
    <x v="2"/>
    <n v="65"/>
    <n v="227.5"/>
  </r>
  <r>
    <n v="509485"/>
    <s v="Staškov"/>
    <s v="Čadca"/>
    <x v="14"/>
    <x v="3"/>
    <n v="1"/>
    <n v="7"/>
    <n v="12"/>
    <n v="5.0101100876207602E-2"/>
    <n v="59"/>
    <n v="18"/>
    <n v="37"/>
    <n v="25"/>
    <x v="79"/>
    <x v="2"/>
    <n v="85"/>
    <n v="305.99999189376825"/>
  </r>
  <r>
    <n v="509507"/>
    <s v="Turzovka"/>
    <s v="Čadca"/>
    <x v="14"/>
    <x v="3"/>
    <n v="24"/>
    <n v="0"/>
    <n v="20"/>
    <n v="5.0101100876207602E-2"/>
    <n v="10"/>
    <n v="99"/>
    <n v="13"/>
    <n v="25"/>
    <x v="32"/>
    <x v="3"/>
    <n v="205"/>
    <n v="840.49998044967651"/>
  </r>
  <r>
    <n v="509477"/>
    <s v="Stará Bystrica"/>
    <s v="Čadca"/>
    <x v="14"/>
    <x v="3"/>
    <n v="1"/>
    <n v="0"/>
    <n v="17"/>
    <n v="5.0101100876207602E-2"/>
    <n v="59"/>
    <n v="99"/>
    <n v="15"/>
    <n v="25"/>
    <x v="13"/>
    <x v="4"/>
    <n v="113"/>
    <n v="632.79998922348022"/>
  </r>
  <r>
    <n v="509213"/>
    <s v="Klokočov"/>
    <s v="Čadca"/>
    <x v="14"/>
    <x v="3"/>
    <n v="9"/>
    <n v="0"/>
    <n v="8"/>
    <n v="5.0101100876207602E-2"/>
    <n v="25"/>
    <n v="99"/>
    <n v="67"/>
    <n v="25"/>
    <x v="13"/>
    <x v="4"/>
    <n v="57"/>
    <n v="319.1999945640564"/>
  </r>
  <r>
    <n v="509221"/>
    <s v="Klubina"/>
    <s v="Čadca"/>
    <x v="14"/>
    <x v="3"/>
    <n v="2"/>
    <n v="0"/>
    <n v="15"/>
    <n v="5.0101100876207602E-2"/>
    <n v="52"/>
    <n v="99"/>
    <n v="29"/>
    <n v="25"/>
    <x v="36"/>
    <x v="4"/>
    <n v="21"/>
    <n v="119.69999599456787"/>
  </r>
  <r>
    <n v="509311"/>
    <s v="Nová Bystrica"/>
    <s v="Čadca"/>
    <x v="14"/>
    <x v="3"/>
    <n v="5"/>
    <n v="0"/>
    <n v="9.1975307464599609"/>
    <n v="5.0101100876207602E-2"/>
    <n v="35"/>
    <n v="99"/>
    <n v="60"/>
    <n v="25"/>
    <x v="14"/>
    <x v="4"/>
    <n v="77"/>
    <n v="446.60001468658447"/>
  </r>
  <r>
    <n v="509515"/>
    <s v="Vysoká nad Kysucou"/>
    <s v="Čadca"/>
    <x v="14"/>
    <x v="3"/>
    <n v="0"/>
    <n v="2"/>
    <n v="10"/>
    <n v="5.0101100876207602E-2"/>
    <n v="99"/>
    <n v="36"/>
    <n v="60"/>
    <n v="25"/>
    <x v="14"/>
    <x v="4"/>
    <n v="67"/>
    <n v="388.60001277923584"/>
  </r>
  <r>
    <n v="509361"/>
    <s v="Podvysoká"/>
    <s v="Čadca"/>
    <x v="14"/>
    <x v="3"/>
    <n v="0"/>
    <n v="1"/>
    <n v="10"/>
    <n v="5.0101100876207602E-2"/>
    <n v="99"/>
    <n v="41"/>
    <n v="60"/>
    <n v="25"/>
    <x v="37"/>
    <x v="4"/>
    <n v="46"/>
    <n v="271.40000438690186"/>
  </r>
  <r>
    <n v="509337"/>
    <s v="Olešná"/>
    <s v="Čadca"/>
    <x v="14"/>
    <x v="3"/>
    <n v="3"/>
    <n v="0"/>
    <n v="10"/>
    <n v="5.0101100876207602E-2"/>
    <n v="45"/>
    <n v="99"/>
    <n v="60"/>
    <n v="25"/>
    <x v="16"/>
    <x v="5"/>
    <n v="41"/>
    <n v="250.0999960899353"/>
  </r>
  <r>
    <n v="509167"/>
    <s v="Dlhá nad Kysucou"/>
    <s v="Čadca"/>
    <x v="14"/>
    <x v="3"/>
    <n v="0"/>
    <n v="0"/>
    <n v="12"/>
    <n v="5.0101100876207602E-2"/>
    <n v="99"/>
    <n v="99"/>
    <n v="37"/>
    <n v="25"/>
    <x v="21"/>
    <x v="6"/>
    <n v="21"/>
    <n v="151.19999599456787"/>
  </r>
  <r>
    <n v="509299"/>
    <s v="Makov"/>
    <s v="Čadca"/>
    <x v="14"/>
    <x v="3"/>
    <n v="0"/>
    <n v="0"/>
    <n v="10"/>
    <n v="5.0101100876207602E-2"/>
    <n v="99"/>
    <n v="99"/>
    <n v="60"/>
    <n v="25"/>
    <x v="49"/>
    <x v="6"/>
    <n v="49"/>
    <n v="377.2999906539917"/>
  </r>
  <r>
    <n v="509183"/>
    <s v="Dunajov"/>
    <s v="Čadca"/>
    <x v="14"/>
    <x v="3"/>
    <n v="0"/>
    <n v="0"/>
    <n v="5"/>
    <n v="5.0101100876207602E-2"/>
    <n v="99"/>
    <n v="99"/>
    <n v="91"/>
    <n v="25"/>
    <x v="80"/>
    <x v="8"/>
    <n v="31"/>
    <n v="257.30000591278076"/>
  </r>
  <r>
    <n v="544213"/>
    <s v="Hanušovce nad Topľou"/>
    <s v="Vranov nad Topľou"/>
    <x v="15"/>
    <x v="1"/>
    <n v="28"/>
    <n v="6"/>
    <n v="10"/>
    <n v="4.2766245958068003E-3"/>
    <n v="9"/>
    <n v="21"/>
    <n v="60"/>
    <n v="37"/>
    <x v="61"/>
    <x v="1"/>
    <n v="175"/>
    <n v="507.50001668930059"/>
  </r>
  <r>
    <n v="544051"/>
    <s v="Vranov nad Topľou"/>
    <s v="Vranov nad Topľou"/>
    <x v="15"/>
    <x v="1"/>
    <n v="2"/>
    <n v="9"/>
    <n v="16.271989822387699"/>
    <n v="4.2766245958068003E-3"/>
    <n v="52"/>
    <n v="15"/>
    <n v="15"/>
    <n v="37"/>
    <x v="3"/>
    <x v="2"/>
    <n v="604"/>
    <n v="1872.3999423980711"/>
  </r>
  <r>
    <n v="529125"/>
    <s v="Sačurov"/>
    <s v="Vranov nad Topľou"/>
    <x v="15"/>
    <x v="1"/>
    <n v="32"/>
    <n v="14"/>
    <n v="5"/>
    <n v="4.2766245958068003E-3"/>
    <n v="8"/>
    <n v="9"/>
    <n v="91"/>
    <n v="37"/>
    <x v="3"/>
    <x v="2"/>
    <n v="182"/>
    <n v="564.19998264312733"/>
  </r>
  <r>
    <n v="544078"/>
    <s v="Banské"/>
    <s v="Vranov nad Topľou"/>
    <x v="15"/>
    <x v="1"/>
    <n v="47"/>
    <n v="4"/>
    <n v="4"/>
    <n v="4.2766245958068003E-3"/>
    <n v="5"/>
    <n v="27"/>
    <n v="95"/>
    <n v="37"/>
    <x v="79"/>
    <x v="2"/>
    <n v="111"/>
    <n v="399.59998941421503"/>
  </r>
  <r>
    <n v="528960"/>
    <s v="Pavlovce"/>
    <s v="Vranov nad Topľou"/>
    <x v="15"/>
    <x v="1"/>
    <n v="4"/>
    <n v="3"/>
    <n v="10"/>
    <n v="4.2766245958068003E-3"/>
    <n v="40"/>
    <n v="31"/>
    <n v="60"/>
    <n v="37"/>
    <x v="32"/>
    <x v="3"/>
    <n v="42"/>
    <n v="172.19999599456787"/>
  </r>
  <r>
    <n v="529133"/>
    <s v="Sečovská Polianka"/>
    <s v="Vranov nad Topľou"/>
    <x v="15"/>
    <x v="1"/>
    <n v="16"/>
    <n v="2"/>
    <n v="5"/>
    <n v="4.2766245958068003E-3"/>
    <n v="16"/>
    <n v="36"/>
    <n v="91"/>
    <n v="37"/>
    <x v="62"/>
    <x v="3"/>
    <n v="83"/>
    <n v="348.59998416900635"/>
  </r>
  <r>
    <n v="544175"/>
    <s v="Dlhé Klčovo"/>
    <s v="Vranov nad Topľou"/>
    <x v="15"/>
    <x v="1"/>
    <n v="8"/>
    <n v="2"/>
    <n v="6"/>
    <n v="4.2766245958068003E-3"/>
    <n v="27"/>
    <n v="36"/>
    <n v="79"/>
    <n v="37"/>
    <x v="33"/>
    <x v="3"/>
    <n v="37"/>
    <n v="159.10000705718994"/>
  </r>
  <r>
    <n v="529079"/>
    <s v="Rudlov"/>
    <s v="Vranov nad Topľou"/>
    <x v="15"/>
    <x v="1"/>
    <n v="14"/>
    <n v="2"/>
    <n v="4"/>
    <n v="4.2766245958068003E-3"/>
    <n v="18"/>
    <n v="36"/>
    <n v="95"/>
    <n v="37"/>
    <x v="33"/>
    <x v="3"/>
    <n v="44"/>
    <n v="189.20000839233398"/>
  </r>
  <r>
    <n v="528790"/>
    <s v="Komárany"/>
    <s v="Vranov nad Topľou"/>
    <x v="15"/>
    <x v="1"/>
    <n v="2"/>
    <n v="1"/>
    <n v="10"/>
    <n v="4.2766245958068003E-3"/>
    <n v="52"/>
    <n v="41"/>
    <n v="60"/>
    <n v="37"/>
    <x v="8"/>
    <x v="3"/>
    <n v="24"/>
    <n v="115.20000457763672"/>
  </r>
  <r>
    <n v="544094"/>
    <s v="Bystré"/>
    <s v="Vranov nad Topľou"/>
    <x v="15"/>
    <x v="1"/>
    <n v="3"/>
    <n v="4"/>
    <n v="3"/>
    <n v="4.2766245958068003E-3"/>
    <n v="45"/>
    <n v="27"/>
    <n v="97"/>
    <n v="37"/>
    <x v="9"/>
    <x v="3"/>
    <n v="96"/>
    <n v="470.40000915527344"/>
  </r>
  <r>
    <n v="544086"/>
    <s v="Benkovce"/>
    <s v="Vranov nad Topľou"/>
    <x v="15"/>
    <x v="1"/>
    <n v="2"/>
    <n v="4"/>
    <n v="5"/>
    <n v="4.2766245958068003E-3"/>
    <n v="52"/>
    <n v="27"/>
    <n v="91"/>
    <n v="37"/>
    <x v="58"/>
    <x v="3"/>
    <n v="21"/>
    <n v="105"/>
  </r>
  <r>
    <n v="528919"/>
    <s v="Nižný Hrušov"/>
    <s v="Vranov nad Topľou"/>
    <x v="15"/>
    <x v="1"/>
    <n v="1"/>
    <n v="1"/>
    <n v="7"/>
    <n v="4.2766245958068003E-3"/>
    <n v="59"/>
    <n v="41"/>
    <n v="75"/>
    <n v="37"/>
    <x v="10"/>
    <x v="4"/>
    <n v="32"/>
    <n v="169.60000610351563"/>
  </r>
  <r>
    <n v="528773"/>
    <s v="Kamenná Poruba"/>
    <s v="Vranov nad Topľou"/>
    <x v="15"/>
    <x v="1"/>
    <n v="82"/>
    <n v="0"/>
    <n v="5"/>
    <n v="4.2766245958068003E-3"/>
    <n v="2"/>
    <n v="99"/>
    <n v="91"/>
    <n v="37"/>
    <x v="13"/>
    <x v="4"/>
    <n v="133"/>
    <n v="744.79998731613159"/>
  </r>
  <r>
    <n v="529222"/>
    <s v="Vechec"/>
    <s v="Vranov nad Topľou"/>
    <x v="15"/>
    <x v="1"/>
    <n v="79"/>
    <n v="0"/>
    <n v="3"/>
    <n v="4.2766245958068003E-3"/>
    <n v="2"/>
    <n v="99"/>
    <n v="97"/>
    <n v="37"/>
    <x v="14"/>
    <x v="4"/>
    <n v="166"/>
    <n v="962.8000316619873"/>
  </r>
  <r>
    <n v="529265"/>
    <s v="Zámutov"/>
    <s v="Vranov nad Topľou"/>
    <x v="15"/>
    <x v="1"/>
    <n v="28"/>
    <n v="0"/>
    <n v="5"/>
    <n v="4.2766245958068003E-3"/>
    <n v="9"/>
    <n v="99"/>
    <n v="91"/>
    <n v="37"/>
    <x v="14"/>
    <x v="4"/>
    <n v="157"/>
    <n v="910.60002994537354"/>
  </r>
  <r>
    <n v="529141"/>
    <s v="Sedliská"/>
    <s v="Vranov nad Topľou"/>
    <x v="15"/>
    <x v="1"/>
    <n v="26"/>
    <n v="0"/>
    <n v="5"/>
    <n v="4.2766245958068003E-3"/>
    <n v="10"/>
    <n v="99"/>
    <n v="91"/>
    <n v="37"/>
    <x v="37"/>
    <x v="4"/>
    <n v="78"/>
    <n v="460.20000743865967"/>
  </r>
  <r>
    <n v="529176"/>
    <s v="Soľ"/>
    <s v="Vranov nad Topľou"/>
    <x v="15"/>
    <x v="1"/>
    <n v="33"/>
    <n v="0"/>
    <n v="2"/>
    <n v="4.2766245958068003E-3"/>
    <n v="7"/>
    <n v="99"/>
    <n v="99"/>
    <n v="37"/>
    <x v="37"/>
    <x v="4"/>
    <n v="124"/>
    <n v="731.60001182556152"/>
  </r>
  <r>
    <n v="528901"/>
    <s v="Nižný Hrabovec"/>
    <s v="Vranov nad Topľou"/>
    <x v="15"/>
    <x v="1"/>
    <n v="15"/>
    <n v="0"/>
    <n v="5"/>
    <n v="4.2766245958068003E-3"/>
    <n v="17"/>
    <n v="99"/>
    <n v="91"/>
    <n v="37"/>
    <x v="16"/>
    <x v="5"/>
    <n v="50"/>
    <n v="304.99999523162842"/>
  </r>
  <r>
    <n v="529001"/>
    <s v="Poša"/>
    <s v="Vranov nad Topľou"/>
    <x v="15"/>
    <x v="1"/>
    <n v="25"/>
    <n v="0"/>
    <n v="1"/>
    <n v="4.2766245958068003E-3"/>
    <n v="10"/>
    <n v="99"/>
    <n v="99"/>
    <n v="37"/>
    <x v="15"/>
    <x v="4"/>
    <n v="47"/>
    <n v="282"/>
  </r>
  <r>
    <n v="544124"/>
    <s v="Čičava"/>
    <s v="Vranov nad Topľou"/>
    <x v="15"/>
    <x v="1"/>
    <n v="16"/>
    <n v="0"/>
    <n v="3"/>
    <n v="4.2766245958068003E-3"/>
    <n v="16"/>
    <n v="99"/>
    <n v="97"/>
    <n v="37"/>
    <x v="17"/>
    <x v="5"/>
    <n v="94"/>
    <n v="582.79998207092285"/>
  </r>
  <r>
    <n v="544230"/>
    <s v="Hlinné"/>
    <s v="Vranov nad Topľou"/>
    <x v="15"/>
    <x v="1"/>
    <n v="13"/>
    <n v="0"/>
    <n v="2"/>
    <n v="4.2766245958068003E-3"/>
    <n v="19"/>
    <n v="99"/>
    <n v="99"/>
    <n v="37"/>
    <x v="18"/>
    <x v="5"/>
    <n v="80"/>
    <n v="504.00001525878906"/>
  </r>
  <r>
    <n v="528943"/>
    <s v="Ondavské Matiašovce"/>
    <s v="Vranov nad Topľou"/>
    <x v="15"/>
    <x v="1"/>
    <n v="9"/>
    <n v="0"/>
    <n v="5"/>
    <n v="4.2766245958068003E-3"/>
    <n v="25"/>
    <n v="99"/>
    <n v="91"/>
    <n v="37"/>
    <x v="18"/>
    <x v="5"/>
    <n v="32"/>
    <n v="201.60000610351563"/>
  </r>
  <r>
    <n v="529150"/>
    <s v="Skrabské"/>
    <s v="Vranov nad Topľou"/>
    <x v="15"/>
    <x v="1"/>
    <n v="7"/>
    <n v="0"/>
    <n v="5"/>
    <n v="4.2766245958068003E-3"/>
    <n v="29"/>
    <n v="99"/>
    <n v="91"/>
    <n v="37"/>
    <x v="38"/>
    <x v="5"/>
    <n v="28"/>
    <n v="179.20000267028809"/>
  </r>
  <r>
    <n v="528854"/>
    <s v="Matiaška"/>
    <s v="Vranov nad Topľou"/>
    <x v="15"/>
    <x v="1"/>
    <n v="3"/>
    <n v="0"/>
    <n v="7"/>
    <n v="4.2766245958068003E-3"/>
    <n v="45"/>
    <n v="99"/>
    <n v="75"/>
    <n v="37"/>
    <x v="19"/>
    <x v="5"/>
    <n v="15"/>
    <n v="98.999998569488525"/>
  </r>
  <r>
    <n v="581674"/>
    <s v="Hencovce"/>
    <s v="Vranov nad Topľou"/>
    <x v="15"/>
    <x v="1"/>
    <n v="4"/>
    <n v="0"/>
    <n v="5"/>
    <n v="4.2766245958068003E-3"/>
    <n v="40"/>
    <n v="99"/>
    <n v="91"/>
    <n v="37"/>
    <x v="20"/>
    <x v="5"/>
    <n v="33"/>
    <n v="224.40000629425049"/>
  </r>
  <r>
    <n v="528731"/>
    <s v="Holčíkovce"/>
    <s v="Vranov nad Topľou"/>
    <x v="15"/>
    <x v="1"/>
    <n v="0"/>
    <n v="1"/>
    <n v="5"/>
    <n v="4.2766245958068003E-3"/>
    <n v="99"/>
    <n v="41"/>
    <n v="91"/>
    <n v="37"/>
    <x v="20"/>
    <x v="5"/>
    <n v="11"/>
    <n v="74.800002098083496"/>
  </r>
  <r>
    <n v="528757"/>
    <s v="Jastrabie nad Topľou"/>
    <s v="Vranov nad Topľou"/>
    <x v="15"/>
    <x v="1"/>
    <n v="4"/>
    <n v="0"/>
    <n v="3"/>
    <n v="4.2766245958068003E-3"/>
    <n v="40"/>
    <n v="99"/>
    <n v="97"/>
    <n v="37"/>
    <x v="70"/>
    <x v="5"/>
    <n v="23"/>
    <n v="158.70000219345093"/>
  </r>
  <r>
    <n v="529257"/>
    <s v="Vyšný Žipov"/>
    <s v="Vranov nad Topľou"/>
    <x v="15"/>
    <x v="1"/>
    <n v="1"/>
    <n v="0"/>
    <n v="5"/>
    <n v="4.2766245958068003E-3"/>
    <n v="59"/>
    <n v="99"/>
    <n v="91"/>
    <n v="37"/>
    <x v="40"/>
    <x v="6"/>
    <n v="32"/>
    <n v="233.60000610351563"/>
  </r>
  <r>
    <n v="528811"/>
    <s v="Kučín"/>
    <s v="Vranov nad Topľou"/>
    <x v="15"/>
    <x v="1"/>
    <n v="1"/>
    <n v="0"/>
    <n v="1"/>
    <n v="4.2766245958068003E-3"/>
    <n v="59"/>
    <n v="99"/>
    <n v="99"/>
    <n v="37"/>
    <x v="23"/>
    <x v="6"/>
    <n v="23"/>
    <n v="172.5"/>
  </r>
  <r>
    <n v="544060"/>
    <s v="Babie"/>
    <s v="Vranov nad Topľou"/>
    <x v="15"/>
    <x v="1"/>
    <n v="0"/>
    <n v="0"/>
    <n v="10"/>
    <n v="4.2766245958068003E-3"/>
    <n v="99"/>
    <n v="99"/>
    <n v="60"/>
    <n v="37"/>
    <x v="26"/>
    <x v="6"/>
    <n v="5"/>
    <n v="39.500000476837158"/>
  </r>
  <r>
    <n v="528927"/>
    <s v="Nižný Kručov"/>
    <s v="Vranov nad Topľou"/>
    <x v="15"/>
    <x v="1"/>
    <n v="0"/>
    <n v="0"/>
    <n v="10"/>
    <n v="4.2766245958068003E-3"/>
    <n v="99"/>
    <n v="99"/>
    <n v="60"/>
    <n v="37"/>
    <x v="26"/>
    <x v="6"/>
    <n v="9"/>
    <n v="71.100000858306885"/>
  </r>
  <r>
    <n v="528935"/>
    <s v="Nová Kelča"/>
    <s v="Vranov nad Topľou"/>
    <x v="15"/>
    <x v="1"/>
    <n v="0"/>
    <n v="0"/>
    <n v="8"/>
    <n v="4.2766245958068003E-3"/>
    <n v="99"/>
    <n v="99"/>
    <n v="67"/>
    <n v="37"/>
    <x v="54"/>
    <x v="8"/>
    <n v="10"/>
    <n v="81.000003814697266"/>
  </r>
  <r>
    <n v="529192"/>
    <s v="Tovarné"/>
    <s v="Vranov nad Topľou"/>
    <x v="15"/>
    <x v="1"/>
    <n v="0"/>
    <n v="0"/>
    <n v="8"/>
    <n v="4.2766245958068003E-3"/>
    <n v="99"/>
    <n v="99"/>
    <n v="67"/>
    <n v="37"/>
    <x v="54"/>
    <x v="8"/>
    <n v="32"/>
    <n v="259.20001220703125"/>
  </r>
  <r>
    <n v="544108"/>
    <s v="Cabov"/>
    <s v="Vranov nad Topľou"/>
    <x v="15"/>
    <x v="1"/>
    <n v="0"/>
    <n v="0"/>
    <n v="8"/>
    <n v="4.2766245958068003E-3"/>
    <n v="99"/>
    <n v="99"/>
    <n v="67"/>
    <n v="37"/>
    <x v="54"/>
    <x v="8"/>
    <n v="6"/>
    <n v="48.600002288818359"/>
  </r>
  <r>
    <n v="528838"/>
    <s v="Majerovce"/>
    <s v="Vranov nad Topľou"/>
    <x v="15"/>
    <x v="1"/>
    <n v="0"/>
    <n v="0"/>
    <n v="7"/>
    <n v="4.2766245958068003E-3"/>
    <n v="99"/>
    <n v="99"/>
    <n v="75"/>
    <n v="37"/>
    <x v="63"/>
    <x v="8"/>
    <n v="15"/>
    <n v="122.99999713897705"/>
  </r>
  <r>
    <n v="529036"/>
    <s v="Radvanovce"/>
    <s v="Vranov nad Topľou"/>
    <x v="15"/>
    <x v="1"/>
    <n v="0"/>
    <n v="0"/>
    <n v="6.98828125"/>
    <n v="4.2766245958068003E-3"/>
    <n v="99"/>
    <n v="99"/>
    <n v="76"/>
    <n v="37"/>
    <x v="63"/>
    <x v="8"/>
    <n v="6"/>
    <n v="49.19999885559082"/>
  </r>
  <r>
    <n v="544159"/>
    <s v="Davidov"/>
    <s v="Vranov nad Topľou"/>
    <x v="15"/>
    <x v="1"/>
    <n v="0"/>
    <n v="0"/>
    <n v="6"/>
    <n v="4.2766245958068003E-3"/>
    <n v="99"/>
    <n v="99"/>
    <n v="79"/>
    <n v="37"/>
    <x v="80"/>
    <x v="8"/>
    <n v="27"/>
    <n v="224.10000514984131"/>
  </r>
  <r>
    <n v="529052"/>
    <s v="Remeniny"/>
    <s v="Vranov nad Topľou"/>
    <x v="15"/>
    <x v="1"/>
    <n v="0"/>
    <n v="0"/>
    <n v="7"/>
    <n v="4.2766245958068003E-3"/>
    <n v="99"/>
    <n v="99"/>
    <n v="75"/>
    <n v="37"/>
    <x v="63"/>
    <x v="8"/>
    <n v="5"/>
    <n v="40.999999046325684"/>
  </r>
  <r>
    <n v="529168"/>
    <s v="Slovenská Kajňa"/>
    <s v="Vranov nad Topľou"/>
    <x v="15"/>
    <x v="1"/>
    <n v="0"/>
    <n v="0"/>
    <n v="5"/>
    <n v="4.2766245958068003E-3"/>
    <n v="99"/>
    <n v="99"/>
    <n v="91"/>
    <n v="37"/>
    <x v="81"/>
    <x v="8"/>
    <n v="15"/>
    <n v="127.5"/>
  </r>
  <r>
    <n v="528862"/>
    <s v="Medzianky"/>
    <s v="Vranov nad Topľou"/>
    <x v="15"/>
    <x v="1"/>
    <n v="0"/>
    <n v="0"/>
    <n v="5"/>
    <n v="4.2766245958068003E-3"/>
    <n v="99"/>
    <n v="99"/>
    <n v="91"/>
    <n v="37"/>
    <x v="81"/>
    <x v="8"/>
    <n v="13"/>
    <n v="110.5"/>
  </r>
  <r>
    <n v="528765"/>
    <s v="Juskova Voľa"/>
    <s v="Vranov nad Topľou"/>
    <x v="15"/>
    <x v="1"/>
    <n v="0"/>
    <n v="0"/>
    <n v="5"/>
    <n v="4.2766245958068003E-3"/>
    <n v="99"/>
    <n v="99"/>
    <n v="91"/>
    <n v="37"/>
    <x v="81"/>
    <x v="8"/>
    <n v="7"/>
    <n v="59.5"/>
  </r>
  <r>
    <n v="544116"/>
    <s v="Čaklov"/>
    <s v="Vranov nad Topľou"/>
    <x v="15"/>
    <x v="1"/>
    <n v="0"/>
    <n v="0"/>
    <n v="5"/>
    <n v="4.2766245958068003E-3"/>
    <n v="99"/>
    <n v="99"/>
    <n v="91"/>
    <n v="37"/>
    <x v="81"/>
    <x v="8"/>
    <n v="121"/>
    <n v="1028.5"/>
  </r>
  <r>
    <n v="544132"/>
    <s v="Čierne nad Topľou"/>
    <s v="Vranov nad Topľou"/>
    <x v="15"/>
    <x v="1"/>
    <n v="0"/>
    <n v="0"/>
    <n v="5"/>
    <n v="4.2766245958068003E-3"/>
    <n v="99"/>
    <n v="99"/>
    <n v="91"/>
    <n v="37"/>
    <x v="81"/>
    <x v="8"/>
    <n v="23"/>
    <n v="195.5"/>
  </r>
  <r>
    <n v="528871"/>
    <s v="Merník"/>
    <s v="Vranov nad Topľou"/>
    <x v="15"/>
    <x v="1"/>
    <n v="0"/>
    <n v="0"/>
    <n v="5"/>
    <n v="4.2766245958068003E-3"/>
    <n v="99"/>
    <n v="99"/>
    <n v="91"/>
    <n v="37"/>
    <x v="81"/>
    <x v="8"/>
    <n v="25"/>
    <n v="212.5"/>
  </r>
  <r>
    <n v="544141"/>
    <s v="Ďapalovce"/>
    <s v="Vranov nad Topľou"/>
    <x v="15"/>
    <x v="1"/>
    <n v="0"/>
    <n v="0"/>
    <n v="5"/>
    <n v="4.2766245958068003E-3"/>
    <n v="99"/>
    <n v="99"/>
    <n v="91"/>
    <n v="37"/>
    <x v="81"/>
    <x v="8"/>
    <n v="8"/>
    <n v="68"/>
  </r>
  <r>
    <n v="544221"/>
    <s v="Hermanovce nad Topľou"/>
    <s v="Vranov nad Topľou"/>
    <x v="15"/>
    <x v="1"/>
    <n v="0"/>
    <n v="0"/>
    <n v="5"/>
    <n v="4.2766245958068003E-3"/>
    <n v="99"/>
    <n v="99"/>
    <n v="91"/>
    <n v="37"/>
    <x v="81"/>
    <x v="8"/>
    <n v="23"/>
    <n v="195.5"/>
  </r>
  <r>
    <n v="528781"/>
    <s v="Kladzany"/>
    <s v="Vranov nad Topľou"/>
    <x v="15"/>
    <x v="1"/>
    <n v="0"/>
    <n v="0"/>
    <n v="5"/>
    <n v="4.2766245958068003E-3"/>
    <n v="99"/>
    <n v="99"/>
    <n v="91"/>
    <n v="37"/>
    <x v="81"/>
    <x v="8"/>
    <n v="15"/>
    <n v="127.5"/>
  </r>
  <r>
    <n v="528986"/>
    <s v="Petrovce"/>
    <s v="Vranov nad Topľou"/>
    <x v="15"/>
    <x v="1"/>
    <n v="0"/>
    <n v="0"/>
    <n v="4"/>
    <n v="4.2766245958068003E-3"/>
    <n v="99"/>
    <n v="99"/>
    <n v="95"/>
    <n v="37"/>
    <x v="82"/>
    <x v="8"/>
    <n v="19"/>
    <n v="163.4000072479248"/>
  </r>
  <r>
    <n v="529290"/>
    <s v="Žalobín"/>
    <s v="Vranov nad Topľou"/>
    <x v="15"/>
    <x v="1"/>
    <n v="0"/>
    <n v="0"/>
    <n v="3"/>
    <n v="4.2766245958068003E-3"/>
    <n v="99"/>
    <n v="99"/>
    <n v="97"/>
    <n v="37"/>
    <x v="83"/>
    <x v="8"/>
    <n v="24"/>
    <n v="208.79999542236328"/>
  </r>
  <r>
    <n v="528749"/>
    <s v="Jasenovce"/>
    <s v="Vranov nad Topľou"/>
    <x v="15"/>
    <x v="1"/>
    <n v="0"/>
    <n v="0"/>
    <n v="3"/>
    <n v="4.2766245958068003E-3"/>
    <n v="99"/>
    <n v="99"/>
    <n v="97"/>
    <n v="37"/>
    <x v="83"/>
    <x v="8"/>
    <n v="3"/>
    <n v="26.09999942779541"/>
  </r>
  <r>
    <n v="520004"/>
    <s v="Humenné"/>
    <s v="Humenné"/>
    <x v="16"/>
    <x v="1"/>
    <n v="11"/>
    <n v="11"/>
    <n v="16.910293579101559"/>
    <n v="-4.6647819063004498E-2"/>
    <n v="21"/>
    <n v="12"/>
    <n v="15"/>
    <n v="63"/>
    <x v="29"/>
    <x v="1"/>
    <n v="789"/>
    <n v="2051.399924755096"/>
  </r>
  <r>
    <n v="520497"/>
    <s v="Modra nad Cirochou"/>
    <s v="Humenné"/>
    <x v="16"/>
    <x v="1"/>
    <n v="2"/>
    <n v="1"/>
    <n v="6"/>
    <n v="-4.6647819063004498E-2"/>
    <n v="52"/>
    <n v="41"/>
    <n v="79"/>
    <n v="63"/>
    <x v="36"/>
    <x v="4"/>
    <n v="26"/>
    <n v="148.19999504089355"/>
  </r>
  <r>
    <n v="521086"/>
    <s v="Zbudské Dlhé"/>
    <s v="Humenné"/>
    <x v="16"/>
    <x v="1"/>
    <n v="30"/>
    <n v="0"/>
    <n v="6.98828125"/>
    <n v="-4.6647819063004498E-2"/>
    <n v="8"/>
    <n v="99"/>
    <n v="76"/>
    <n v="63"/>
    <x v="15"/>
    <x v="4"/>
    <n v="48"/>
    <n v="288"/>
  </r>
  <r>
    <n v="520331"/>
    <s v="Kamenica nad Cirochou"/>
    <s v="Humenné"/>
    <x v="16"/>
    <x v="1"/>
    <n v="12"/>
    <n v="0"/>
    <n v="7"/>
    <n v="-4.6647819063004498E-2"/>
    <n v="20"/>
    <n v="99"/>
    <n v="75"/>
    <n v="63"/>
    <x v="38"/>
    <x v="5"/>
    <n v="57"/>
    <n v="364.8000054359436"/>
  </r>
  <r>
    <n v="520225"/>
    <s v="Hrabovec nad Laborcom"/>
    <s v="Humenné"/>
    <x v="16"/>
    <x v="1"/>
    <n v="9"/>
    <n v="0"/>
    <n v="6.98828125"/>
    <n v="-4.6647819063004498E-2"/>
    <n v="25"/>
    <n v="99"/>
    <n v="76"/>
    <n v="63"/>
    <x v="46"/>
    <x v="5"/>
    <n v="20"/>
    <n v="130"/>
  </r>
  <r>
    <n v="520403"/>
    <s v="Koškovce"/>
    <s v="Humenné"/>
    <x v="16"/>
    <x v="1"/>
    <n v="0"/>
    <n v="1"/>
    <n v="8"/>
    <n v="-4.6647819063004498E-2"/>
    <n v="99"/>
    <n v="41"/>
    <n v="67"/>
    <n v="63"/>
    <x v="20"/>
    <x v="5"/>
    <n v="15"/>
    <n v="102.00000286102295"/>
  </r>
  <r>
    <n v="520772"/>
    <s v="Slovenská Volová"/>
    <s v="Humenné"/>
    <x v="16"/>
    <x v="1"/>
    <n v="8"/>
    <n v="0"/>
    <n v="5"/>
    <n v="-4.6647819063004498E-2"/>
    <n v="27"/>
    <n v="99"/>
    <n v="91"/>
    <n v="63"/>
    <x v="70"/>
    <x v="5"/>
    <n v="27"/>
    <n v="186.30000257492065"/>
  </r>
  <r>
    <n v="520560"/>
    <s v="Ohradzany"/>
    <s v="Humenné"/>
    <x v="16"/>
    <x v="1"/>
    <n v="1"/>
    <n v="0"/>
    <n v="9"/>
    <n v="-4.6647819063004498E-2"/>
    <n v="59"/>
    <n v="99"/>
    <n v="61"/>
    <n v="63"/>
    <x v="40"/>
    <x v="6"/>
    <n v="13"/>
    <n v="94.900002479553223"/>
  </r>
  <r>
    <n v="520896"/>
    <s v="Topoľovka"/>
    <s v="Humenné"/>
    <x v="16"/>
    <x v="1"/>
    <n v="2"/>
    <n v="0"/>
    <n v="7"/>
    <n v="-4.6647819063004498E-2"/>
    <n v="52"/>
    <n v="99"/>
    <n v="75"/>
    <n v="63"/>
    <x v="40"/>
    <x v="6"/>
    <n v="21"/>
    <n v="153.30000400543213"/>
  </r>
  <r>
    <n v="520462"/>
    <s v="Lukačovce"/>
    <s v="Humenné"/>
    <x v="16"/>
    <x v="1"/>
    <n v="1"/>
    <n v="0"/>
    <n v="8"/>
    <n v="-4.6647819063004498E-2"/>
    <n v="59"/>
    <n v="99"/>
    <n v="67"/>
    <n v="63"/>
    <x v="22"/>
    <x v="6"/>
    <n v="13"/>
    <n v="96.200001239776611"/>
  </r>
  <r>
    <n v="520454"/>
    <s v="Ľubiša"/>
    <s v="Humenné"/>
    <x v="16"/>
    <x v="1"/>
    <n v="2"/>
    <n v="0"/>
    <n v="5"/>
    <n v="-4.6647819063004498E-2"/>
    <n v="52"/>
    <n v="99"/>
    <n v="91"/>
    <n v="63"/>
    <x v="49"/>
    <x v="6"/>
    <n v="27"/>
    <n v="207.89999485015869"/>
  </r>
  <r>
    <n v="528951"/>
    <s v="Pakostov"/>
    <s v="Humenné"/>
    <x v="16"/>
    <x v="1"/>
    <n v="2"/>
    <n v="0"/>
    <n v="4"/>
    <n v="-4.6647819063004498E-2"/>
    <n v="52"/>
    <n v="99"/>
    <n v="95"/>
    <n v="63"/>
    <x v="49"/>
    <x v="6"/>
    <n v="14"/>
    <n v="107.79999732971191"/>
  </r>
  <r>
    <n v="521116"/>
    <s v="Zubné"/>
    <s v="Humenné"/>
    <x v="16"/>
    <x v="1"/>
    <n v="1"/>
    <n v="0"/>
    <n v="5"/>
    <n v="-4.6647819063004498E-2"/>
    <n v="59"/>
    <n v="99"/>
    <n v="91"/>
    <n v="63"/>
    <x v="26"/>
    <x v="6"/>
    <n v="8"/>
    <n v="63.200000762939453"/>
  </r>
  <r>
    <n v="528897"/>
    <s v="Nižná Sitnica"/>
    <s v="Humenné"/>
    <x v="16"/>
    <x v="1"/>
    <n v="1"/>
    <n v="0"/>
    <n v="2"/>
    <n v="-4.6647819063004498E-2"/>
    <n v="59"/>
    <n v="99"/>
    <n v="99"/>
    <n v="63"/>
    <x v="27"/>
    <x v="6"/>
    <n v="7"/>
    <n v="56"/>
  </r>
  <r>
    <n v="520250"/>
    <s v="Rokytov pri Humennom"/>
    <s v="Humenné"/>
    <x v="16"/>
    <x v="1"/>
    <n v="0"/>
    <n v="0"/>
    <n v="10"/>
    <n v="-4.6647819063004498E-2"/>
    <n v="99"/>
    <n v="99"/>
    <n v="60"/>
    <n v="63"/>
    <x v="84"/>
    <x v="8"/>
    <n v="6"/>
    <n v="50.399997711181641"/>
  </r>
  <r>
    <n v="520063"/>
    <s v="Brestov"/>
    <s v="Humenné"/>
    <x v="16"/>
    <x v="1"/>
    <n v="0"/>
    <n v="0"/>
    <n v="10"/>
    <n v="-4.6647819063004498E-2"/>
    <n v="99"/>
    <n v="99"/>
    <n v="60"/>
    <n v="63"/>
    <x v="84"/>
    <x v="8"/>
    <n v="17"/>
    <n v="142.79999351501465"/>
  </r>
  <r>
    <n v="528803"/>
    <s v="Košarovce"/>
    <s v="Humenné"/>
    <x v="16"/>
    <x v="1"/>
    <n v="0"/>
    <n v="0"/>
    <n v="10"/>
    <n v="-4.6647819063004498E-2"/>
    <n v="99"/>
    <n v="99"/>
    <n v="60"/>
    <n v="63"/>
    <x v="84"/>
    <x v="8"/>
    <n v="18"/>
    <n v="151.19999313354492"/>
  </r>
  <r>
    <n v="520268"/>
    <s v="Chlmec"/>
    <s v="Humenné"/>
    <x v="16"/>
    <x v="1"/>
    <n v="0"/>
    <n v="0"/>
    <n v="8"/>
    <n v="-4.6647819063004498E-2"/>
    <n v="99"/>
    <n v="99"/>
    <n v="67"/>
    <n v="63"/>
    <x v="82"/>
    <x v="8"/>
    <n v="18"/>
    <n v="154.80000686645508"/>
  </r>
  <r>
    <n v="520543"/>
    <s v="Nižné Ladičkovce"/>
    <s v="Humenné"/>
    <x v="16"/>
    <x v="1"/>
    <n v="0"/>
    <n v="0"/>
    <n v="8"/>
    <n v="-4.6647819063004498E-2"/>
    <n v="99"/>
    <n v="99"/>
    <n v="67"/>
    <n v="63"/>
    <x v="82"/>
    <x v="8"/>
    <n v="6"/>
    <n v="51.600002288818359"/>
  </r>
  <r>
    <n v="520446"/>
    <s v="Lieskovec"/>
    <s v="Humenné"/>
    <x v="16"/>
    <x v="1"/>
    <n v="0"/>
    <n v="0"/>
    <n v="8"/>
    <n v="-4.6647819063004498E-2"/>
    <n v="99"/>
    <n v="99"/>
    <n v="67"/>
    <n v="63"/>
    <x v="82"/>
    <x v="8"/>
    <n v="20"/>
    <n v="172.00000762939453"/>
  </r>
  <r>
    <n v="521043"/>
    <s v="Závadka"/>
    <s v="Humenné"/>
    <x v="16"/>
    <x v="1"/>
    <n v="0"/>
    <n v="0"/>
    <n v="8"/>
    <n v="-4.6647819063004498E-2"/>
    <n v="99"/>
    <n v="99"/>
    <n v="67"/>
    <n v="63"/>
    <x v="82"/>
    <x v="8"/>
    <n v="12"/>
    <n v="103.20000457763672"/>
  </r>
  <r>
    <n v="520021"/>
    <s v="Baškovce"/>
    <s v="Humenné"/>
    <x v="16"/>
    <x v="1"/>
    <n v="0"/>
    <n v="0"/>
    <n v="8"/>
    <n v="-4.6647819063004498E-2"/>
    <n v="99"/>
    <n v="99"/>
    <n v="67"/>
    <n v="63"/>
    <x v="82"/>
    <x v="8"/>
    <n v="6"/>
    <n v="51.600002288818359"/>
  </r>
  <r>
    <n v="520241"/>
    <s v="Hudcovce"/>
    <s v="Humenné"/>
    <x v="16"/>
    <x v="1"/>
    <n v="0"/>
    <n v="0"/>
    <n v="8"/>
    <n v="-4.6647819063004498E-2"/>
    <n v="99"/>
    <n v="99"/>
    <n v="67"/>
    <n v="63"/>
    <x v="82"/>
    <x v="8"/>
    <n v="7"/>
    <n v="60.200002670288086"/>
  </r>
  <r>
    <n v="559598"/>
    <s v="Hažín nad Cirochou"/>
    <s v="Humenné"/>
    <x v="16"/>
    <x v="1"/>
    <n v="0"/>
    <n v="0"/>
    <n v="8"/>
    <n v="-4.6647819063004498E-2"/>
    <n v="99"/>
    <n v="99"/>
    <n v="67"/>
    <n v="63"/>
    <x v="82"/>
    <x v="8"/>
    <n v="12"/>
    <n v="103.20000457763672"/>
  </r>
  <r>
    <n v="520292"/>
    <s v="Jankovce"/>
    <s v="Humenné"/>
    <x v="16"/>
    <x v="1"/>
    <n v="0"/>
    <n v="0"/>
    <n v="6.98828125"/>
    <n v="-4.6647819063004498E-2"/>
    <n v="99"/>
    <n v="99"/>
    <n v="76"/>
    <n v="63"/>
    <x v="55"/>
    <x v="8"/>
    <n v="7"/>
    <n v="61.600001335144043"/>
  </r>
  <r>
    <n v="520926"/>
    <s v="Udavské"/>
    <s v="Humenné"/>
    <x v="16"/>
    <x v="1"/>
    <n v="0"/>
    <n v="0"/>
    <n v="7"/>
    <n v="-4.6647819063004498E-2"/>
    <n v="99"/>
    <n v="99"/>
    <n v="75"/>
    <n v="63"/>
    <x v="83"/>
    <x v="8"/>
    <n v="28"/>
    <n v="243.59999465942383"/>
  </r>
  <r>
    <n v="520373"/>
    <s v="Kochanovce"/>
    <s v="Humenné"/>
    <x v="16"/>
    <x v="1"/>
    <n v="0"/>
    <n v="0"/>
    <n v="7"/>
    <n v="-4.6647819063004498E-2"/>
    <n v="99"/>
    <n v="99"/>
    <n v="75"/>
    <n v="63"/>
    <x v="83"/>
    <x v="8"/>
    <n v="10"/>
    <n v="86.999998092651367"/>
  </r>
  <r>
    <n v="520624"/>
    <s v="Papín"/>
    <s v="Humenné"/>
    <x v="16"/>
    <x v="1"/>
    <n v="0"/>
    <n v="0"/>
    <n v="7"/>
    <n v="-4.6647819063004498E-2"/>
    <n v="99"/>
    <n v="99"/>
    <n v="75"/>
    <n v="63"/>
    <x v="83"/>
    <x v="8"/>
    <n v="18"/>
    <n v="156.59999656677246"/>
  </r>
  <r>
    <n v="520977"/>
    <s v="Veľopolie"/>
    <s v="Humenné"/>
    <x v="16"/>
    <x v="1"/>
    <n v="0"/>
    <n v="0"/>
    <n v="6.98828125"/>
    <n v="-4.6647819063004498E-2"/>
    <n v="99"/>
    <n v="99"/>
    <n v="76"/>
    <n v="63"/>
    <x v="55"/>
    <x v="8"/>
    <n v="11"/>
    <n v="96.800002098083496"/>
  </r>
  <r>
    <n v="559547"/>
    <s v="Jasenov"/>
    <s v="Humenné"/>
    <x v="16"/>
    <x v="1"/>
    <n v="0"/>
    <n v="0"/>
    <n v="5"/>
    <n v="-4.6647819063004498E-2"/>
    <n v="99"/>
    <n v="99"/>
    <n v="91"/>
    <n v="63"/>
    <x v="85"/>
    <x v="9"/>
    <n v="22"/>
    <n v="200.20000839233398"/>
  </r>
  <r>
    <n v="520195"/>
    <s v="Hankovce"/>
    <s v="Humenné"/>
    <x v="16"/>
    <x v="1"/>
    <n v="0"/>
    <n v="0"/>
    <n v="5"/>
    <n v="-4.6647819063004498E-2"/>
    <n v="99"/>
    <n v="99"/>
    <n v="91"/>
    <n v="63"/>
    <x v="85"/>
    <x v="9"/>
    <n v="9"/>
    <n v="81.900003433227539"/>
  </r>
  <r>
    <n v="582140"/>
    <s v="Lackovce"/>
    <s v="Humenné"/>
    <x v="16"/>
    <x v="1"/>
    <n v="0"/>
    <n v="0"/>
    <n v="5"/>
    <n v="-4.6647819063004498E-2"/>
    <n v="99"/>
    <n v="99"/>
    <n v="91"/>
    <n v="63"/>
    <x v="85"/>
    <x v="9"/>
    <n v="28"/>
    <n v="254.80001068115234"/>
  </r>
  <r>
    <n v="520055"/>
    <s v="Brekov"/>
    <s v="Humenné"/>
    <x v="16"/>
    <x v="1"/>
    <n v="0"/>
    <n v="0"/>
    <n v="5"/>
    <n v="-4.6647819063004498E-2"/>
    <n v="99"/>
    <n v="99"/>
    <n v="91"/>
    <n v="63"/>
    <x v="85"/>
    <x v="9"/>
    <n v="35"/>
    <n v="318.50001335144043"/>
  </r>
  <r>
    <n v="520900"/>
    <s v="Turcovce"/>
    <s v="Humenné"/>
    <x v="16"/>
    <x v="1"/>
    <n v="0"/>
    <n v="0"/>
    <n v="5"/>
    <n v="-4.6647819063004498E-2"/>
    <n v="99"/>
    <n v="99"/>
    <n v="91"/>
    <n v="63"/>
    <x v="85"/>
    <x v="9"/>
    <n v="15"/>
    <n v="136.5000057220459"/>
  </r>
  <r>
    <n v="520349"/>
    <s v="Kamienka"/>
    <s v="Humenné"/>
    <x v="16"/>
    <x v="1"/>
    <n v="0"/>
    <n v="0"/>
    <n v="4"/>
    <n v="-4.6647819063004498E-2"/>
    <n v="99"/>
    <n v="99"/>
    <n v="95"/>
    <n v="63"/>
    <x v="85"/>
    <x v="9"/>
    <n v="12"/>
    <n v="109.20000457763672"/>
  </r>
  <r>
    <n v="520233"/>
    <s v="Hrubov"/>
    <s v="Humenné"/>
    <x v="16"/>
    <x v="1"/>
    <n v="0"/>
    <n v="0"/>
    <n v="4"/>
    <n v="-4.6647819063004498E-2"/>
    <n v="99"/>
    <n v="99"/>
    <n v="95"/>
    <n v="63"/>
    <x v="85"/>
    <x v="9"/>
    <n v="11"/>
    <n v="100.10000419616699"/>
  </r>
  <r>
    <n v="529249"/>
    <s v="Vyšná Sitnica"/>
    <s v="Humenné"/>
    <x v="16"/>
    <x v="1"/>
    <n v="0"/>
    <n v="0"/>
    <n v="3"/>
    <n v="-4.6647819063004498E-2"/>
    <n v="99"/>
    <n v="99"/>
    <n v="97"/>
    <n v="63"/>
    <x v="65"/>
    <x v="9"/>
    <n v="5"/>
    <n v="45.999999046325684"/>
  </r>
  <r>
    <n v="521035"/>
    <s v="Vyšný Hrušov"/>
    <s v="Humenné"/>
    <x v="16"/>
    <x v="1"/>
    <n v="0"/>
    <n v="0"/>
    <n v="2"/>
    <n v="-4.6647819063004498E-2"/>
    <n v="99"/>
    <n v="99"/>
    <n v="99"/>
    <n v="63"/>
    <x v="65"/>
    <x v="9"/>
    <n v="20"/>
    <n v="183.99999618530273"/>
  </r>
  <r>
    <n v="516597"/>
    <s v="Svätý Anton"/>
    <s v="Banská Štiavnica"/>
    <x v="17"/>
    <x v="2"/>
    <n v="6"/>
    <n v="2"/>
    <n v="13"/>
    <n v="-0.2146829810901002"/>
    <n v="32"/>
    <n v="36"/>
    <n v="32"/>
    <n v="98"/>
    <x v="51"/>
    <x v="3"/>
    <n v="49"/>
    <n v="230.2999906539917"/>
  </r>
  <r>
    <n v="516643"/>
    <s v="Banská Štiavnica"/>
    <s v="Banská Štiavnica"/>
    <x v="17"/>
    <x v="2"/>
    <n v="0"/>
    <n v="3"/>
    <n v="47.579853057861328"/>
    <n v="-0.2146829810901002"/>
    <n v="99"/>
    <n v="31"/>
    <n v="2"/>
    <n v="98"/>
    <x v="37"/>
    <x v="4"/>
    <n v="285"/>
    <n v="1681.500027179718"/>
  </r>
  <r>
    <n v="517178"/>
    <s v="Prenčov"/>
    <s v="Banská Štiavnica"/>
    <x v="17"/>
    <x v="2"/>
    <n v="0"/>
    <n v="1"/>
    <n v="10"/>
    <n v="-0.2146829810901002"/>
    <n v="99"/>
    <n v="41"/>
    <n v="60"/>
    <n v="98"/>
    <x v="22"/>
    <x v="6"/>
    <n v="25"/>
    <n v="185.00000238418579"/>
  </r>
  <r>
    <n v="517283"/>
    <s v="Štiavnické Bane"/>
    <s v="Banská Štiavnica"/>
    <x v="17"/>
    <x v="2"/>
    <n v="0"/>
    <n v="0"/>
    <n v="12"/>
    <n v="-0.2146829810901002"/>
    <n v="99"/>
    <n v="99"/>
    <n v="37"/>
    <n v="98"/>
    <x v="83"/>
    <x v="8"/>
    <n v="28"/>
    <n v="243.59999465942383"/>
  </r>
  <r>
    <n v="516627"/>
    <s v="Banská Belá"/>
    <s v="Banská Štiavnica"/>
    <x v="17"/>
    <x v="2"/>
    <n v="0"/>
    <n v="0"/>
    <n v="12"/>
    <n v="-0.2146829810901002"/>
    <n v="99"/>
    <n v="99"/>
    <n v="37"/>
    <n v="98"/>
    <x v="83"/>
    <x v="8"/>
    <n v="30"/>
    <n v="260.9999942779541"/>
  </r>
  <r>
    <n v="516856"/>
    <s v="Ilija"/>
    <s v="Banská Štiavnica"/>
    <x v="17"/>
    <x v="2"/>
    <n v="0"/>
    <n v="0"/>
    <n v="10"/>
    <n v="-0.2146829810901002"/>
    <n v="99"/>
    <n v="99"/>
    <n v="60"/>
    <n v="98"/>
    <x v="85"/>
    <x v="9"/>
    <n v="12"/>
    <n v="109.20000457763672"/>
  </r>
  <r>
    <n v="517143"/>
    <s v="Podhorie"/>
    <s v="Banská Štiavnica"/>
    <x v="17"/>
    <x v="2"/>
    <n v="0"/>
    <n v="0"/>
    <n v="7"/>
    <n v="-0.2146829810901002"/>
    <n v="99"/>
    <n v="99"/>
    <n v="75"/>
    <n v="98"/>
    <x v="86"/>
    <x v="9"/>
    <n v="10"/>
    <n v="93.999996185302734"/>
  </r>
  <r>
    <n v="543322"/>
    <s v="Margecany"/>
    <s v="Gelnica"/>
    <x v="18"/>
    <x v="0"/>
    <n v="5"/>
    <n v="1"/>
    <n v="10"/>
    <n v="-2.8949730700179501E-2"/>
    <n v="35"/>
    <n v="41"/>
    <n v="60"/>
    <n v="54"/>
    <x v="34"/>
    <x v="3"/>
    <n v="50"/>
    <n v="229.99999523162842"/>
  </r>
  <r>
    <n v="543497"/>
    <s v="Prakovce"/>
    <s v="Gelnica"/>
    <x v="18"/>
    <x v="0"/>
    <n v="28"/>
    <n v="0"/>
    <n v="15"/>
    <n v="-2.8949730700179501E-2"/>
    <n v="9"/>
    <n v="99"/>
    <n v="29"/>
    <n v="54"/>
    <x v="9"/>
    <x v="3"/>
    <n v="90"/>
    <n v="441.00000858306885"/>
  </r>
  <r>
    <n v="526509"/>
    <s v="Gelnica"/>
    <s v="Gelnica"/>
    <x v="18"/>
    <x v="0"/>
    <n v="10"/>
    <n v="0"/>
    <n v="20"/>
    <n v="-2.8949730700179501E-2"/>
    <n v="23"/>
    <n v="99"/>
    <n v="13"/>
    <n v="54"/>
    <x v="58"/>
    <x v="3"/>
    <n v="159"/>
    <n v="795"/>
  </r>
  <r>
    <n v="543373"/>
    <s v="Nálepkovo"/>
    <s v="Gelnica"/>
    <x v="18"/>
    <x v="0"/>
    <n v="218"/>
    <n v="0"/>
    <n v="9.0568780899047852"/>
    <n v="-2.8949730700179501E-2"/>
    <n v="0"/>
    <n v="99"/>
    <n v="60"/>
    <n v="54"/>
    <x v="10"/>
    <x v="4"/>
    <n v="277"/>
    <n v="1468.1000528335571"/>
  </r>
  <r>
    <n v="543501"/>
    <s v="Richnava"/>
    <s v="Gelnica"/>
    <x v="18"/>
    <x v="0"/>
    <n v="189"/>
    <n v="0"/>
    <n v="9.2900762557983398"/>
    <n v="-2.8949730700179501E-2"/>
    <n v="0"/>
    <n v="99"/>
    <n v="60"/>
    <n v="54"/>
    <x v="10"/>
    <x v="4"/>
    <n v="281"/>
    <n v="1489.3000535964966"/>
  </r>
  <r>
    <n v="526541"/>
    <s v="Helcmanovce"/>
    <s v="Gelnica"/>
    <x v="18"/>
    <x v="0"/>
    <n v="19"/>
    <n v="0"/>
    <n v="10"/>
    <n v="-2.8949730700179501E-2"/>
    <n v="13"/>
    <n v="99"/>
    <n v="60"/>
    <n v="54"/>
    <x v="36"/>
    <x v="4"/>
    <n v="44"/>
    <n v="250.79999160766602"/>
  </r>
  <r>
    <n v="543659"/>
    <s v="Švedlár"/>
    <s v="Gelnica"/>
    <x v="18"/>
    <x v="0"/>
    <n v="48"/>
    <n v="0"/>
    <n v="5"/>
    <n v="-2.8949730700179501E-2"/>
    <n v="5"/>
    <n v="99"/>
    <n v="91"/>
    <n v="54"/>
    <x v="16"/>
    <x v="5"/>
    <n v="110"/>
    <n v="670.99998950958252"/>
  </r>
  <r>
    <n v="543233"/>
    <s v="Kluknava"/>
    <s v="Gelnica"/>
    <x v="18"/>
    <x v="0"/>
    <n v="13"/>
    <n v="0"/>
    <n v="8"/>
    <n v="-2.8949730700179501E-2"/>
    <n v="19"/>
    <n v="99"/>
    <n v="67"/>
    <n v="54"/>
    <x v="15"/>
    <x v="4"/>
    <n v="51"/>
    <n v="306"/>
  </r>
  <r>
    <n v="543560"/>
    <s v="Smolník"/>
    <s v="Gelnica"/>
    <x v="18"/>
    <x v="0"/>
    <n v="8"/>
    <n v="0"/>
    <n v="10"/>
    <n v="-2.8949730700179501E-2"/>
    <n v="27"/>
    <n v="99"/>
    <n v="60"/>
    <n v="54"/>
    <x v="16"/>
    <x v="5"/>
    <n v="28"/>
    <n v="170.79999732971191"/>
  </r>
  <r>
    <n v="543365"/>
    <s v="Mníšek nad Hnilcom"/>
    <s v="Gelnica"/>
    <x v="18"/>
    <x v="0"/>
    <n v="49"/>
    <n v="0"/>
    <n v="4"/>
    <n v="-2.8949730700179501E-2"/>
    <n v="5"/>
    <n v="99"/>
    <n v="95"/>
    <n v="54"/>
    <x v="16"/>
    <x v="5"/>
    <n v="100"/>
    <n v="609.99999046325684"/>
  </r>
  <r>
    <n v="526631"/>
    <s v="Závadka"/>
    <s v="Gelnica"/>
    <x v="18"/>
    <x v="0"/>
    <n v="14"/>
    <n v="0"/>
    <n v="5"/>
    <n v="-2.8949730700179501E-2"/>
    <n v="18"/>
    <n v="99"/>
    <n v="91"/>
    <n v="54"/>
    <x v="46"/>
    <x v="5"/>
    <n v="31"/>
    <n v="201.5"/>
  </r>
  <r>
    <n v="526649"/>
    <s v="Žakarovce"/>
    <s v="Gelnica"/>
    <x v="18"/>
    <x v="0"/>
    <n v="4"/>
    <n v="0"/>
    <n v="5"/>
    <n v="-2.8949730700179501E-2"/>
    <n v="40"/>
    <n v="99"/>
    <n v="91"/>
    <n v="54"/>
    <x v="48"/>
    <x v="6"/>
    <n v="28"/>
    <n v="198.79999732971191"/>
  </r>
  <r>
    <n v="543551"/>
    <s v="Smolnícka Huta"/>
    <s v="Gelnica"/>
    <x v="18"/>
    <x v="0"/>
    <n v="4"/>
    <n v="0"/>
    <n v="4"/>
    <n v="-2.8949730700179501E-2"/>
    <n v="40"/>
    <n v="99"/>
    <n v="95"/>
    <n v="54"/>
    <x v="21"/>
    <x v="6"/>
    <n v="18"/>
    <n v="129.59999656677246"/>
  </r>
  <r>
    <n v="543187"/>
    <s v="Jaklovce"/>
    <s v="Gelnica"/>
    <x v="18"/>
    <x v="0"/>
    <n v="2"/>
    <n v="0"/>
    <n v="5"/>
    <n v="-2.8949730700179501E-2"/>
    <n v="52"/>
    <n v="99"/>
    <n v="91"/>
    <n v="54"/>
    <x v="23"/>
    <x v="6"/>
    <n v="56"/>
    <n v="420"/>
  </r>
  <r>
    <n v="543705"/>
    <s v="Veľký Folkmar"/>
    <s v="Gelnica"/>
    <x v="18"/>
    <x v="0"/>
    <n v="0"/>
    <n v="0"/>
    <n v="15"/>
    <n v="-2.8949730700179501E-2"/>
    <n v="99"/>
    <n v="99"/>
    <n v="29"/>
    <n v="54"/>
    <x v="24"/>
    <x v="6"/>
    <n v="17"/>
    <n v="129.19999837875366"/>
  </r>
  <r>
    <n v="543241"/>
    <s v="Kojšov"/>
    <s v="Gelnica"/>
    <x v="18"/>
    <x v="0"/>
    <n v="0"/>
    <n v="0"/>
    <n v="15"/>
    <n v="-2.8949730700179501E-2"/>
    <n v="99"/>
    <n v="99"/>
    <n v="29"/>
    <n v="54"/>
    <x v="24"/>
    <x v="6"/>
    <n v="26"/>
    <n v="197.59999752044678"/>
  </r>
  <r>
    <n v="526142"/>
    <s v="Revúca"/>
    <s v="Revúca"/>
    <x v="19"/>
    <x v="2"/>
    <n v="56"/>
    <n v="6"/>
    <n v="25.940170288085941"/>
    <n v="0.12722143864598051"/>
    <n v="4"/>
    <n v="21"/>
    <n v="5"/>
    <n v="12"/>
    <x v="42"/>
    <x v="7"/>
    <n v="289"/>
    <n v="317.90000689029694"/>
  </r>
  <r>
    <n v="525791"/>
    <s v="Jelšava"/>
    <s v="Revúca"/>
    <x v="19"/>
    <x v="2"/>
    <n v="54"/>
    <n v="2"/>
    <n v="7"/>
    <n v="0.12722143864598051"/>
    <n v="4"/>
    <n v="36"/>
    <n v="75"/>
    <n v="12"/>
    <x v="60"/>
    <x v="1"/>
    <n v="120"/>
    <n v="360"/>
  </r>
  <r>
    <n v="515370"/>
    <s v="Ratková"/>
    <s v="Revúca"/>
    <x v="19"/>
    <x v="2"/>
    <n v="17"/>
    <n v="6"/>
    <n v="3"/>
    <n v="0.12722143864598051"/>
    <n v="15"/>
    <n v="21"/>
    <n v="97"/>
    <n v="12"/>
    <x v="30"/>
    <x v="2"/>
    <n v="35"/>
    <n v="115.49999833106995"/>
  </r>
  <r>
    <n v="515612"/>
    <s v="Tornaľa"/>
    <s v="Revúca"/>
    <x v="19"/>
    <x v="2"/>
    <n v="49"/>
    <n v="0"/>
    <n v="15"/>
    <n v="0.12722143864598051"/>
    <n v="5"/>
    <n v="99"/>
    <n v="29"/>
    <n v="12"/>
    <x v="53"/>
    <x v="2"/>
    <n v="184"/>
    <n v="736"/>
  </r>
  <r>
    <n v="514756"/>
    <s v="Gemerská Ves"/>
    <s v="Revúca"/>
    <x v="19"/>
    <x v="2"/>
    <n v="31"/>
    <n v="0"/>
    <n v="10.785714149475099"/>
    <n v="0.12722143864598051"/>
    <n v="8"/>
    <n v="99"/>
    <n v="39"/>
    <n v="12"/>
    <x v="33"/>
    <x v="3"/>
    <n v="55"/>
    <n v="236.50001049041748"/>
  </r>
  <r>
    <n v="515256"/>
    <s v="Otročok"/>
    <s v="Revúca"/>
    <x v="19"/>
    <x v="2"/>
    <n v="11"/>
    <n v="0"/>
    <n v="10"/>
    <n v="0.12722143864598051"/>
    <n v="21"/>
    <n v="99"/>
    <n v="60"/>
    <n v="12"/>
    <x v="45"/>
    <x v="4"/>
    <n v="23"/>
    <n v="117.29999780654907"/>
  </r>
  <r>
    <n v="525812"/>
    <s v="Kameňany"/>
    <s v="Revúca"/>
    <x v="19"/>
    <x v="2"/>
    <n v="22"/>
    <n v="0"/>
    <n v="4"/>
    <n v="0.12722143864598051"/>
    <n v="11"/>
    <n v="99"/>
    <n v="95"/>
    <n v="12"/>
    <x v="12"/>
    <x v="4"/>
    <n v="41"/>
    <n v="225.5"/>
  </r>
  <r>
    <n v="525901"/>
    <s v="Licince"/>
    <s v="Revúca"/>
    <x v="19"/>
    <x v="2"/>
    <n v="24"/>
    <n v="0"/>
    <n v="4"/>
    <n v="0.12722143864598051"/>
    <n v="10"/>
    <n v="99"/>
    <n v="95"/>
    <n v="12"/>
    <x v="12"/>
    <x v="4"/>
    <n v="51"/>
    <n v="280.5"/>
  </r>
  <r>
    <n v="526258"/>
    <s v="Sirk"/>
    <s v="Revúca"/>
    <x v="19"/>
    <x v="2"/>
    <n v="24"/>
    <n v="0"/>
    <n v="2"/>
    <n v="0.12722143864598051"/>
    <n v="10"/>
    <n v="99"/>
    <n v="99"/>
    <n v="12"/>
    <x v="12"/>
    <x v="4"/>
    <n v="55"/>
    <n v="302.5"/>
  </r>
  <r>
    <n v="525766"/>
    <s v="Hucín"/>
    <s v="Revúca"/>
    <x v="19"/>
    <x v="2"/>
    <n v="16"/>
    <n v="0"/>
    <n v="2"/>
    <n v="0.12722143864598051"/>
    <n v="16"/>
    <n v="99"/>
    <n v="99"/>
    <n v="12"/>
    <x v="36"/>
    <x v="4"/>
    <n v="39"/>
    <n v="222.29999256134033"/>
  </r>
  <r>
    <n v="525995"/>
    <s v="Muránska Dlhá Lúka"/>
    <s v="Revúca"/>
    <x v="19"/>
    <x v="2"/>
    <n v="7"/>
    <n v="0"/>
    <n v="5.1822490692138672"/>
    <n v="0.12722143864598051"/>
    <n v="29"/>
    <n v="99"/>
    <n v="79"/>
    <n v="12"/>
    <x v="36"/>
    <x v="4"/>
    <n v="33"/>
    <n v="188.09999370574951"/>
  </r>
  <r>
    <n v="525987"/>
    <s v="Muráň"/>
    <s v="Revúca"/>
    <x v="19"/>
    <x v="2"/>
    <n v="13"/>
    <n v="0"/>
    <n v="4"/>
    <n v="0.12722143864598051"/>
    <n v="19"/>
    <n v="99"/>
    <n v="95"/>
    <n v="12"/>
    <x v="36"/>
    <x v="4"/>
    <n v="46"/>
    <n v="262.19999122619629"/>
  </r>
  <r>
    <n v="525928"/>
    <s v="Lubeník"/>
    <s v="Revúca"/>
    <x v="19"/>
    <x v="2"/>
    <n v="7"/>
    <n v="0"/>
    <n v="5"/>
    <n v="0.12722143864598051"/>
    <n v="29"/>
    <n v="99"/>
    <n v="91"/>
    <n v="12"/>
    <x v="37"/>
    <x v="4"/>
    <n v="27"/>
    <n v="159.30000257492065"/>
  </r>
  <r>
    <n v="514675"/>
    <s v="Držkovce"/>
    <s v="Revúca"/>
    <x v="19"/>
    <x v="2"/>
    <n v="2"/>
    <n v="0"/>
    <n v="4"/>
    <n v="0.12722143864598051"/>
    <n v="52"/>
    <n v="99"/>
    <n v="95"/>
    <n v="12"/>
    <x v="39"/>
    <x v="5"/>
    <n v="23"/>
    <n v="154.09999561309814"/>
  </r>
  <r>
    <n v="526118"/>
    <s v="Rákoš"/>
    <s v="Revúca"/>
    <x v="19"/>
    <x v="2"/>
    <n v="2"/>
    <n v="0"/>
    <n v="3"/>
    <n v="0.12722143864598051"/>
    <n v="52"/>
    <n v="99"/>
    <n v="97"/>
    <n v="12"/>
    <x v="20"/>
    <x v="5"/>
    <n v="10"/>
    <n v="68.000001907348633"/>
  </r>
  <r>
    <n v="514721"/>
    <s v="Gemer"/>
    <s v="Revúca"/>
    <x v="19"/>
    <x v="2"/>
    <n v="1"/>
    <n v="0"/>
    <n v="5"/>
    <n v="0.12722143864598051"/>
    <n v="59"/>
    <n v="99"/>
    <n v="91"/>
    <n v="12"/>
    <x v="20"/>
    <x v="5"/>
    <n v="29"/>
    <n v="197.20000553131104"/>
  </r>
  <r>
    <n v="526304"/>
    <s v="Šivetice"/>
    <s v="Revúca"/>
    <x v="19"/>
    <x v="2"/>
    <n v="0"/>
    <n v="0"/>
    <n v="3"/>
    <n v="0.12722143864598051"/>
    <n v="99"/>
    <n v="99"/>
    <n v="97"/>
    <n v="12"/>
    <x v="63"/>
    <x v="8"/>
    <n v="19"/>
    <n v="155.7999963760376"/>
  </r>
  <r>
    <n v="509256"/>
    <s v="Kysucké Nové Mesto"/>
    <s v="Kysucké Nové Mesto"/>
    <x v="20"/>
    <x v="3"/>
    <n v="13"/>
    <n v="25"/>
    <n v="23"/>
    <n v="-6.6922830611591502E-2"/>
    <n v="19"/>
    <n v="5"/>
    <n v="7"/>
    <n v="71"/>
    <x v="57"/>
    <x v="1"/>
    <n v="440"/>
    <n v="1011.999979019165"/>
  </r>
  <r>
    <n v="509302"/>
    <s v="Nesluša"/>
    <s v="Kysucké Nové Mesto"/>
    <x v="20"/>
    <x v="3"/>
    <n v="14"/>
    <n v="22"/>
    <n v="15"/>
    <n v="-6.6922830611591502E-2"/>
    <n v="18"/>
    <n v="6"/>
    <n v="29"/>
    <n v="71"/>
    <x v="72"/>
    <x v="1"/>
    <n v="113"/>
    <n v="316.39999461174011"/>
  </r>
  <r>
    <n v="509469"/>
    <s v="Snežnica"/>
    <s v="Kysucké Nové Mesto"/>
    <x v="20"/>
    <x v="3"/>
    <n v="7"/>
    <n v="14"/>
    <n v="10"/>
    <n v="-6.6922830611591502E-2"/>
    <n v="29"/>
    <n v="9"/>
    <n v="60"/>
    <n v="71"/>
    <x v="31"/>
    <x v="2"/>
    <n v="53"/>
    <n v="201.39999747276306"/>
  </r>
  <r>
    <n v="509434"/>
    <s v="Rudinka"/>
    <s v="Kysucké Nové Mesto"/>
    <x v="20"/>
    <x v="3"/>
    <n v="7"/>
    <n v="6"/>
    <n v="10"/>
    <n v="-6.6922830611591502E-2"/>
    <n v="29"/>
    <n v="21"/>
    <n v="60"/>
    <n v="71"/>
    <x v="62"/>
    <x v="3"/>
    <n v="16"/>
    <n v="67.199996948242188"/>
  </r>
  <r>
    <n v="509426"/>
    <s v="Rudina"/>
    <s v="Kysucké Nové Mesto"/>
    <x v="20"/>
    <x v="3"/>
    <n v="3"/>
    <n v="9"/>
    <n v="8"/>
    <n v="-6.6922830611591502E-2"/>
    <n v="45"/>
    <n v="15"/>
    <n v="67"/>
    <n v="71"/>
    <x v="34"/>
    <x v="3"/>
    <n v="62"/>
    <n v="285.19999408721924"/>
  </r>
  <r>
    <n v="580791"/>
    <s v="Radoľa"/>
    <s v="Kysucké Nové Mesto"/>
    <x v="20"/>
    <x v="3"/>
    <n v="1"/>
    <n v="3"/>
    <n v="15"/>
    <n v="-6.6922830611591502E-2"/>
    <n v="59"/>
    <n v="31"/>
    <n v="29"/>
    <n v="71"/>
    <x v="51"/>
    <x v="3"/>
    <n v="48"/>
    <n v="225.59999084472656"/>
  </r>
  <r>
    <n v="509264"/>
    <s v="Kysucký Lieskovec"/>
    <s v="Kysucké Nové Mesto"/>
    <x v="20"/>
    <x v="3"/>
    <n v="0"/>
    <n v="4"/>
    <n v="16"/>
    <n v="-6.6922830611591502E-2"/>
    <n v="99"/>
    <n v="27"/>
    <n v="16"/>
    <n v="71"/>
    <x v="13"/>
    <x v="4"/>
    <n v="73"/>
    <n v="408.79999303817749"/>
  </r>
  <r>
    <n v="509175"/>
    <s v="Dolný Vadičov"/>
    <s v="Kysucké Nové Mesto"/>
    <x v="20"/>
    <x v="3"/>
    <n v="0"/>
    <n v="4"/>
    <n v="15"/>
    <n v="-6.6922830611591502E-2"/>
    <n v="99"/>
    <n v="27"/>
    <n v="29"/>
    <n v="71"/>
    <x v="14"/>
    <x v="4"/>
    <n v="17"/>
    <n v="98.600003242492676"/>
  </r>
  <r>
    <n v="509370"/>
    <s v="Povina"/>
    <s v="Kysucké Nové Mesto"/>
    <x v="20"/>
    <x v="3"/>
    <n v="0"/>
    <n v="4"/>
    <n v="13"/>
    <n v="-6.6922830611591502E-2"/>
    <n v="99"/>
    <n v="27"/>
    <n v="32"/>
    <n v="71"/>
    <x v="37"/>
    <x v="4"/>
    <n v="36"/>
    <n v="212.40000343322754"/>
  </r>
  <r>
    <n v="509205"/>
    <s v="Horný Vadičov"/>
    <s v="Kysucké Nové Mesto"/>
    <x v="20"/>
    <x v="3"/>
    <n v="0"/>
    <n v="2"/>
    <n v="15"/>
    <n v="-6.6922830611591502E-2"/>
    <n v="99"/>
    <n v="36"/>
    <n v="29"/>
    <n v="71"/>
    <x v="16"/>
    <x v="5"/>
    <n v="42"/>
    <n v="256.19999599456787"/>
  </r>
  <r>
    <n v="509329"/>
    <s v="Ochodnica"/>
    <s v="Kysucké Nové Mesto"/>
    <x v="20"/>
    <x v="3"/>
    <n v="0"/>
    <n v="0"/>
    <n v="12"/>
    <n v="-6.6922830611591502E-2"/>
    <n v="99"/>
    <n v="99"/>
    <n v="37"/>
    <n v="71"/>
    <x v="54"/>
    <x v="8"/>
    <n v="52"/>
    <n v="421.20001983642578"/>
  </r>
  <r>
    <n v="509442"/>
    <s v="Rudinská"/>
    <s v="Kysucké Nové Mesto"/>
    <x v="20"/>
    <x v="3"/>
    <n v="0"/>
    <n v="0"/>
    <n v="10"/>
    <n v="-6.6922830611591502E-2"/>
    <n v="99"/>
    <n v="99"/>
    <n v="60"/>
    <n v="71"/>
    <x v="82"/>
    <x v="8"/>
    <n v="44"/>
    <n v="378.40001678466797"/>
  </r>
  <r>
    <n v="509272"/>
    <s v="Lodno"/>
    <s v="Kysucké Nové Mesto"/>
    <x v="20"/>
    <x v="3"/>
    <n v="0"/>
    <n v="0"/>
    <n v="8"/>
    <n v="-6.6922830611591502E-2"/>
    <n v="99"/>
    <n v="99"/>
    <n v="67"/>
    <n v="71"/>
    <x v="83"/>
    <x v="8"/>
    <n v="26"/>
    <n v="226.19999504089355"/>
  </r>
  <r>
    <n v="543624"/>
    <s v="Spišský Štvrtok"/>
    <s v="Levoča"/>
    <x v="21"/>
    <x v="1"/>
    <n v="26"/>
    <n v="8"/>
    <n v="15"/>
    <n v="-2.2540983606557201E-2"/>
    <n v="10"/>
    <n v="16"/>
    <n v="29"/>
    <n v="48"/>
    <x v="1"/>
    <x v="1"/>
    <n v="100"/>
    <n v="240.00000953674322"/>
  </r>
  <r>
    <n v="543292"/>
    <s v="Levoča"/>
    <s v="Levoča"/>
    <x v="21"/>
    <x v="1"/>
    <n v="69"/>
    <n v="16"/>
    <n v="10"/>
    <n v="-2.2540983606557201E-2"/>
    <n v="3"/>
    <n v="8"/>
    <n v="60"/>
    <n v="48"/>
    <x v="69"/>
    <x v="1"/>
    <n v="459"/>
    <n v="1147.5"/>
  </r>
  <r>
    <n v="526487"/>
    <s v="Dravce"/>
    <s v="Levoča"/>
    <x v="21"/>
    <x v="1"/>
    <n v="7"/>
    <n v="2"/>
    <n v="10"/>
    <n v="-2.2540983606557201E-2"/>
    <n v="29"/>
    <n v="36"/>
    <n v="60"/>
    <n v="48"/>
    <x v="62"/>
    <x v="3"/>
    <n v="41"/>
    <n v="172.19999217987061"/>
  </r>
  <r>
    <n v="543641"/>
    <s v="Studenec"/>
    <s v="Levoča"/>
    <x v="21"/>
    <x v="1"/>
    <n v="4"/>
    <n v="1"/>
    <n v="10"/>
    <n v="-2.2540983606557201E-2"/>
    <n v="40"/>
    <n v="41"/>
    <n v="60"/>
    <n v="48"/>
    <x v="34"/>
    <x v="3"/>
    <n v="21"/>
    <n v="96.599997997283936"/>
  </r>
  <r>
    <n v="526452"/>
    <s v="Dlhé Stráže"/>
    <s v="Levoča"/>
    <x v="21"/>
    <x v="1"/>
    <n v="7"/>
    <n v="2"/>
    <n v="5"/>
    <n v="-2.2540983606557201E-2"/>
    <n v="29"/>
    <n v="36"/>
    <n v="91"/>
    <n v="48"/>
    <x v="8"/>
    <x v="3"/>
    <n v="30"/>
    <n v="144.0000057220459"/>
  </r>
  <r>
    <n v="543608"/>
    <s v="Spišský Hrhov"/>
    <s v="Levoča"/>
    <x v="21"/>
    <x v="1"/>
    <n v="31"/>
    <n v="0"/>
    <n v="11"/>
    <n v="-2.2540983606557201E-2"/>
    <n v="8"/>
    <n v="99"/>
    <n v="39"/>
    <n v="48"/>
    <x v="58"/>
    <x v="3"/>
    <n v="98"/>
    <n v="490"/>
  </r>
  <r>
    <n v="526479"/>
    <s v="Domaňovce"/>
    <s v="Levoča"/>
    <x v="21"/>
    <x v="1"/>
    <n v="6"/>
    <n v="0"/>
    <n v="12"/>
    <n v="-2.2540983606557201E-2"/>
    <n v="32"/>
    <n v="99"/>
    <n v="37"/>
    <n v="48"/>
    <x v="36"/>
    <x v="4"/>
    <n v="33"/>
    <n v="188.09999370574951"/>
  </r>
  <r>
    <n v="526517"/>
    <s v="Granč-Petrovce"/>
    <s v="Levoča"/>
    <x v="21"/>
    <x v="1"/>
    <n v="9"/>
    <n v="0"/>
    <n v="10"/>
    <n v="-2.2540983606557201E-2"/>
    <n v="25"/>
    <n v="99"/>
    <n v="60"/>
    <n v="48"/>
    <x v="37"/>
    <x v="4"/>
    <n v="22"/>
    <n v="129.8000020980835"/>
  </r>
  <r>
    <n v="526461"/>
    <s v="Doľany"/>
    <s v="Levoča"/>
    <x v="21"/>
    <x v="1"/>
    <n v="13"/>
    <n v="0"/>
    <n v="6.98828125"/>
    <n v="-2.2540983606557201E-2"/>
    <n v="19"/>
    <n v="99"/>
    <n v="76"/>
    <n v="48"/>
    <x v="16"/>
    <x v="5"/>
    <n v="71"/>
    <n v="433.09999322891235"/>
  </r>
  <r>
    <n v="543179"/>
    <s v="Jablonov"/>
    <s v="Levoča"/>
    <x v="21"/>
    <x v="1"/>
    <n v="12"/>
    <n v="0"/>
    <n v="5"/>
    <n v="-2.2540983606557201E-2"/>
    <n v="20"/>
    <n v="99"/>
    <n v="91"/>
    <n v="48"/>
    <x v="38"/>
    <x v="5"/>
    <n v="32"/>
    <n v="204.80000305175781"/>
  </r>
  <r>
    <n v="543675"/>
    <s v="Torysky"/>
    <s v="Levoča"/>
    <x v="21"/>
    <x v="1"/>
    <n v="1"/>
    <n v="0"/>
    <n v="8"/>
    <n v="-2.2540983606557201E-2"/>
    <n v="59"/>
    <n v="99"/>
    <n v="67"/>
    <n v="48"/>
    <x v="48"/>
    <x v="6"/>
    <n v="13"/>
    <n v="92.299998760223389"/>
  </r>
  <r>
    <n v="543225"/>
    <s v="Klčov"/>
    <s v="Levoča"/>
    <x v="21"/>
    <x v="1"/>
    <n v="0"/>
    <n v="0"/>
    <n v="10"/>
    <n v="-2.2540983606557201E-2"/>
    <n v="99"/>
    <n v="99"/>
    <n v="60"/>
    <n v="48"/>
    <x v="54"/>
    <x v="8"/>
    <n v="27"/>
    <n v="218.70001029968262"/>
  </r>
  <r>
    <n v="543381"/>
    <s v="Nemešany"/>
    <s v="Levoča"/>
    <x v="21"/>
    <x v="1"/>
    <n v="0"/>
    <n v="0"/>
    <n v="10"/>
    <n v="-2.2540983606557201E-2"/>
    <n v="99"/>
    <n v="99"/>
    <n v="60"/>
    <n v="48"/>
    <x v="54"/>
    <x v="8"/>
    <n v="22"/>
    <n v="178.20000839233398"/>
  </r>
  <r>
    <n v="543276"/>
    <s v="Kurimany"/>
    <s v="Levoča"/>
    <x v="21"/>
    <x v="1"/>
    <n v="0"/>
    <n v="0"/>
    <n v="10"/>
    <n v="-2.2540983606557201E-2"/>
    <n v="99"/>
    <n v="99"/>
    <n v="60"/>
    <n v="48"/>
    <x v="54"/>
    <x v="8"/>
    <n v="8"/>
    <n v="64.800003051757813"/>
  </r>
  <r>
    <n v="526495"/>
    <s v="Dúbrava"/>
    <s v="Levoča"/>
    <x v="21"/>
    <x v="1"/>
    <n v="0"/>
    <n v="0"/>
    <n v="10"/>
    <n v="-2.2540983606557201E-2"/>
    <n v="99"/>
    <n v="99"/>
    <n v="60"/>
    <n v="48"/>
    <x v="54"/>
    <x v="8"/>
    <n v="12"/>
    <n v="97.200004577636719"/>
  </r>
  <r>
    <n v="543420"/>
    <s v="Oľšavica"/>
    <s v="Levoča"/>
    <x v="21"/>
    <x v="1"/>
    <n v="0"/>
    <n v="0"/>
    <n v="6.98828125"/>
    <n v="-2.2540983606557201E-2"/>
    <n v="99"/>
    <n v="99"/>
    <n v="76"/>
    <n v="48"/>
    <x v="81"/>
    <x v="8"/>
    <n v="6"/>
    <n v="51"/>
  </r>
  <r>
    <n v="543578"/>
    <s v="Spišské Podhradie"/>
    <s v="Levoča"/>
    <x v="21"/>
    <x v="1"/>
    <n v="0"/>
    <n v="0"/>
    <n v="5.6760563850402832"/>
    <n v="-2.2540983606557201E-2"/>
    <n v="99"/>
    <n v="99"/>
    <n v="79"/>
    <n v="48"/>
    <x v="81"/>
    <x v="8"/>
    <n v="123"/>
    <n v="1045.5"/>
  </r>
  <r>
    <n v="526401"/>
    <s v="Bijacovce"/>
    <s v="Levoča"/>
    <x v="21"/>
    <x v="1"/>
    <n v="0"/>
    <n v="0"/>
    <n v="5"/>
    <n v="-2.2540983606557201E-2"/>
    <n v="99"/>
    <n v="99"/>
    <n v="91"/>
    <n v="48"/>
    <x v="55"/>
    <x v="8"/>
    <n v="39"/>
    <n v="343.20000743865967"/>
  </r>
  <r>
    <n v="526428"/>
    <s v="Buglovce"/>
    <s v="Levoča"/>
    <x v="21"/>
    <x v="1"/>
    <n v="0"/>
    <n v="0"/>
    <n v="5"/>
    <n v="-2.2540983606557201E-2"/>
    <n v="99"/>
    <n v="99"/>
    <n v="91"/>
    <n v="48"/>
    <x v="55"/>
    <x v="8"/>
    <n v="9"/>
    <n v="79.20000171661377"/>
  </r>
  <r>
    <n v="508179"/>
    <s v="Pezinok"/>
    <s v="Pezinok"/>
    <x v="22"/>
    <x v="4"/>
    <n v="75"/>
    <n v="248"/>
    <n v="86.887344360351563"/>
    <n v="-0.12042070432521861"/>
    <n v="3"/>
    <n v="0"/>
    <n v="0"/>
    <n v="87"/>
    <x v="56"/>
    <x v="7"/>
    <n v="905"/>
    <n v="1719.4999784231186"/>
  </r>
  <r>
    <n v="508101"/>
    <s v="Modra"/>
    <s v="Pezinok"/>
    <x v="22"/>
    <x v="4"/>
    <n v="19"/>
    <n v="111"/>
    <n v="39"/>
    <n v="-0.12042070432521861"/>
    <n v="13"/>
    <n v="1"/>
    <n v="2"/>
    <n v="87"/>
    <x v="28"/>
    <x v="1"/>
    <n v="294"/>
    <n v="646.80001401901245"/>
  </r>
  <r>
    <n v="508225"/>
    <s v="Slovenský Grob"/>
    <s v="Pezinok"/>
    <x v="22"/>
    <x v="4"/>
    <n v="22"/>
    <n v="65"/>
    <n v="20"/>
    <n v="-0.12042070432521861"/>
    <n v="11"/>
    <n v="2"/>
    <n v="13"/>
    <n v="87"/>
    <x v="1"/>
    <x v="1"/>
    <n v="380"/>
    <n v="912.00003623962414"/>
  </r>
  <r>
    <n v="508250"/>
    <s v="Šenkvice"/>
    <s v="Pezinok"/>
    <x v="22"/>
    <x v="4"/>
    <n v="15"/>
    <n v="32"/>
    <n v="25"/>
    <n v="-0.12042070432521861"/>
    <n v="17"/>
    <n v="4"/>
    <n v="6"/>
    <n v="87"/>
    <x v="69"/>
    <x v="1"/>
    <n v="217"/>
    <n v="542.5"/>
  </r>
  <r>
    <n v="507989"/>
    <s v="Svätý Jur"/>
    <s v="Pezinok"/>
    <x v="22"/>
    <x v="4"/>
    <n v="12"/>
    <n v="24"/>
    <n v="61.843002319335938"/>
    <n v="-0.12042070432521861"/>
    <n v="20"/>
    <n v="5"/>
    <n v="1"/>
    <n v="87"/>
    <x v="29"/>
    <x v="1"/>
    <n v="242"/>
    <n v="629.19997692108143"/>
  </r>
  <r>
    <n v="508047"/>
    <s v="Limbach"/>
    <s v="Pezinok"/>
    <x v="22"/>
    <x v="4"/>
    <n v="7"/>
    <n v="11"/>
    <n v="132.22627258300781"/>
    <n v="-0.12042070432521861"/>
    <n v="29"/>
    <n v="12"/>
    <n v="0"/>
    <n v="87"/>
    <x v="60"/>
    <x v="1"/>
    <n v="107"/>
    <n v="321"/>
  </r>
  <r>
    <n v="507849"/>
    <s v="Budmerice"/>
    <s v="Pezinok"/>
    <x v="22"/>
    <x v="4"/>
    <n v="16"/>
    <n v="6"/>
    <n v="22.677419662475589"/>
    <n v="-0.12042070432521861"/>
    <n v="16"/>
    <n v="21"/>
    <n v="7"/>
    <n v="87"/>
    <x v="60"/>
    <x v="1"/>
    <n v="80"/>
    <n v="240"/>
  </r>
  <r>
    <n v="508314"/>
    <s v="Vinosady"/>
    <s v="Pezinok"/>
    <x v="22"/>
    <x v="4"/>
    <n v="6"/>
    <n v="15"/>
    <n v="30"/>
    <n v="-0.12042070432521861"/>
    <n v="32"/>
    <n v="9"/>
    <n v="4"/>
    <n v="87"/>
    <x v="3"/>
    <x v="2"/>
    <n v="57"/>
    <n v="176.69999456405637"/>
  </r>
  <r>
    <n v="508306"/>
    <s v="Viničné"/>
    <s v="Pezinok"/>
    <x v="22"/>
    <x v="4"/>
    <n v="6"/>
    <n v="16"/>
    <n v="25"/>
    <n v="-0.12042070432521861"/>
    <n v="32"/>
    <n v="8"/>
    <n v="6"/>
    <n v="87"/>
    <x v="3"/>
    <x v="2"/>
    <n v="116"/>
    <n v="359.59998893737787"/>
  </r>
  <r>
    <n v="507806"/>
    <s v="Báhoň"/>
    <s v="Pezinok"/>
    <x v="22"/>
    <x v="4"/>
    <n v="5"/>
    <n v="15"/>
    <n v="15"/>
    <n v="-0.12042070432521861"/>
    <n v="35"/>
    <n v="9"/>
    <n v="29"/>
    <n v="87"/>
    <x v="6"/>
    <x v="2"/>
    <n v="73"/>
    <n v="270.10000348091125"/>
  </r>
  <r>
    <n v="507857"/>
    <s v="Častá"/>
    <s v="Pezinok"/>
    <x v="22"/>
    <x v="4"/>
    <n v="7"/>
    <n v="9"/>
    <n v="15"/>
    <n v="-0.12042070432521861"/>
    <n v="29"/>
    <n v="15"/>
    <n v="29"/>
    <n v="87"/>
    <x v="6"/>
    <x v="2"/>
    <n v="90"/>
    <n v="333.00000429153442"/>
  </r>
  <r>
    <n v="507946"/>
    <s v="Jablonec"/>
    <s v="Pezinok"/>
    <x v="22"/>
    <x v="4"/>
    <n v="2"/>
    <n v="9"/>
    <n v="18"/>
    <n v="-0.12042070432521861"/>
    <n v="52"/>
    <n v="15"/>
    <n v="14"/>
    <n v="87"/>
    <x v="32"/>
    <x v="3"/>
    <n v="48"/>
    <n v="196.79999542236328"/>
  </r>
  <r>
    <n v="508322"/>
    <s v="Vištuk"/>
    <s v="Pezinok"/>
    <x v="22"/>
    <x v="4"/>
    <n v="0"/>
    <n v="1"/>
    <n v="18"/>
    <n v="-0.12042070432521861"/>
    <n v="99"/>
    <n v="41"/>
    <n v="14"/>
    <n v="87"/>
    <x v="18"/>
    <x v="5"/>
    <n v="39"/>
    <n v="245.70000743865967"/>
  </r>
  <r>
    <n v="508268"/>
    <s v="Štefanová"/>
    <s v="Pezinok"/>
    <x v="22"/>
    <x v="4"/>
    <n v="0"/>
    <n v="2"/>
    <n v="15"/>
    <n v="-0.12042070432521861"/>
    <n v="99"/>
    <n v="36"/>
    <n v="29"/>
    <n v="87"/>
    <x v="38"/>
    <x v="5"/>
    <n v="17"/>
    <n v="108.80000162124634"/>
  </r>
  <r>
    <n v="507881"/>
    <s v="Dubová"/>
    <s v="Pezinok"/>
    <x v="22"/>
    <x v="4"/>
    <n v="0"/>
    <n v="0"/>
    <n v="20"/>
    <n v="-0.12042070432521861"/>
    <n v="99"/>
    <n v="99"/>
    <n v="13"/>
    <n v="87"/>
    <x v="27"/>
    <x v="6"/>
    <n v="43"/>
    <n v="344"/>
  </r>
  <r>
    <n v="508187"/>
    <s v="Píla"/>
    <s v="Pezinok"/>
    <x v="22"/>
    <x v="4"/>
    <n v="0"/>
    <n v="0"/>
    <n v="20"/>
    <n v="-0.12042070432521861"/>
    <n v="99"/>
    <n v="99"/>
    <n v="13"/>
    <n v="87"/>
    <x v="27"/>
    <x v="6"/>
    <n v="12"/>
    <n v="96"/>
  </r>
  <r>
    <n v="507873"/>
    <s v="Doľany"/>
    <s v="Pezinok"/>
    <x v="22"/>
    <x v="4"/>
    <n v="0"/>
    <n v="0"/>
    <n v="7"/>
    <n v="-0.12042070432521861"/>
    <n v="99"/>
    <n v="99"/>
    <n v="75"/>
    <n v="87"/>
    <x v="65"/>
    <x v="9"/>
    <n v="32"/>
    <n v="294.39999389648438"/>
  </r>
  <r>
    <n v="512460"/>
    <s v="Mošovce"/>
    <s v="Turčianske Teplice"/>
    <x v="23"/>
    <x v="3"/>
    <n v="9"/>
    <n v="7"/>
    <n v="16"/>
    <n v="-0.32994579945799452"/>
    <n v="25"/>
    <n v="18"/>
    <n v="16"/>
    <n v="99"/>
    <x v="79"/>
    <x v="2"/>
    <n v="52"/>
    <n v="187.19999504089353"/>
  </r>
  <r>
    <n v="512443"/>
    <s v="Malý Čepčín"/>
    <s v="Turčianske Teplice"/>
    <x v="23"/>
    <x v="3"/>
    <n v="3"/>
    <n v="4"/>
    <n v="15"/>
    <n v="-0.32994579945799452"/>
    <n v="45"/>
    <n v="27"/>
    <n v="29"/>
    <n v="99"/>
    <x v="8"/>
    <x v="3"/>
    <n v="15"/>
    <n v="72.000002861022949"/>
  </r>
  <r>
    <n v="512320"/>
    <s v="Jazernica"/>
    <s v="Turčianske Teplice"/>
    <x v="23"/>
    <x v="3"/>
    <n v="0"/>
    <n v="8"/>
    <n v="15"/>
    <n v="-0.32994579945799452"/>
    <n v="99"/>
    <n v="16"/>
    <n v="29"/>
    <n v="99"/>
    <x v="16"/>
    <x v="5"/>
    <n v="8"/>
    <n v="48.799999237060547"/>
  </r>
  <r>
    <n v="512729"/>
    <s v="Turčianske Teplice"/>
    <s v="Turčianske Teplice"/>
    <x v="23"/>
    <x v="3"/>
    <n v="6"/>
    <n v="0"/>
    <n v="10"/>
    <n v="-0.32994579945799452"/>
    <n v="32"/>
    <n v="99"/>
    <n v="60"/>
    <n v="99"/>
    <x v="21"/>
    <x v="6"/>
    <n v="156"/>
    <n v="1123.1999702453613"/>
  </r>
  <r>
    <n v="512621"/>
    <s v="Slovenské Pravno"/>
    <s v="Turčianske Teplice"/>
    <x v="23"/>
    <x v="3"/>
    <n v="0"/>
    <n v="0"/>
    <n v="15"/>
    <n v="-0.32994579945799452"/>
    <n v="99"/>
    <n v="99"/>
    <n v="29"/>
    <n v="99"/>
    <x v="81"/>
    <x v="8"/>
    <n v="26"/>
    <n v="221"/>
  </r>
  <r>
    <n v="512265"/>
    <s v="Háj"/>
    <s v="Turčianske Teplice"/>
    <x v="23"/>
    <x v="3"/>
    <n v="0"/>
    <n v="0"/>
    <n v="10"/>
    <n v="-0.32994579945799452"/>
    <n v="99"/>
    <n v="99"/>
    <n v="60"/>
    <n v="99"/>
    <x v="65"/>
    <x v="9"/>
    <n v="19"/>
    <n v="174.7999963760376"/>
  </r>
  <r>
    <n v="512605"/>
    <s v="Sklené"/>
    <s v="Turčianske Teplice"/>
    <x v="23"/>
    <x v="3"/>
    <n v="0"/>
    <n v="0"/>
    <n v="10"/>
    <n v="-0.32994579945799452"/>
    <n v="99"/>
    <n v="99"/>
    <n v="60"/>
    <n v="99"/>
    <x v="65"/>
    <x v="9"/>
    <n v="15"/>
    <n v="137.99999713897705"/>
  </r>
  <r>
    <n v="512222"/>
    <s v="Dubové"/>
    <s v="Turčianske Teplice"/>
    <x v="23"/>
    <x v="3"/>
    <n v="0"/>
    <n v="0"/>
    <n v="10"/>
    <n v="-0.32994579945799452"/>
    <n v="99"/>
    <n v="99"/>
    <n v="60"/>
    <n v="99"/>
    <x v="65"/>
    <x v="9"/>
    <n v="16"/>
    <n v="147.19999694824219"/>
  </r>
  <r>
    <n v="512699"/>
    <s v="Turček"/>
    <s v="Turčianske Teplice"/>
    <x v="23"/>
    <x v="3"/>
    <n v="0"/>
    <n v="0"/>
    <n v="8"/>
    <n v="-0.32994579945799452"/>
    <n v="99"/>
    <n v="99"/>
    <n v="67"/>
    <n v="99"/>
    <x v="87"/>
    <x v="9"/>
    <n v="21"/>
    <n v="195.30000400543213"/>
  </r>
  <r>
    <n v="512273"/>
    <s v="Horná Štubňa"/>
    <s v="Turčianske Teplice"/>
    <x v="23"/>
    <x v="3"/>
    <n v="0"/>
    <n v="0"/>
    <n v="7"/>
    <n v="-0.32994579945799452"/>
    <n v="99"/>
    <n v="99"/>
    <n v="75"/>
    <n v="99"/>
    <x v="88"/>
    <x v="9"/>
    <n v="51"/>
    <n v="484.5"/>
  </r>
  <r>
    <n v="516210"/>
    <s v="Modrý Kameň"/>
    <s v="Veľký Krtíš"/>
    <x v="24"/>
    <x v="2"/>
    <n v="17"/>
    <n v="2"/>
    <n v="13"/>
    <n v="1.37789504544121E-2"/>
    <n v="15"/>
    <n v="36"/>
    <n v="32"/>
    <n v="32"/>
    <x v="61"/>
    <x v="1"/>
    <n v="57"/>
    <n v="165.30000543594363"/>
  </r>
  <r>
    <n v="515850"/>
    <s v="Veľký Krtíš"/>
    <s v="Veľký Krtíš"/>
    <x v="24"/>
    <x v="2"/>
    <n v="62"/>
    <n v="0"/>
    <n v="22"/>
    <n v="1.37789504544121E-2"/>
    <n v="4"/>
    <n v="99"/>
    <n v="7"/>
    <n v="32"/>
    <x v="7"/>
    <x v="2"/>
    <n v="274"/>
    <n v="1068.6000261306765"/>
  </r>
  <r>
    <n v="516376"/>
    <s v="Sklabiná"/>
    <s v="Veľký Krtíš"/>
    <x v="24"/>
    <x v="2"/>
    <n v="7"/>
    <n v="1"/>
    <n v="10"/>
    <n v="1.37789504544121E-2"/>
    <n v="29"/>
    <n v="41"/>
    <n v="60"/>
    <n v="32"/>
    <x v="53"/>
    <x v="2"/>
    <n v="36"/>
    <n v="144"/>
  </r>
  <r>
    <n v="515965"/>
    <s v="Dolná Strehová"/>
    <s v="Veľký Krtíš"/>
    <x v="24"/>
    <x v="2"/>
    <n v="2"/>
    <n v="4"/>
    <n v="8"/>
    <n v="1.37789504544121E-2"/>
    <n v="52"/>
    <n v="27"/>
    <n v="67"/>
    <n v="32"/>
    <x v="74"/>
    <x v="3"/>
    <n v="26"/>
    <n v="114.40000247955322"/>
  </r>
  <r>
    <n v="515892"/>
    <s v="Bušince"/>
    <s v="Veľký Krtíš"/>
    <x v="24"/>
    <x v="2"/>
    <n v="8"/>
    <n v="0"/>
    <n v="10"/>
    <n v="1.37789504544121E-2"/>
    <n v="27"/>
    <n v="99"/>
    <n v="60"/>
    <n v="32"/>
    <x v="36"/>
    <x v="4"/>
    <n v="38"/>
    <n v="216.5999927520752"/>
  </r>
  <r>
    <n v="516295"/>
    <s v="Pôtor"/>
    <s v="Veľký Krtíš"/>
    <x v="24"/>
    <x v="2"/>
    <n v="8"/>
    <n v="0"/>
    <n v="10"/>
    <n v="1.37789504544121E-2"/>
    <n v="27"/>
    <n v="99"/>
    <n v="60"/>
    <n v="32"/>
    <x v="36"/>
    <x v="4"/>
    <n v="25"/>
    <n v="142.49999523162842"/>
  </r>
  <r>
    <n v="516571"/>
    <s v="Želovce"/>
    <s v="Veľký Krtíš"/>
    <x v="24"/>
    <x v="2"/>
    <n v="0"/>
    <n v="3"/>
    <n v="10"/>
    <n v="1.37789504544121E-2"/>
    <n v="99"/>
    <n v="31"/>
    <n v="60"/>
    <n v="32"/>
    <x v="14"/>
    <x v="4"/>
    <n v="28"/>
    <n v="162.40000534057617"/>
  </r>
  <r>
    <n v="515973"/>
    <s v="Dolné Plachtince"/>
    <s v="Veľký Krtíš"/>
    <x v="24"/>
    <x v="2"/>
    <n v="5"/>
    <n v="0"/>
    <n v="10"/>
    <n v="1.37789504544121E-2"/>
    <n v="35"/>
    <n v="99"/>
    <n v="60"/>
    <n v="32"/>
    <x v="37"/>
    <x v="4"/>
    <n v="16"/>
    <n v="94.400001525878906"/>
  </r>
  <r>
    <n v="516121"/>
    <s v="Kosihovce"/>
    <s v="Veľký Krtíš"/>
    <x v="24"/>
    <x v="2"/>
    <n v="5"/>
    <n v="0"/>
    <n v="7"/>
    <n v="1.37789504544121E-2"/>
    <n v="35"/>
    <n v="99"/>
    <n v="75"/>
    <n v="32"/>
    <x v="17"/>
    <x v="5"/>
    <n v="20"/>
    <n v="123.99999618530273"/>
  </r>
  <r>
    <n v="516317"/>
    <s v="Príbelce"/>
    <s v="Veľký Krtíš"/>
    <x v="24"/>
    <x v="2"/>
    <n v="2"/>
    <n v="0"/>
    <n v="10"/>
    <n v="1.37789504544121E-2"/>
    <n v="52"/>
    <n v="99"/>
    <n v="60"/>
    <n v="32"/>
    <x v="38"/>
    <x v="5"/>
    <n v="15"/>
    <n v="96.000001430511475"/>
  </r>
  <r>
    <n v="516228"/>
    <s v="Muľa"/>
    <s v="Veľký Krtíš"/>
    <x v="24"/>
    <x v="2"/>
    <n v="8"/>
    <n v="0"/>
    <n v="4"/>
    <n v="1.37789504544121E-2"/>
    <n v="27"/>
    <n v="99"/>
    <n v="95"/>
    <n v="32"/>
    <x v="38"/>
    <x v="5"/>
    <n v="19"/>
    <n v="121.6000018119812"/>
  </r>
  <r>
    <n v="516406"/>
    <s v="Stredné Plachtince"/>
    <s v="Veľký Krtíš"/>
    <x v="24"/>
    <x v="2"/>
    <n v="0"/>
    <n v="1"/>
    <n v="5"/>
    <n v="1.37789504544121E-2"/>
    <n v="99"/>
    <n v="41"/>
    <n v="91"/>
    <n v="32"/>
    <x v="39"/>
    <x v="5"/>
    <n v="13"/>
    <n v="87.099997520446777"/>
  </r>
  <r>
    <n v="516333"/>
    <s v="Sečianky"/>
    <s v="Veľký Krtíš"/>
    <x v="24"/>
    <x v="2"/>
    <n v="3"/>
    <n v="0"/>
    <n v="5"/>
    <n v="1.37789504544121E-2"/>
    <n v="45"/>
    <n v="99"/>
    <n v="91"/>
    <n v="32"/>
    <x v="20"/>
    <x v="5"/>
    <n v="12"/>
    <n v="81.600002288818359"/>
  </r>
  <r>
    <n v="516473"/>
    <s v="Veľká Ves nad Ipľom"/>
    <s v="Veľký Krtíš"/>
    <x v="24"/>
    <x v="2"/>
    <n v="2"/>
    <n v="0"/>
    <n v="1"/>
    <n v="1.37789504544121E-2"/>
    <n v="52"/>
    <n v="99"/>
    <n v="99"/>
    <n v="32"/>
    <x v="21"/>
    <x v="6"/>
    <n v="24"/>
    <n v="172.79999542236328"/>
  </r>
  <r>
    <n v="516261"/>
    <s v="Olováry"/>
    <s v="Veľký Krtíš"/>
    <x v="24"/>
    <x v="2"/>
    <n v="0"/>
    <n v="0"/>
    <n v="15"/>
    <n v="1.37789504544121E-2"/>
    <n v="99"/>
    <n v="99"/>
    <n v="29"/>
    <n v="32"/>
    <x v="21"/>
    <x v="6"/>
    <n v="2"/>
    <n v="14.399999618530273"/>
  </r>
  <r>
    <n v="516074"/>
    <s v="Ipeľské Predmostie"/>
    <s v="Veľký Krtíš"/>
    <x v="24"/>
    <x v="2"/>
    <n v="1"/>
    <n v="0"/>
    <n v="4"/>
    <n v="1.37789504544121E-2"/>
    <n v="59"/>
    <n v="99"/>
    <n v="95"/>
    <n v="32"/>
    <x v="40"/>
    <x v="6"/>
    <n v="22"/>
    <n v="160.60000419616699"/>
  </r>
  <r>
    <n v="516546"/>
    <s v="Záhorce"/>
    <s v="Veľký Krtíš"/>
    <x v="24"/>
    <x v="2"/>
    <n v="0"/>
    <n v="0"/>
    <n v="11"/>
    <n v="1.37789504544121E-2"/>
    <n v="99"/>
    <n v="99"/>
    <n v="39"/>
    <n v="32"/>
    <x v="22"/>
    <x v="6"/>
    <n v="11"/>
    <n v="81.400001049041748"/>
  </r>
  <r>
    <n v="515906"/>
    <s v="Čebovce"/>
    <s v="Veľký Krtíš"/>
    <x v="24"/>
    <x v="2"/>
    <n v="0"/>
    <n v="0"/>
    <n v="10"/>
    <n v="1.37789504544121E-2"/>
    <n v="99"/>
    <n v="99"/>
    <n v="60"/>
    <n v="32"/>
    <x v="25"/>
    <x v="6"/>
    <n v="26"/>
    <n v="202.80000495910645"/>
  </r>
  <r>
    <n v="516155"/>
    <s v="Lesenice"/>
    <s v="Veľký Krtíš"/>
    <x v="24"/>
    <x v="2"/>
    <n v="0"/>
    <n v="0"/>
    <n v="10"/>
    <n v="1.37789504544121E-2"/>
    <n v="99"/>
    <n v="99"/>
    <n v="60"/>
    <n v="32"/>
    <x v="25"/>
    <x v="6"/>
    <n v="11"/>
    <n v="85.800002098083496"/>
  </r>
  <r>
    <n v="516236"/>
    <s v="Nenince"/>
    <s v="Veľký Krtíš"/>
    <x v="24"/>
    <x v="2"/>
    <n v="0"/>
    <n v="0"/>
    <n v="10"/>
    <n v="1.37789504544121E-2"/>
    <n v="99"/>
    <n v="99"/>
    <n v="60"/>
    <n v="32"/>
    <x v="25"/>
    <x v="6"/>
    <n v="26"/>
    <n v="202.80000495910645"/>
  </r>
  <r>
    <n v="516104"/>
    <s v="Kleňany"/>
    <s v="Veľký Krtíš"/>
    <x v="24"/>
    <x v="2"/>
    <n v="0"/>
    <n v="0"/>
    <n v="7.2073168754577637"/>
    <n v="1.37789504544121E-2"/>
    <n v="99"/>
    <n v="99"/>
    <n v="68"/>
    <n v="32"/>
    <x v="27"/>
    <x v="6"/>
    <n v="7"/>
    <n v="56"/>
  </r>
  <r>
    <n v="515957"/>
    <s v="Dolinka"/>
    <s v="Veľký Krtíš"/>
    <x v="24"/>
    <x v="2"/>
    <n v="0"/>
    <n v="0"/>
    <n v="7"/>
    <n v="1.37789504544121E-2"/>
    <n v="99"/>
    <n v="99"/>
    <n v="75"/>
    <n v="32"/>
    <x v="54"/>
    <x v="8"/>
    <n v="8"/>
    <n v="64.800003051757813"/>
  </r>
  <r>
    <n v="516384"/>
    <s v="Slovenské Ďarmoty"/>
    <s v="Veľký Krtíš"/>
    <x v="24"/>
    <x v="2"/>
    <n v="0"/>
    <n v="0"/>
    <n v="7"/>
    <n v="1.37789504544121E-2"/>
    <n v="99"/>
    <n v="99"/>
    <n v="75"/>
    <n v="32"/>
    <x v="54"/>
    <x v="8"/>
    <n v="12"/>
    <n v="97.200004577636719"/>
  </r>
  <r>
    <n v="516465"/>
    <s v="Veľká Čalomija"/>
    <s v="Veľký Krtíš"/>
    <x v="24"/>
    <x v="2"/>
    <n v="0"/>
    <n v="0"/>
    <n v="7"/>
    <n v="1.37789504544121E-2"/>
    <n v="99"/>
    <n v="99"/>
    <n v="75"/>
    <n v="32"/>
    <x v="54"/>
    <x v="8"/>
    <n v="14"/>
    <n v="113.40000534057617"/>
  </r>
  <r>
    <n v="515876"/>
    <s v="Bátorová"/>
    <s v="Veľký Krtíš"/>
    <x v="24"/>
    <x v="2"/>
    <n v="0"/>
    <n v="0"/>
    <n v="7"/>
    <n v="1.37789504544121E-2"/>
    <n v="99"/>
    <n v="99"/>
    <n v="75"/>
    <n v="32"/>
    <x v="54"/>
    <x v="8"/>
    <n v="8"/>
    <n v="64.800003051757813"/>
  </r>
  <r>
    <n v="516520"/>
    <s v="Vinica"/>
    <s v="Veľký Krtíš"/>
    <x v="24"/>
    <x v="2"/>
    <n v="0"/>
    <n v="0"/>
    <n v="6"/>
    <n v="1.37789504544121E-2"/>
    <n v="99"/>
    <n v="99"/>
    <n v="79"/>
    <n v="32"/>
    <x v="63"/>
    <x v="8"/>
    <n v="61"/>
    <n v="500.19998836517334"/>
  </r>
  <r>
    <n v="516040"/>
    <s v="Hrušov"/>
    <s v="Veľký Krtíš"/>
    <x v="24"/>
    <x v="2"/>
    <n v="0"/>
    <n v="0"/>
    <n v="6"/>
    <n v="1.37789504544121E-2"/>
    <n v="99"/>
    <n v="99"/>
    <n v="79"/>
    <n v="32"/>
    <x v="63"/>
    <x v="8"/>
    <n v="29"/>
    <n v="237.79999446868896"/>
  </r>
  <r>
    <n v="516252"/>
    <s v="Obeckov"/>
    <s v="Veľký Krtíš"/>
    <x v="24"/>
    <x v="2"/>
    <n v="0"/>
    <n v="0"/>
    <n v="5"/>
    <n v="1.37789504544121E-2"/>
    <n v="99"/>
    <n v="99"/>
    <n v="91"/>
    <n v="32"/>
    <x v="84"/>
    <x v="8"/>
    <n v="10"/>
    <n v="83.999996185302734"/>
  </r>
  <r>
    <n v="516279"/>
    <s v="Opatovská Nová Ves"/>
    <s v="Veľký Krtíš"/>
    <x v="24"/>
    <x v="2"/>
    <n v="0"/>
    <n v="0"/>
    <n v="5"/>
    <n v="1.37789504544121E-2"/>
    <n v="99"/>
    <n v="99"/>
    <n v="91"/>
    <n v="32"/>
    <x v="84"/>
    <x v="8"/>
    <n v="15"/>
    <n v="125.9999942779541"/>
  </r>
  <r>
    <n v="516015"/>
    <s v="Horná Strehová"/>
    <s v="Veľký Krtíš"/>
    <x v="24"/>
    <x v="2"/>
    <n v="0"/>
    <n v="0"/>
    <n v="5"/>
    <n v="1.37789504544121E-2"/>
    <n v="99"/>
    <n v="99"/>
    <n v="91"/>
    <n v="32"/>
    <x v="84"/>
    <x v="8"/>
    <n v="5"/>
    <n v="41.999998092651367"/>
  </r>
  <r>
    <n v="515922"/>
    <s v="Čelovce"/>
    <s v="Veľký Krtíš"/>
    <x v="24"/>
    <x v="2"/>
    <n v="0"/>
    <n v="0"/>
    <n v="5"/>
    <n v="1.37789504544121E-2"/>
    <n v="99"/>
    <n v="99"/>
    <n v="91"/>
    <n v="32"/>
    <x v="84"/>
    <x v="8"/>
    <n v="17"/>
    <n v="142.79999351501465"/>
  </r>
  <r>
    <n v="516554"/>
    <s v="Závada"/>
    <s v="Veľký Krtíš"/>
    <x v="24"/>
    <x v="2"/>
    <n v="0"/>
    <n v="0"/>
    <n v="5"/>
    <n v="1.37789504544121E-2"/>
    <n v="99"/>
    <n v="99"/>
    <n v="91"/>
    <n v="32"/>
    <x v="84"/>
    <x v="8"/>
    <n v="12"/>
    <n v="100.79999542236328"/>
  </r>
  <r>
    <n v="515868"/>
    <s v="Balog nad Ipľom"/>
    <s v="Veľký Krtíš"/>
    <x v="24"/>
    <x v="2"/>
    <n v="0"/>
    <n v="0"/>
    <n v="5"/>
    <n v="1.37789504544121E-2"/>
    <n v="99"/>
    <n v="99"/>
    <n v="91"/>
    <n v="32"/>
    <x v="84"/>
    <x v="8"/>
    <n v="18"/>
    <n v="151.19999313354492"/>
  </r>
  <r>
    <n v="516082"/>
    <s v="Kamenné Kosihy"/>
    <s v="Veľký Krtíš"/>
    <x v="24"/>
    <x v="2"/>
    <n v="0"/>
    <n v="0"/>
    <n v="4"/>
    <n v="1.37789504544121E-2"/>
    <n v="99"/>
    <n v="99"/>
    <n v="95"/>
    <n v="32"/>
    <x v="81"/>
    <x v="8"/>
    <n v="5"/>
    <n v="42.5"/>
  </r>
  <r>
    <n v="516139"/>
    <s v="Kosihy nad Ipľom"/>
    <s v="Veľký Krtíš"/>
    <x v="24"/>
    <x v="2"/>
    <n v="0"/>
    <n v="0"/>
    <n v="4"/>
    <n v="1.37789504544121E-2"/>
    <n v="99"/>
    <n v="99"/>
    <n v="95"/>
    <n v="32"/>
    <x v="81"/>
    <x v="8"/>
    <n v="9"/>
    <n v="76.5"/>
  </r>
  <r>
    <n v="516431"/>
    <s v="Širákov"/>
    <s v="Veľký Krtíš"/>
    <x v="24"/>
    <x v="2"/>
    <n v="0"/>
    <n v="0"/>
    <n v="4"/>
    <n v="1.37789504544121E-2"/>
    <n v="99"/>
    <n v="99"/>
    <n v="95"/>
    <n v="32"/>
    <x v="81"/>
    <x v="8"/>
    <n v="5"/>
    <n v="42.5"/>
  </r>
  <r>
    <n v="516538"/>
    <s v="Vrbovka"/>
    <s v="Veľký Krtíš"/>
    <x v="24"/>
    <x v="2"/>
    <n v="0"/>
    <n v="0"/>
    <n v="2"/>
    <n v="1.37789504544121E-2"/>
    <n v="99"/>
    <n v="99"/>
    <n v="99"/>
    <n v="32"/>
    <x v="82"/>
    <x v="8"/>
    <n v="2"/>
    <n v="17.200000762939453"/>
  </r>
  <r>
    <n v="508497"/>
    <s v="Brezno"/>
    <s v="Brezno"/>
    <x v="25"/>
    <x v="2"/>
    <n v="63"/>
    <n v="63"/>
    <n v="25.149501800537109"/>
    <n v="-6.3497694217807807E-2"/>
    <n v="4"/>
    <n v="2"/>
    <n v="5"/>
    <n v="67"/>
    <x v="89"/>
    <x v="7"/>
    <n v="615"/>
    <n v="1045.5000293254855"/>
  </r>
  <r>
    <n v="508527"/>
    <s v="Čierny Balog"/>
    <s v="Brezno"/>
    <x v="25"/>
    <x v="2"/>
    <n v="31"/>
    <n v="16"/>
    <n v="8"/>
    <n v="-6.3497694217807807E-2"/>
    <n v="8"/>
    <n v="8"/>
    <n v="67"/>
    <n v="67"/>
    <x v="4"/>
    <x v="2"/>
    <n v="154"/>
    <n v="492.80000734329224"/>
  </r>
  <r>
    <n v="508462"/>
    <s v="Beňuš"/>
    <s v="Brezno"/>
    <x v="25"/>
    <x v="2"/>
    <n v="7"/>
    <n v="6"/>
    <n v="10"/>
    <n v="-6.3497694217807807E-2"/>
    <n v="29"/>
    <n v="21"/>
    <n v="60"/>
    <n v="67"/>
    <x v="32"/>
    <x v="3"/>
    <n v="47"/>
    <n v="192.69999551773071"/>
  </r>
  <r>
    <n v="508772"/>
    <s v="Michalová"/>
    <s v="Brezno"/>
    <x v="25"/>
    <x v="2"/>
    <n v="4"/>
    <n v="1"/>
    <n v="10"/>
    <n v="-6.3497694217807807E-2"/>
    <n v="40"/>
    <n v="41"/>
    <n v="60"/>
    <n v="67"/>
    <x v="58"/>
    <x v="3"/>
    <n v="42"/>
    <n v="210"/>
  </r>
  <r>
    <n v="508853"/>
    <s v="Podbrezová"/>
    <s v="Brezno"/>
    <x v="25"/>
    <x v="2"/>
    <n v="1"/>
    <n v="3"/>
    <n v="10"/>
    <n v="-6.3497694217807807E-2"/>
    <n v="59"/>
    <n v="31"/>
    <n v="60"/>
    <n v="67"/>
    <x v="10"/>
    <x v="4"/>
    <n v="76"/>
    <n v="402.80001449584961"/>
  </r>
  <r>
    <n v="508900"/>
    <s v="Polomka"/>
    <s v="Brezno"/>
    <x v="25"/>
    <x v="2"/>
    <n v="40"/>
    <n v="0"/>
    <n v="10"/>
    <n v="-6.3497694217807807E-2"/>
    <n v="6"/>
    <n v="99"/>
    <n v="60"/>
    <n v="67"/>
    <x v="36"/>
    <x v="4"/>
    <n v="116"/>
    <n v="661.19997787475586"/>
  </r>
  <r>
    <n v="508667"/>
    <s v="Hronec"/>
    <s v="Brezno"/>
    <x v="25"/>
    <x v="2"/>
    <n v="20"/>
    <n v="0"/>
    <n v="10"/>
    <n v="-6.3497694217807807E-2"/>
    <n v="12"/>
    <n v="99"/>
    <n v="60"/>
    <n v="67"/>
    <x v="37"/>
    <x v="4"/>
    <n v="31"/>
    <n v="182.90000295639038"/>
  </r>
  <r>
    <n v="508888"/>
    <s v="Pohronská Polhora"/>
    <s v="Brezno"/>
    <x v="25"/>
    <x v="2"/>
    <n v="15"/>
    <n v="0"/>
    <n v="10"/>
    <n v="-6.3497694217807807E-2"/>
    <n v="17"/>
    <n v="99"/>
    <n v="60"/>
    <n v="67"/>
    <x v="16"/>
    <x v="5"/>
    <n v="57"/>
    <n v="347.6999945640564"/>
  </r>
  <r>
    <n v="508705"/>
    <s v="Jasenie"/>
    <s v="Brezno"/>
    <x v="25"/>
    <x v="2"/>
    <n v="0"/>
    <n v="1"/>
    <n v="15"/>
    <n v="-6.3497694217807807E-2"/>
    <n v="99"/>
    <n v="41"/>
    <n v="29"/>
    <n v="67"/>
    <x v="17"/>
    <x v="5"/>
    <n v="28"/>
    <n v="173.59999465942383"/>
  </r>
  <r>
    <n v="509124"/>
    <s v="Závadka nad Hronom"/>
    <s v="Brezno"/>
    <x v="25"/>
    <x v="2"/>
    <n v="16"/>
    <n v="0"/>
    <n v="6"/>
    <n v="-6.3497694217807807E-2"/>
    <n v="16"/>
    <n v="99"/>
    <n v="79"/>
    <n v="67"/>
    <x v="38"/>
    <x v="5"/>
    <n v="70"/>
    <n v="448.00000667572021"/>
  </r>
  <r>
    <n v="509043"/>
    <s v="Šumiac"/>
    <s v="Brezno"/>
    <x v="25"/>
    <x v="2"/>
    <n v="25"/>
    <n v="0"/>
    <n v="5"/>
    <n v="-6.3497694217807807E-2"/>
    <n v="10"/>
    <n v="99"/>
    <n v="91"/>
    <n v="67"/>
    <x v="46"/>
    <x v="5"/>
    <n v="61"/>
    <n v="396.5"/>
  </r>
  <r>
    <n v="509051"/>
    <s v="Telgárt"/>
    <s v="Brezno"/>
    <x v="25"/>
    <x v="2"/>
    <n v="31"/>
    <n v="0"/>
    <n v="5"/>
    <n v="-6.3497694217807807E-2"/>
    <n v="8"/>
    <n v="99"/>
    <n v="91"/>
    <n v="67"/>
    <x v="38"/>
    <x v="5"/>
    <n v="60"/>
    <n v="384.0000057220459"/>
  </r>
  <r>
    <n v="508870"/>
    <s v="Pohorelá"/>
    <s v="Brezno"/>
    <x v="25"/>
    <x v="2"/>
    <n v="10"/>
    <n v="0"/>
    <n v="7"/>
    <n v="-6.3497694217807807E-2"/>
    <n v="23"/>
    <n v="99"/>
    <n v="75"/>
    <n v="67"/>
    <x v="46"/>
    <x v="5"/>
    <n v="52"/>
    <n v="338"/>
  </r>
  <r>
    <n v="508608"/>
    <s v="Heľpa"/>
    <s v="Brezno"/>
    <x v="25"/>
    <x v="2"/>
    <n v="11"/>
    <n v="0"/>
    <n v="6"/>
    <n v="-6.3497694217807807E-2"/>
    <n v="21"/>
    <n v="99"/>
    <n v="79"/>
    <n v="67"/>
    <x v="19"/>
    <x v="5"/>
    <n v="52"/>
    <n v="343.19999504089355"/>
  </r>
  <r>
    <n v="508934"/>
    <s v="Predajná"/>
    <s v="Brezno"/>
    <x v="25"/>
    <x v="2"/>
    <n v="0"/>
    <n v="2"/>
    <n v="10"/>
    <n v="-6.3497694217807807E-2"/>
    <n v="99"/>
    <n v="36"/>
    <n v="60"/>
    <n v="67"/>
    <x v="19"/>
    <x v="5"/>
    <n v="28"/>
    <n v="184.79999732971191"/>
  </r>
  <r>
    <n v="509086"/>
    <s v="Valaská"/>
    <s v="Brezno"/>
    <x v="25"/>
    <x v="2"/>
    <n v="17"/>
    <n v="0"/>
    <n v="5"/>
    <n v="-6.3497694217807807E-2"/>
    <n v="15"/>
    <n v="99"/>
    <n v="91"/>
    <n v="67"/>
    <x v="19"/>
    <x v="5"/>
    <n v="78"/>
    <n v="514.79999256134033"/>
  </r>
  <r>
    <n v="508535"/>
    <s v="Dolná Lehota"/>
    <s v="Brezno"/>
    <x v="25"/>
    <x v="2"/>
    <n v="0"/>
    <n v="4"/>
    <n v="6"/>
    <n v="-6.3497694217807807E-2"/>
    <n v="99"/>
    <n v="27"/>
    <n v="79"/>
    <n v="67"/>
    <x v="39"/>
    <x v="5"/>
    <n v="14"/>
    <n v="93.799997329711914"/>
  </r>
  <r>
    <n v="508811"/>
    <s v="Mýto pod Ďumbierom"/>
    <s v="Brezno"/>
    <x v="25"/>
    <x v="2"/>
    <n v="0"/>
    <n v="0"/>
    <n v="13"/>
    <n v="-6.3497694217807807E-2"/>
    <n v="99"/>
    <n v="99"/>
    <n v="32"/>
    <n v="67"/>
    <x v="27"/>
    <x v="6"/>
    <n v="9"/>
    <n v="72"/>
  </r>
  <r>
    <n v="508829"/>
    <s v="Nemecká"/>
    <s v="Brezno"/>
    <x v="25"/>
    <x v="2"/>
    <n v="0"/>
    <n v="0"/>
    <n v="10"/>
    <n v="-6.3497694217807807E-2"/>
    <n v="99"/>
    <n v="99"/>
    <n v="60"/>
    <n v="67"/>
    <x v="81"/>
    <x v="8"/>
    <n v="47"/>
    <n v="399.5"/>
  </r>
  <r>
    <n v="508446"/>
    <s v="Bacúch"/>
    <s v="Brezno"/>
    <x v="25"/>
    <x v="2"/>
    <n v="0"/>
    <n v="0"/>
    <n v="8"/>
    <n v="-6.3497694217807807E-2"/>
    <n v="99"/>
    <n v="99"/>
    <n v="67"/>
    <n v="67"/>
    <x v="83"/>
    <x v="8"/>
    <n v="18"/>
    <n v="156.59999656677246"/>
  </r>
  <r>
    <n v="508489"/>
    <s v="Braväcovo"/>
    <s v="Brezno"/>
    <x v="25"/>
    <x v="2"/>
    <n v="0"/>
    <n v="0"/>
    <n v="7"/>
    <n v="-6.3497694217807807E-2"/>
    <n v="99"/>
    <n v="99"/>
    <n v="75"/>
    <n v="67"/>
    <x v="55"/>
    <x v="8"/>
    <n v="19"/>
    <n v="167.2000036239624"/>
  </r>
  <r>
    <n v="508624"/>
    <s v="Horná Lehota"/>
    <s v="Brezno"/>
    <x v="25"/>
    <x v="2"/>
    <n v="0"/>
    <n v="0"/>
    <n v="5"/>
    <n v="-6.3497694217807807E-2"/>
    <n v="99"/>
    <n v="99"/>
    <n v="91"/>
    <n v="67"/>
    <x v="85"/>
    <x v="9"/>
    <n v="10"/>
    <n v="91.000003814697266"/>
  </r>
  <r>
    <n v="509795"/>
    <s v="Liesek"/>
    <s v="Tvrdošín"/>
    <x v="26"/>
    <x v="3"/>
    <n v="22"/>
    <n v="17"/>
    <n v="13"/>
    <n v="7.5366178428761602E-2"/>
    <n v="11"/>
    <n v="7"/>
    <n v="32"/>
    <n v="22"/>
    <x v="89"/>
    <x v="7"/>
    <n v="139"/>
    <n v="236.30000662803653"/>
  </r>
  <r>
    <n v="510238"/>
    <s v="Zuberec"/>
    <s v="Tvrdošín"/>
    <x v="26"/>
    <x v="3"/>
    <n v="14"/>
    <n v="15"/>
    <n v="15"/>
    <n v="7.5366178428761602E-2"/>
    <n v="18"/>
    <n v="9"/>
    <n v="29"/>
    <n v="22"/>
    <x v="56"/>
    <x v="7"/>
    <n v="75"/>
    <n v="142.49999821186066"/>
  </r>
  <r>
    <n v="518719"/>
    <s v="Čimhová"/>
    <s v="Tvrdošín"/>
    <x v="26"/>
    <x v="3"/>
    <n v="7"/>
    <n v="6"/>
    <n v="16"/>
    <n v="7.5366178428761602E-2"/>
    <n v="29"/>
    <n v="21"/>
    <n v="16"/>
    <n v="22"/>
    <x v="57"/>
    <x v="1"/>
    <n v="31"/>
    <n v="71.29999852180481"/>
  </r>
  <r>
    <n v="509655"/>
    <s v="Habovka"/>
    <s v="Tvrdošín"/>
    <x v="26"/>
    <x v="3"/>
    <n v="8"/>
    <n v="7"/>
    <n v="12"/>
    <n v="7.5366178428761602E-2"/>
    <n v="27"/>
    <n v="18"/>
    <n v="37"/>
    <n v="22"/>
    <x v="29"/>
    <x v="1"/>
    <n v="57"/>
    <n v="148.19999456405637"/>
  </r>
  <r>
    <n v="509604"/>
    <s v="Brezovica"/>
    <s v="Tvrdošín"/>
    <x v="26"/>
    <x v="3"/>
    <n v="2"/>
    <n v="11"/>
    <n v="15"/>
    <n v="7.5366178428761602E-2"/>
    <n v="52"/>
    <n v="12"/>
    <n v="29"/>
    <n v="22"/>
    <x v="60"/>
    <x v="1"/>
    <n v="50"/>
    <n v="150"/>
  </r>
  <r>
    <n v="509876"/>
    <s v="Nižná"/>
    <s v="Tvrdošín"/>
    <x v="26"/>
    <x v="3"/>
    <n v="10"/>
    <n v="1"/>
    <n v="15"/>
    <n v="7.5366178428761602E-2"/>
    <n v="23"/>
    <n v="41"/>
    <n v="29"/>
    <n v="22"/>
    <x v="60"/>
    <x v="1"/>
    <n v="138"/>
    <n v="414"/>
  </r>
  <r>
    <n v="510190"/>
    <s v="Zábiedovo"/>
    <s v="Tvrdošín"/>
    <x v="26"/>
    <x v="3"/>
    <n v="3"/>
    <n v="6"/>
    <n v="15"/>
    <n v="7.5366178428761602E-2"/>
    <n v="45"/>
    <n v="21"/>
    <n v="29"/>
    <n v="22"/>
    <x v="60"/>
    <x v="1"/>
    <n v="43"/>
    <n v="129"/>
  </r>
  <r>
    <n v="509949"/>
    <s v="Oravský Biely Potok"/>
    <s v="Tvrdošín"/>
    <x v="26"/>
    <x v="3"/>
    <n v="2"/>
    <n v="4"/>
    <n v="12"/>
    <n v="7.5366178428761602E-2"/>
    <n v="52"/>
    <n v="27"/>
    <n v="37"/>
    <n v="22"/>
    <x v="79"/>
    <x v="2"/>
    <n v="27"/>
    <n v="97.199997425079331"/>
  </r>
  <r>
    <n v="509981"/>
    <s v="Podbiel"/>
    <s v="Tvrdošín"/>
    <x v="26"/>
    <x v="3"/>
    <n v="4"/>
    <n v="2"/>
    <n v="11"/>
    <n v="7.5366178428761602E-2"/>
    <n v="40"/>
    <n v="36"/>
    <n v="39"/>
    <n v="22"/>
    <x v="5"/>
    <x v="2"/>
    <n v="52"/>
    <n v="182"/>
  </r>
  <r>
    <n v="510106"/>
    <s v="Trstená"/>
    <s v="Tvrdošín"/>
    <x v="26"/>
    <x v="3"/>
    <n v="0"/>
    <n v="26"/>
    <n v="18"/>
    <n v="7.5366178428761602E-2"/>
    <n v="99"/>
    <n v="5"/>
    <n v="14"/>
    <n v="22"/>
    <x v="7"/>
    <x v="2"/>
    <n v="257"/>
    <n v="1002.30002450943"/>
  </r>
  <r>
    <n v="510114"/>
    <s v="Tvrdošín"/>
    <s v="Tvrdošín"/>
    <x v="26"/>
    <x v="3"/>
    <n v="13"/>
    <n v="0"/>
    <n v="25.024724960327148"/>
    <n v="7.5366178428761602E-2"/>
    <n v="19"/>
    <n v="99"/>
    <n v="5"/>
    <n v="22"/>
    <x v="32"/>
    <x v="3"/>
    <n v="283"/>
    <n v="1160.2999730110168"/>
  </r>
  <r>
    <n v="510076"/>
    <s v="Suchá Hora"/>
    <s v="Tvrdošín"/>
    <x v="26"/>
    <x v="3"/>
    <n v="22"/>
    <n v="0"/>
    <n v="12"/>
    <n v="7.5366178428761602E-2"/>
    <n v="11"/>
    <n v="99"/>
    <n v="37"/>
    <n v="22"/>
    <x v="44"/>
    <x v="3"/>
    <n v="81"/>
    <n v="364.5"/>
  </r>
  <r>
    <n v="509663"/>
    <s v="Hladovka"/>
    <s v="Tvrdošín"/>
    <x v="26"/>
    <x v="3"/>
    <n v="4"/>
    <n v="0"/>
    <n v="15"/>
    <n v="7.5366178428761602E-2"/>
    <n v="40"/>
    <n v="99"/>
    <n v="29"/>
    <n v="22"/>
    <x v="35"/>
    <x v="4"/>
    <n v="41"/>
    <n v="213.19999217987061"/>
  </r>
  <r>
    <n v="510084"/>
    <s v="Štefanov nad Oravou"/>
    <s v="Tvrdošín"/>
    <x v="26"/>
    <x v="3"/>
    <n v="0"/>
    <n v="0"/>
    <n v="30"/>
    <n v="7.5366178428761602E-2"/>
    <n v="99"/>
    <n v="99"/>
    <n v="4"/>
    <n v="22"/>
    <x v="46"/>
    <x v="5"/>
    <n v="29"/>
    <n v="188.5"/>
  </r>
  <r>
    <n v="510173"/>
    <s v="Vitanová"/>
    <s v="Tvrdošín"/>
    <x v="26"/>
    <x v="3"/>
    <n v="0"/>
    <n v="0"/>
    <n v="12"/>
    <n v="7.5366178428761602E-2"/>
    <n v="99"/>
    <n v="99"/>
    <n v="37"/>
    <n v="22"/>
    <x v="21"/>
    <x v="6"/>
    <n v="42"/>
    <n v="302.39999198913574"/>
  </r>
  <r>
    <n v="524140"/>
    <s v="Prešov"/>
    <s v="Prešov"/>
    <x v="27"/>
    <x v="1"/>
    <n v="176"/>
    <n v="644"/>
    <n v="37.569091796875"/>
    <n v="9.2937207530743304E-2"/>
    <n v="1"/>
    <n v="0"/>
    <n v="2"/>
    <n v="21"/>
    <x v="0"/>
    <x v="0"/>
    <n v="2498"/>
    <n v="1249"/>
  </r>
  <r>
    <n v="525405"/>
    <s v="Veľký Šariš"/>
    <s v="Prešov"/>
    <x v="27"/>
    <x v="1"/>
    <n v="40"/>
    <n v="28"/>
    <n v="20.514019012451168"/>
    <n v="9.2937207530743304E-2"/>
    <n v="6"/>
    <n v="4"/>
    <n v="7"/>
    <n v="21"/>
    <x v="78"/>
    <x v="0"/>
    <n v="264"/>
    <n v="237.59999370574951"/>
  </r>
  <r>
    <n v="518590"/>
    <s v="Ľubotice"/>
    <s v="Prešov"/>
    <x v="27"/>
    <x v="1"/>
    <n v="28"/>
    <n v="15"/>
    <n v="67.649009704589844"/>
    <n v="9.2937207530743304E-2"/>
    <n v="9"/>
    <n v="9"/>
    <n v="1"/>
    <n v="21"/>
    <x v="71"/>
    <x v="0"/>
    <n v="134"/>
    <n v="134"/>
  </r>
  <r>
    <n v="525138"/>
    <s v="Ruská Nová Ves"/>
    <s v="Prešov"/>
    <x v="27"/>
    <x v="1"/>
    <n v="21"/>
    <n v="3"/>
    <n v="35"/>
    <n v="9.2937207530743304E-2"/>
    <n v="12"/>
    <n v="31"/>
    <n v="3"/>
    <n v="21"/>
    <x v="77"/>
    <x v="7"/>
    <n v="64"/>
    <n v="115.19999694824217"/>
  </r>
  <r>
    <n v="524395"/>
    <s v="Fintice"/>
    <s v="Prešov"/>
    <x v="27"/>
    <x v="1"/>
    <n v="39"/>
    <n v="6"/>
    <n v="13.0884952545166"/>
    <n v="9.2937207530743304E-2"/>
    <n v="6"/>
    <n v="21"/>
    <n v="30"/>
    <n v="21"/>
    <x v="56"/>
    <x v="7"/>
    <n v="108"/>
    <n v="205.19999742507935"/>
  </r>
  <r>
    <n v="525014"/>
    <s v="Petrovany"/>
    <s v="Prešov"/>
    <x v="27"/>
    <x v="1"/>
    <n v="29"/>
    <n v="6"/>
    <n v="12"/>
    <n v="9.2937207530743304E-2"/>
    <n v="8"/>
    <n v="21"/>
    <n v="37"/>
    <n v="21"/>
    <x v="68"/>
    <x v="1"/>
    <n v="77"/>
    <n v="161.69999265670774"/>
  </r>
  <r>
    <n v="525260"/>
    <s v="Široké"/>
    <s v="Prešov"/>
    <x v="27"/>
    <x v="1"/>
    <n v="7"/>
    <n v="20"/>
    <n v="11"/>
    <n v="9.2937207530743304E-2"/>
    <n v="29"/>
    <n v="6"/>
    <n v="39"/>
    <n v="21"/>
    <x v="57"/>
    <x v="1"/>
    <n v="110"/>
    <n v="252.99999475479126"/>
  </r>
  <r>
    <n v="524620"/>
    <s v="Kapušany"/>
    <s v="Prešov"/>
    <x v="27"/>
    <x v="1"/>
    <n v="5"/>
    <n v="26"/>
    <n v="15"/>
    <n v="9.2937207530743304E-2"/>
    <n v="35"/>
    <n v="5"/>
    <n v="29"/>
    <n v="21"/>
    <x v="28"/>
    <x v="1"/>
    <n v="77"/>
    <n v="169.40000367164612"/>
  </r>
  <r>
    <n v="525430"/>
    <s v="Vyšná Šebastová"/>
    <s v="Prešov"/>
    <x v="27"/>
    <x v="1"/>
    <n v="7"/>
    <n v="10"/>
    <n v="15"/>
    <n v="9.2937207530743304E-2"/>
    <n v="29"/>
    <n v="13"/>
    <n v="29"/>
    <n v="21"/>
    <x v="57"/>
    <x v="1"/>
    <n v="61"/>
    <n v="140.29999709129333"/>
  </r>
  <r>
    <n v="525499"/>
    <s v="Žehňa"/>
    <s v="Prešov"/>
    <x v="27"/>
    <x v="1"/>
    <n v="51"/>
    <n v="7"/>
    <n v="8"/>
    <n v="9.2937207530743304E-2"/>
    <n v="5"/>
    <n v="18"/>
    <n v="67"/>
    <n v="21"/>
    <x v="69"/>
    <x v="1"/>
    <n v="111"/>
    <n v="277.5"/>
  </r>
  <r>
    <n v="525511"/>
    <s v="Župčany"/>
    <s v="Prešov"/>
    <x v="27"/>
    <x v="1"/>
    <n v="11"/>
    <n v="6"/>
    <n v="12"/>
    <n v="9.2937207530743304E-2"/>
    <n v="21"/>
    <n v="21"/>
    <n v="37"/>
    <n v="21"/>
    <x v="69"/>
    <x v="1"/>
    <n v="96"/>
    <n v="240"/>
  </r>
  <r>
    <n v="524387"/>
    <s v="Dulova Ves"/>
    <s v="Prešov"/>
    <x v="27"/>
    <x v="1"/>
    <n v="8"/>
    <n v="1"/>
    <n v="30"/>
    <n v="9.2937207530743304E-2"/>
    <n v="27"/>
    <n v="41"/>
    <n v="4"/>
    <n v="21"/>
    <x v="29"/>
    <x v="1"/>
    <n v="102"/>
    <n v="265.19999027252192"/>
  </r>
  <r>
    <n v="524468"/>
    <s v="Hermanovce"/>
    <s v="Prešov"/>
    <x v="27"/>
    <x v="1"/>
    <n v="88"/>
    <n v="4"/>
    <n v="8"/>
    <n v="9.2937207530743304E-2"/>
    <n v="2"/>
    <n v="27"/>
    <n v="67"/>
    <n v="21"/>
    <x v="2"/>
    <x v="1"/>
    <n v="116"/>
    <n v="313.20000553131104"/>
  </r>
  <r>
    <n v="524352"/>
    <s v="Drienov"/>
    <s v="Prešov"/>
    <x v="27"/>
    <x v="1"/>
    <n v="13"/>
    <n v="7"/>
    <n v="10"/>
    <n v="9.2937207530743304E-2"/>
    <n v="19"/>
    <n v="18"/>
    <n v="60"/>
    <n v="21"/>
    <x v="72"/>
    <x v="1"/>
    <n v="80"/>
    <n v="223.99999618530273"/>
  </r>
  <r>
    <n v="525111"/>
    <s v="Rokycany"/>
    <s v="Prešov"/>
    <x v="27"/>
    <x v="1"/>
    <n v="20"/>
    <n v="5"/>
    <n v="8.96453857421875"/>
    <n v="9.2937207530743304E-2"/>
    <n v="12"/>
    <n v="23"/>
    <n v="61"/>
    <n v="21"/>
    <x v="2"/>
    <x v="1"/>
    <n v="54"/>
    <n v="145.80000257492065"/>
  </r>
  <r>
    <n v="524361"/>
    <s v="Drienovská Nová Ves"/>
    <s v="Prešov"/>
    <x v="27"/>
    <x v="1"/>
    <n v="9"/>
    <n v="1"/>
    <n v="15"/>
    <n v="9.2937207530743304E-2"/>
    <n v="25"/>
    <n v="41"/>
    <n v="29"/>
    <n v="21"/>
    <x v="60"/>
    <x v="1"/>
    <n v="26"/>
    <n v="78"/>
  </r>
  <r>
    <n v="524409"/>
    <s v="Fričovce"/>
    <s v="Prešov"/>
    <x v="27"/>
    <x v="1"/>
    <n v="17"/>
    <n v="10"/>
    <n v="5"/>
    <n v="9.2937207530743304E-2"/>
    <n v="15"/>
    <n v="13"/>
    <n v="91"/>
    <n v="21"/>
    <x v="3"/>
    <x v="2"/>
    <n v="51"/>
    <n v="158.09999513626096"/>
  </r>
  <r>
    <n v="524841"/>
    <s v="Malý Šariš"/>
    <s v="Prešov"/>
    <x v="27"/>
    <x v="1"/>
    <n v="5"/>
    <n v="9"/>
    <n v="10"/>
    <n v="9.2937207530743304E-2"/>
    <n v="35"/>
    <n v="15"/>
    <n v="60"/>
    <n v="21"/>
    <x v="4"/>
    <x v="2"/>
    <n v="65"/>
    <n v="208.00000309944153"/>
  </r>
  <r>
    <n v="524549"/>
    <s v="Chmiňany"/>
    <s v="Prešov"/>
    <x v="27"/>
    <x v="1"/>
    <n v="15"/>
    <n v="4"/>
    <n v="5"/>
    <n v="9.2937207530743304E-2"/>
    <n v="17"/>
    <n v="27"/>
    <n v="91"/>
    <n v="21"/>
    <x v="79"/>
    <x v="2"/>
    <n v="69"/>
    <n v="248.39999341964719"/>
  </r>
  <r>
    <n v="525448"/>
    <s v="Záborské"/>
    <s v="Prešov"/>
    <x v="27"/>
    <x v="1"/>
    <n v="2"/>
    <n v="9"/>
    <n v="10"/>
    <n v="9.2937207530743304E-2"/>
    <n v="52"/>
    <n v="15"/>
    <n v="60"/>
    <n v="21"/>
    <x v="6"/>
    <x v="2"/>
    <n v="79"/>
    <n v="292.30000376701355"/>
  </r>
  <r>
    <n v="524158"/>
    <s v="Abranovce"/>
    <s v="Prešov"/>
    <x v="27"/>
    <x v="1"/>
    <n v="14"/>
    <n v="4"/>
    <n v="4"/>
    <n v="9.2937207530743304E-2"/>
    <n v="18"/>
    <n v="27"/>
    <n v="95"/>
    <n v="21"/>
    <x v="6"/>
    <x v="2"/>
    <n v="34"/>
    <n v="125.80000162124634"/>
  </r>
  <r>
    <n v="559971"/>
    <s v="Lipníky"/>
    <s v="Prešov"/>
    <x v="27"/>
    <x v="1"/>
    <n v="2"/>
    <n v="6"/>
    <n v="10"/>
    <n v="9.2937207530743304E-2"/>
    <n v="52"/>
    <n v="21"/>
    <n v="60"/>
    <n v="21"/>
    <x v="7"/>
    <x v="2"/>
    <n v="22"/>
    <n v="85.80000209808351"/>
  </r>
  <r>
    <n v="524221"/>
    <s v="Bretejovce"/>
    <s v="Prešov"/>
    <x v="27"/>
    <x v="1"/>
    <n v="0"/>
    <n v="9"/>
    <n v="20"/>
    <n v="9.2937207530743304E-2"/>
    <n v="99"/>
    <n v="15"/>
    <n v="13"/>
    <n v="21"/>
    <x v="32"/>
    <x v="3"/>
    <n v="17"/>
    <n v="69.699998378753662"/>
  </r>
  <r>
    <n v="525251"/>
    <s v="Šindliar"/>
    <s v="Prešov"/>
    <x v="27"/>
    <x v="1"/>
    <n v="7"/>
    <n v="3"/>
    <n v="2"/>
    <n v="9.2937207530743304E-2"/>
    <n v="29"/>
    <n v="31"/>
    <n v="99"/>
    <n v="21"/>
    <x v="62"/>
    <x v="3"/>
    <n v="19"/>
    <n v="79.799996376037598"/>
  </r>
  <r>
    <n v="524191"/>
    <s v="Bertotovce"/>
    <s v="Prešov"/>
    <x v="27"/>
    <x v="1"/>
    <n v="2"/>
    <n v="7"/>
    <n v="5"/>
    <n v="9.2937207530743304E-2"/>
    <n v="52"/>
    <n v="18"/>
    <n v="91"/>
    <n v="21"/>
    <x v="74"/>
    <x v="3"/>
    <n v="15"/>
    <n v="66.000001430511475"/>
  </r>
  <r>
    <n v="524174"/>
    <s v="Bajerov"/>
    <s v="Prešov"/>
    <x v="27"/>
    <x v="1"/>
    <n v="1"/>
    <n v="3"/>
    <n v="10"/>
    <n v="9.2937207530743304E-2"/>
    <n v="59"/>
    <n v="31"/>
    <n v="60"/>
    <n v="21"/>
    <x v="74"/>
    <x v="3"/>
    <n v="17"/>
    <n v="74.800001621246338"/>
  </r>
  <r>
    <n v="525201"/>
    <s v="Šarišské Bohdanovce"/>
    <s v="Prešov"/>
    <x v="27"/>
    <x v="1"/>
    <n v="1"/>
    <n v="10"/>
    <n v="5"/>
    <n v="9.2937207530743304E-2"/>
    <n v="59"/>
    <n v="13"/>
    <n v="91"/>
    <n v="21"/>
    <x v="74"/>
    <x v="3"/>
    <n v="52"/>
    <n v="228.80000495910645"/>
  </r>
  <r>
    <n v="524930"/>
    <s v="Okružná"/>
    <s v="Prešov"/>
    <x v="27"/>
    <x v="1"/>
    <n v="3"/>
    <n v="4"/>
    <n v="2"/>
    <n v="9.2937207530743304E-2"/>
    <n v="45"/>
    <n v="27"/>
    <n v="99"/>
    <n v="21"/>
    <x v="34"/>
    <x v="3"/>
    <n v="18"/>
    <n v="82.79999828338623"/>
  </r>
  <r>
    <n v="524662"/>
    <s v="Kokošovce"/>
    <s v="Prešov"/>
    <x v="27"/>
    <x v="1"/>
    <n v="2"/>
    <n v="2"/>
    <n v="7"/>
    <n v="9.2937207530743304E-2"/>
    <n v="52"/>
    <n v="36"/>
    <n v="75"/>
    <n v="21"/>
    <x v="34"/>
    <x v="3"/>
    <n v="34"/>
    <n v="156.39999675750732"/>
  </r>
  <r>
    <n v="524212"/>
    <s v="Brestov"/>
    <s v="Prešov"/>
    <x v="27"/>
    <x v="1"/>
    <n v="2"/>
    <n v="3"/>
    <n v="6"/>
    <n v="9.2937207530743304E-2"/>
    <n v="52"/>
    <n v="31"/>
    <n v="79"/>
    <n v="21"/>
    <x v="44"/>
    <x v="3"/>
    <n v="16"/>
    <n v="72"/>
  </r>
  <r>
    <n v="524743"/>
    <s v="Lemešany"/>
    <s v="Prešov"/>
    <x v="27"/>
    <x v="1"/>
    <n v="10"/>
    <n v="0"/>
    <n v="15"/>
    <n v="9.2937207530743304E-2"/>
    <n v="23"/>
    <n v="99"/>
    <n v="29"/>
    <n v="21"/>
    <x v="51"/>
    <x v="3"/>
    <n v="98"/>
    <n v="460.5999813079834"/>
  </r>
  <r>
    <n v="524531"/>
    <s v="Chminianske Jakubovany"/>
    <s v="Prešov"/>
    <x v="27"/>
    <x v="1"/>
    <n v="210"/>
    <n v="0"/>
    <n v="8.96453857421875"/>
    <n v="9.2937207530743304E-2"/>
    <n v="0"/>
    <n v="99"/>
    <n v="61"/>
    <n v="21"/>
    <x v="51"/>
    <x v="3"/>
    <n v="312"/>
    <n v="1466.3999404907227"/>
  </r>
  <r>
    <n v="524638"/>
    <s v="Kendice"/>
    <s v="Prešov"/>
    <x v="27"/>
    <x v="1"/>
    <n v="18"/>
    <n v="0"/>
    <n v="11"/>
    <n v="9.2937207530743304E-2"/>
    <n v="14"/>
    <n v="99"/>
    <n v="39"/>
    <n v="21"/>
    <x v="34"/>
    <x v="3"/>
    <n v="91"/>
    <n v="418.59999132156372"/>
  </r>
  <r>
    <n v="524654"/>
    <s v="Kojatice"/>
    <s v="Prešov"/>
    <x v="27"/>
    <x v="1"/>
    <n v="12"/>
    <n v="0"/>
    <n v="15"/>
    <n v="9.2937207530743304E-2"/>
    <n v="20"/>
    <n v="99"/>
    <n v="29"/>
    <n v="21"/>
    <x v="34"/>
    <x v="3"/>
    <n v="60"/>
    <n v="275.9999942779541"/>
  </r>
  <r>
    <n v="525383"/>
    <s v="Varhaňovce"/>
    <s v="Prešov"/>
    <x v="27"/>
    <x v="1"/>
    <n v="46"/>
    <n v="0"/>
    <n v="8.96453857421875"/>
    <n v="9.2937207530743304E-2"/>
    <n v="5"/>
    <n v="99"/>
    <n v="61"/>
    <n v="21"/>
    <x v="8"/>
    <x v="3"/>
    <n v="98"/>
    <n v="470.4000186920166"/>
  </r>
  <r>
    <n v="524794"/>
    <s v="Ľubovec"/>
    <s v="Prešov"/>
    <x v="27"/>
    <x v="1"/>
    <n v="7"/>
    <n v="0"/>
    <n v="15"/>
    <n v="9.2937207530743304E-2"/>
    <n v="29"/>
    <n v="99"/>
    <n v="29"/>
    <n v="21"/>
    <x v="9"/>
    <x v="3"/>
    <n v="23"/>
    <n v="112.70000219345093"/>
  </r>
  <r>
    <n v="524760"/>
    <s v="Ličartovce"/>
    <s v="Prešov"/>
    <x v="27"/>
    <x v="1"/>
    <n v="0"/>
    <n v="3"/>
    <n v="15"/>
    <n v="9.2937207530743304E-2"/>
    <n v="99"/>
    <n v="31"/>
    <n v="29"/>
    <n v="21"/>
    <x v="9"/>
    <x v="3"/>
    <n v="39"/>
    <n v="191.10000371932983"/>
  </r>
  <r>
    <n v="525171"/>
    <s v="Svinia"/>
    <s v="Prešov"/>
    <x v="27"/>
    <x v="1"/>
    <n v="12"/>
    <n v="0"/>
    <n v="10"/>
    <n v="9.2937207530743304E-2"/>
    <n v="20"/>
    <n v="99"/>
    <n v="60"/>
    <n v="21"/>
    <x v="35"/>
    <x v="4"/>
    <n v="206"/>
    <n v="1071.1999607086182"/>
  </r>
  <r>
    <n v="524476"/>
    <s v="Hrabkov"/>
    <s v="Prešov"/>
    <x v="27"/>
    <x v="1"/>
    <n v="0"/>
    <n v="1"/>
    <n v="13"/>
    <n v="9.2937207530743304E-2"/>
    <n v="99"/>
    <n v="41"/>
    <n v="32"/>
    <n v="21"/>
    <x v="10"/>
    <x v="4"/>
    <n v="28"/>
    <n v="148.40000534057617"/>
  </r>
  <r>
    <n v="525189"/>
    <s v="Šarišská Poruba"/>
    <s v="Prešov"/>
    <x v="27"/>
    <x v="1"/>
    <n v="20"/>
    <n v="0"/>
    <n v="7"/>
    <n v="9.2937207530743304E-2"/>
    <n v="12"/>
    <n v="99"/>
    <n v="75"/>
    <n v="21"/>
    <x v="10"/>
    <x v="4"/>
    <n v="47"/>
    <n v="249.10000896453857"/>
  </r>
  <r>
    <n v="524522"/>
    <s v="Chminianska Nová Ves"/>
    <s v="Prešov"/>
    <x v="27"/>
    <x v="1"/>
    <n v="0"/>
    <n v="4"/>
    <n v="10"/>
    <n v="9.2937207530743304E-2"/>
    <n v="99"/>
    <n v="27"/>
    <n v="60"/>
    <n v="21"/>
    <x v="11"/>
    <x v="4"/>
    <n v="43"/>
    <n v="232.20000410079956"/>
  </r>
  <r>
    <n v="524263"/>
    <s v="Bzenov"/>
    <s v="Prešov"/>
    <x v="27"/>
    <x v="1"/>
    <n v="7"/>
    <n v="0"/>
    <n v="10"/>
    <n v="9.2937207530743304E-2"/>
    <n v="29"/>
    <n v="99"/>
    <n v="60"/>
    <n v="21"/>
    <x v="12"/>
    <x v="4"/>
    <n v="28"/>
    <n v="154"/>
  </r>
  <r>
    <n v="525286"/>
    <s v="Teriakovce"/>
    <s v="Prešov"/>
    <x v="27"/>
    <x v="1"/>
    <n v="2"/>
    <n v="0"/>
    <n v="15"/>
    <n v="9.2937207530743304E-2"/>
    <n v="52"/>
    <n v="99"/>
    <n v="29"/>
    <n v="21"/>
    <x v="13"/>
    <x v="4"/>
    <n v="37"/>
    <n v="207.19999647140503"/>
  </r>
  <r>
    <n v="525413"/>
    <s v="Víťaz"/>
    <s v="Prešov"/>
    <x v="27"/>
    <x v="1"/>
    <n v="16"/>
    <n v="0"/>
    <n v="5"/>
    <n v="9.2937207530743304E-2"/>
    <n v="16"/>
    <n v="99"/>
    <n v="91"/>
    <n v="21"/>
    <x v="36"/>
    <x v="4"/>
    <n v="69"/>
    <n v="393.29998683929443"/>
  </r>
  <r>
    <n v="525332"/>
    <s v="Tuhrina"/>
    <s v="Prešov"/>
    <x v="27"/>
    <x v="1"/>
    <n v="18"/>
    <n v="0"/>
    <n v="2"/>
    <n v="9.2937207530743304E-2"/>
    <n v="14"/>
    <n v="99"/>
    <n v="99"/>
    <n v="21"/>
    <x v="14"/>
    <x v="4"/>
    <n v="37"/>
    <n v="214.60000705718994"/>
  </r>
  <r>
    <n v="525031"/>
    <s v="Podhradík"/>
    <s v="Prešov"/>
    <x v="27"/>
    <x v="1"/>
    <n v="3"/>
    <n v="0"/>
    <n v="10"/>
    <n v="9.2937207530743304E-2"/>
    <n v="45"/>
    <n v="99"/>
    <n v="60"/>
    <n v="21"/>
    <x v="15"/>
    <x v="4"/>
    <n v="18"/>
    <n v="108"/>
  </r>
  <r>
    <n v="524336"/>
    <s v="Demjata"/>
    <s v="Prešov"/>
    <x v="27"/>
    <x v="1"/>
    <n v="0"/>
    <n v="1"/>
    <n v="8"/>
    <n v="9.2937207530743304E-2"/>
    <n v="99"/>
    <n v="41"/>
    <n v="67"/>
    <n v="21"/>
    <x v="15"/>
    <x v="4"/>
    <n v="35"/>
    <n v="210"/>
  </r>
  <r>
    <n v="524883"/>
    <s v="Mirkovce"/>
    <s v="Prešov"/>
    <x v="27"/>
    <x v="1"/>
    <n v="10"/>
    <n v="0"/>
    <n v="5"/>
    <n v="9.2937207530743304E-2"/>
    <n v="23"/>
    <n v="99"/>
    <n v="91"/>
    <n v="21"/>
    <x v="37"/>
    <x v="4"/>
    <n v="101"/>
    <n v="595.9000096321106"/>
  </r>
  <r>
    <n v="524786"/>
    <s v="Lipovce"/>
    <s v="Prešov"/>
    <x v="27"/>
    <x v="1"/>
    <n v="0"/>
    <n v="2"/>
    <n v="6"/>
    <n v="9.2937207530743304E-2"/>
    <n v="99"/>
    <n v="36"/>
    <n v="79"/>
    <n v="21"/>
    <x v="16"/>
    <x v="5"/>
    <n v="18"/>
    <n v="109.79999828338623"/>
  </r>
  <r>
    <n v="524999"/>
    <s v="Ovčie"/>
    <s v="Prešov"/>
    <x v="27"/>
    <x v="1"/>
    <n v="0"/>
    <n v="2"/>
    <n v="5"/>
    <n v="9.2937207530743304E-2"/>
    <n v="99"/>
    <n v="36"/>
    <n v="91"/>
    <n v="21"/>
    <x v="18"/>
    <x v="5"/>
    <n v="24"/>
    <n v="151.20000457763672"/>
  </r>
  <r>
    <n v="524727"/>
    <s v="Lada"/>
    <s v="Prešov"/>
    <x v="27"/>
    <x v="1"/>
    <n v="1"/>
    <n v="0"/>
    <n v="10"/>
    <n v="9.2937207530743304E-2"/>
    <n v="59"/>
    <n v="99"/>
    <n v="60"/>
    <n v="21"/>
    <x v="38"/>
    <x v="5"/>
    <n v="25"/>
    <n v="160.00000238418579"/>
  </r>
  <r>
    <n v="524506"/>
    <s v="Chmeľov"/>
    <s v="Prešov"/>
    <x v="27"/>
    <x v="1"/>
    <n v="1"/>
    <n v="0"/>
    <n v="10"/>
    <n v="9.2937207530743304E-2"/>
    <n v="59"/>
    <n v="99"/>
    <n v="60"/>
    <n v="21"/>
    <x v="38"/>
    <x v="5"/>
    <n v="46"/>
    <n v="294.40000438690186"/>
  </r>
  <r>
    <n v="525294"/>
    <s v="Terňa"/>
    <s v="Prešov"/>
    <x v="27"/>
    <x v="1"/>
    <n v="1"/>
    <n v="0"/>
    <n v="10"/>
    <n v="9.2937207530743304E-2"/>
    <n v="59"/>
    <n v="99"/>
    <n v="60"/>
    <n v="21"/>
    <x v="38"/>
    <x v="5"/>
    <n v="55"/>
    <n v="352.00000524520874"/>
  </r>
  <r>
    <n v="525154"/>
    <s v="Sedlice"/>
    <s v="Prešov"/>
    <x v="27"/>
    <x v="1"/>
    <n v="2"/>
    <n v="0"/>
    <n v="8"/>
    <n v="9.2937207530743304E-2"/>
    <n v="52"/>
    <n v="99"/>
    <n v="67"/>
    <n v="21"/>
    <x v="18"/>
    <x v="5"/>
    <n v="24"/>
    <n v="151.20000457763672"/>
  </r>
  <r>
    <n v="525502"/>
    <s v="Žipov"/>
    <s v="Prešov"/>
    <x v="27"/>
    <x v="1"/>
    <n v="1"/>
    <n v="0"/>
    <n v="10"/>
    <n v="9.2937207530743304E-2"/>
    <n v="59"/>
    <n v="99"/>
    <n v="60"/>
    <n v="21"/>
    <x v="38"/>
    <x v="5"/>
    <n v="6"/>
    <n v="38.40000057220459"/>
  </r>
  <r>
    <n v="525057"/>
    <s v="Proč"/>
    <s v="Prešov"/>
    <x v="27"/>
    <x v="1"/>
    <n v="2"/>
    <n v="0"/>
    <n v="5"/>
    <n v="9.2937207530743304E-2"/>
    <n v="52"/>
    <n v="99"/>
    <n v="91"/>
    <n v="21"/>
    <x v="20"/>
    <x v="5"/>
    <n v="11"/>
    <n v="74.800002098083496"/>
  </r>
  <r>
    <n v="556823"/>
    <s v="Medzany"/>
    <s v="Prešov"/>
    <x v="27"/>
    <x v="1"/>
    <n v="0"/>
    <n v="0"/>
    <n v="10"/>
    <n v="9.2937207530743304E-2"/>
    <n v="99"/>
    <n v="99"/>
    <n v="60"/>
    <n v="21"/>
    <x v="24"/>
    <x v="6"/>
    <n v="52"/>
    <n v="395.19999504089355"/>
  </r>
  <r>
    <n v="525391"/>
    <s v="Veľký Slivník"/>
    <s v="Prešov"/>
    <x v="27"/>
    <x v="1"/>
    <n v="0"/>
    <n v="0"/>
    <n v="10"/>
    <n v="9.2937207530743304E-2"/>
    <n v="99"/>
    <n v="99"/>
    <n v="60"/>
    <n v="21"/>
    <x v="24"/>
    <x v="6"/>
    <n v="6"/>
    <n v="45.59999942779541"/>
  </r>
  <r>
    <n v="525073"/>
    <s v="Radatice"/>
    <s v="Prešov"/>
    <x v="27"/>
    <x v="1"/>
    <n v="0"/>
    <n v="0"/>
    <n v="10"/>
    <n v="9.2937207530743304E-2"/>
    <n v="99"/>
    <n v="99"/>
    <n v="60"/>
    <n v="21"/>
    <x v="24"/>
    <x v="6"/>
    <n v="28"/>
    <n v="212.79999732971191"/>
  </r>
  <r>
    <n v="524417"/>
    <s v="Fulianka"/>
    <s v="Prešov"/>
    <x v="27"/>
    <x v="1"/>
    <n v="0"/>
    <n v="0"/>
    <n v="10"/>
    <n v="9.2937207530743304E-2"/>
    <n v="99"/>
    <n v="99"/>
    <n v="60"/>
    <n v="21"/>
    <x v="24"/>
    <x v="6"/>
    <n v="8"/>
    <n v="60.799999237060547"/>
  </r>
  <r>
    <n v="525456"/>
    <s v="Záhradné"/>
    <s v="Prešov"/>
    <x v="27"/>
    <x v="1"/>
    <n v="0"/>
    <n v="0"/>
    <n v="10"/>
    <n v="9.2937207530743304E-2"/>
    <n v="99"/>
    <n v="99"/>
    <n v="60"/>
    <n v="21"/>
    <x v="24"/>
    <x v="6"/>
    <n v="42"/>
    <n v="319.19999599456787"/>
  </r>
  <r>
    <n v="525341"/>
    <s v="Tulčík"/>
    <s v="Prešov"/>
    <x v="27"/>
    <x v="1"/>
    <n v="0"/>
    <n v="0"/>
    <n v="10"/>
    <n v="9.2937207530743304E-2"/>
    <n v="99"/>
    <n v="99"/>
    <n v="60"/>
    <n v="21"/>
    <x v="24"/>
    <x v="6"/>
    <n v="55"/>
    <n v="417.99999475479126"/>
  </r>
  <r>
    <n v="524913"/>
    <s v="Nemcovce"/>
    <s v="Prešov"/>
    <x v="27"/>
    <x v="1"/>
    <n v="0"/>
    <n v="0"/>
    <n v="10"/>
    <n v="9.2937207530743304E-2"/>
    <n v="99"/>
    <n v="99"/>
    <n v="60"/>
    <n v="21"/>
    <x v="24"/>
    <x v="6"/>
    <n v="14"/>
    <n v="106.39999866485596"/>
  </r>
  <r>
    <n v="525022"/>
    <s v="Podhorany"/>
    <s v="Prešov"/>
    <x v="27"/>
    <x v="1"/>
    <n v="0"/>
    <n v="0"/>
    <n v="7"/>
    <n v="9.2937207530743304E-2"/>
    <n v="99"/>
    <n v="99"/>
    <n v="75"/>
    <n v="21"/>
    <x v="26"/>
    <x v="6"/>
    <n v="26"/>
    <n v="205.40000247955322"/>
  </r>
  <r>
    <n v="524433"/>
    <s v="Gregorovce"/>
    <s v="Prešov"/>
    <x v="27"/>
    <x v="1"/>
    <n v="0"/>
    <n v="0"/>
    <n v="7"/>
    <n v="9.2937207530743304E-2"/>
    <n v="99"/>
    <n v="99"/>
    <n v="75"/>
    <n v="21"/>
    <x v="26"/>
    <x v="6"/>
    <n v="21"/>
    <n v="165.90000200271606"/>
  </r>
  <r>
    <n v="518522"/>
    <s v="Haniska"/>
    <s v="Prešov"/>
    <x v="27"/>
    <x v="1"/>
    <n v="0"/>
    <n v="0"/>
    <n v="7"/>
    <n v="9.2937207530743304E-2"/>
    <n v="99"/>
    <n v="99"/>
    <n v="75"/>
    <n v="21"/>
    <x v="26"/>
    <x v="6"/>
    <n v="14"/>
    <n v="110.60000133514404"/>
  </r>
  <r>
    <n v="524581"/>
    <s v="Janov"/>
    <s v="Prešov"/>
    <x v="27"/>
    <x v="1"/>
    <n v="0"/>
    <n v="0"/>
    <n v="6.98828125"/>
    <n v="9.2937207530743304E-2"/>
    <n v="99"/>
    <n v="99"/>
    <n v="76"/>
    <n v="21"/>
    <x v="26"/>
    <x v="6"/>
    <n v="7"/>
    <n v="55.300000667572021"/>
  </r>
  <r>
    <n v="524867"/>
    <s v="Miklušovce"/>
    <s v="Prešov"/>
    <x v="27"/>
    <x v="1"/>
    <n v="0"/>
    <n v="0"/>
    <n v="5"/>
    <n v="9.2937207530743304E-2"/>
    <n v="99"/>
    <n v="99"/>
    <n v="91"/>
    <n v="21"/>
    <x v="63"/>
    <x v="8"/>
    <n v="5"/>
    <n v="40.999999046325684"/>
  </r>
  <r>
    <n v="525065"/>
    <s v="Pušovce"/>
    <s v="Prešov"/>
    <x v="27"/>
    <x v="1"/>
    <n v="0"/>
    <n v="0"/>
    <n v="5"/>
    <n v="9.2937207530743304E-2"/>
    <n v="99"/>
    <n v="99"/>
    <n v="91"/>
    <n v="21"/>
    <x v="63"/>
    <x v="8"/>
    <n v="16"/>
    <n v="131.19999694824219"/>
  </r>
  <r>
    <n v="524514"/>
    <s v="Chmeľovec"/>
    <s v="Prešov"/>
    <x v="27"/>
    <x v="1"/>
    <n v="0"/>
    <n v="0"/>
    <n v="5"/>
    <n v="9.2937207530743304E-2"/>
    <n v="99"/>
    <n v="99"/>
    <n v="91"/>
    <n v="21"/>
    <x v="63"/>
    <x v="8"/>
    <n v="13"/>
    <n v="106.59999752044678"/>
  </r>
  <r>
    <n v="520187"/>
    <s v="Habura"/>
    <s v="Medzilaborce"/>
    <x v="28"/>
    <x v="1"/>
    <n v="1"/>
    <n v="1"/>
    <n v="5"/>
    <n v="-0.203796203796204"/>
    <n v="59"/>
    <n v="41"/>
    <n v="91"/>
    <n v="98"/>
    <x v="20"/>
    <x v="5"/>
    <n v="11"/>
    <n v="74.800002098083496"/>
  </r>
  <r>
    <n v="520471"/>
    <s v="Medzilaborce"/>
    <s v="Medzilaborce"/>
    <x v="28"/>
    <x v="1"/>
    <n v="2"/>
    <n v="0"/>
    <n v="10"/>
    <n v="-0.203796203796204"/>
    <n v="52"/>
    <n v="99"/>
    <n v="60"/>
    <n v="98"/>
    <x v="49"/>
    <x v="6"/>
    <n v="166"/>
    <n v="1278.1999683380127"/>
  </r>
  <r>
    <n v="520411"/>
    <s v="Krásny Brod"/>
    <s v="Medzilaborce"/>
    <x v="28"/>
    <x v="1"/>
    <n v="5"/>
    <n v="0"/>
    <n v="4"/>
    <n v="-0.203796203796204"/>
    <n v="35"/>
    <n v="99"/>
    <n v="95"/>
    <n v="98"/>
    <x v="26"/>
    <x v="6"/>
    <n v="19"/>
    <n v="150.1000018119812"/>
  </r>
  <r>
    <n v="520691"/>
    <s v="Radvaň nad Laborcom"/>
    <s v="Medzilaborce"/>
    <x v="28"/>
    <x v="1"/>
    <n v="1"/>
    <n v="0"/>
    <n v="5"/>
    <n v="-0.203796203796204"/>
    <n v="59"/>
    <n v="99"/>
    <n v="91"/>
    <n v="98"/>
    <x v="82"/>
    <x v="8"/>
    <n v="10"/>
    <n v="86.000003814697266"/>
  </r>
  <r>
    <n v="520101"/>
    <s v="Čabiny"/>
    <s v="Medzilaborce"/>
    <x v="28"/>
    <x v="1"/>
    <n v="0"/>
    <n v="0"/>
    <n v="5"/>
    <n v="-0.203796203796204"/>
    <n v="99"/>
    <n v="99"/>
    <n v="91"/>
    <n v="98"/>
    <x v="90"/>
    <x v="9"/>
    <n v="2"/>
    <n v="19.600000381469727"/>
  </r>
  <r>
    <n v="521299"/>
    <s v="Čaňa"/>
    <s v="Košice-okolie"/>
    <x v="29"/>
    <x v="0"/>
    <n v="88"/>
    <n v="19"/>
    <n v="48.125"/>
    <n v="-6.8367411533834001E-3"/>
    <n v="2"/>
    <n v="7"/>
    <n v="2"/>
    <n v="44"/>
    <x v="59"/>
    <x v="7"/>
    <n v="244"/>
    <n v="292.80001163482672"/>
  </r>
  <r>
    <n v="522139"/>
    <s v="Valaliky"/>
    <s v="Košice-okolie"/>
    <x v="29"/>
    <x v="0"/>
    <n v="30"/>
    <n v="27"/>
    <n v="41.411766052246087"/>
    <n v="-6.8367411533834001E-3"/>
    <n v="8"/>
    <n v="5"/>
    <n v="2"/>
    <n v="44"/>
    <x v="91"/>
    <x v="7"/>
    <n v="179"/>
    <n v="250.59999573230743"/>
  </r>
  <r>
    <n v="521698"/>
    <s v="Moldava nad Bodvou"/>
    <s v="Košice-okolie"/>
    <x v="29"/>
    <x v="0"/>
    <n v="208"/>
    <n v="9"/>
    <n v="20"/>
    <n v="-6.8367411533834001E-3"/>
    <n v="0"/>
    <n v="15"/>
    <n v="13"/>
    <n v="44"/>
    <x v="76"/>
    <x v="7"/>
    <n v="446"/>
    <n v="713.60001063346863"/>
  </r>
  <r>
    <n v="521957"/>
    <s v="Ruskov"/>
    <s v="Košice-okolie"/>
    <x v="29"/>
    <x v="0"/>
    <n v="7"/>
    <n v="29"/>
    <n v="20"/>
    <n v="-6.8367411533834001E-3"/>
    <n v="29"/>
    <n v="4"/>
    <n v="13"/>
    <n v="44"/>
    <x v="28"/>
    <x v="1"/>
    <n v="65"/>
    <n v="143.00000309944153"/>
  </r>
  <r>
    <n v="521370"/>
    <s v="Geča"/>
    <s v="Košice-okolie"/>
    <x v="29"/>
    <x v="0"/>
    <n v="18"/>
    <n v="17"/>
    <n v="15"/>
    <n v="-6.8367411533834001E-3"/>
    <n v="14"/>
    <n v="7"/>
    <n v="29"/>
    <n v="44"/>
    <x v="68"/>
    <x v="1"/>
    <n v="76"/>
    <n v="159.59999275207517"/>
  </r>
  <r>
    <n v="521183"/>
    <s v="Bidovce"/>
    <s v="Košice-okolie"/>
    <x v="29"/>
    <x v="0"/>
    <n v="30"/>
    <n v="10"/>
    <n v="15"/>
    <n v="-6.8367411533834001E-3"/>
    <n v="8"/>
    <n v="13"/>
    <n v="29"/>
    <n v="44"/>
    <x v="68"/>
    <x v="1"/>
    <n v="86"/>
    <n v="180.59999179840085"/>
  </r>
  <r>
    <n v="521655"/>
    <s v="Malá Ida"/>
    <s v="Košice-okolie"/>
    <x v="29"/>
    <x v="0"/>
    <n v="18"/>
    <n v="13"/>
    <n v="15"/>
    <n v="-6.8367411533834001E-3"/>
    <n v="14"/>
    <n v="10"/>
    <n v="29"/>
    <n v="44"/>
    <x v="28"/>
    <x v="1"/>
    <n v="77"/>
    <n v="169.40000367164612"/>
  </r>
  <r>
    <n v="521221"/>
    <s v="Budimír"/>
    <s v="Košice-okolie"/>
    <x v="29"/>
    <x v="0"/>
    <n v="11"/>
    <n v="38"/>
    <n v="15"/>
    <n v="-6.8367411533834001E-3"/>
    <n v="21"/>
    <n v="3"/>
    <n v="29"/>
    <n v="44"/>
    <x v="28"/>
    <x v="1"/>
    <n v="51"/>
    <n v="112.20000243186951"/>
  </r>
  <r>
    <n v="522261"/>
    <s v="Ždaňa"/>
    <s v="Košice-okolie"/>
    <x v="29"/>
    <x v="0"/>
    <n v="14"/>
    <n v="7"/>
    <n v="15"/>
    <n v="-6.8367411533834001E-3"/>
    <n v="18"/>
    <n v="18"/>
    <n v="29"/>
    <n v="44"/>
    <x v="29"/>
    <x v="1"/>
    <n v="62"/>
    <n v="161.19999408721921"/>
  </r>
  <r>
    <n v="521981"/>
    <s v="Skároš"/>
    <s v="Košice-okolie"/>
    <x v="29"/>
    <x v="0"/>
    <n v="13"/>
    <n v="9"/>
    <n v="15"/>
    <n v="-6.8367411533834001E-3"/>
    <n v="19"/>
    <n v="15"/>
    <n v="29"/>
    <n v="44"/>
    <x v="69"/>
    <x v="1"/>
    <n v="50"/>
    <n v="125"/>
  </r>
  <r>
    <n v="521639"/>
    <s v="Kysak"/>
    <s v="Košice-okolie"/>
    <x v="29"/>
    <x v="0"/>
    <n v="11"/>
    <n v="7"/>
    <n v="15"/>
    <n v="-6.8367411533834001E-3"/>
    <n v="21"/>
    <n v="18"/>
    <n v="29"/>
    <n v="44"/>
    <x v="2"/>
    <x v="1"/>
    <n v="52"/>
    <n v="140.40000247955322"/>
  </r>
  <r>
    <n v="522121"/>
    <s v="Vajkovce"/>
    <s v="Košice-okolie"/>
    <x v="29"/>
    <x v="0"/>
    <n v="7"/>
    <n v="13"/>
    <n v="15"/>
    <n v="-6.8367411533834001E-3"/>
    <n v="29"/>
    <n v="10"/>
    <n v="29"/>
    <n v="44"/>
    <x v="2"/>
    <x v="1"/>
    <n v="32"/>
    <n v="86.400001525878906"/>
  </r>
  <r>
    <n v="521825"/>
    <s v="Olšovany"/>
    <s v="Košice-okolie"/>
    <x v="29"/>
    <x v="0"/>
    <n v="12"/>
    <n v="6"/>
    <n v="15"/>
    <n v="-6.8367411533834001E-3"/>
    <n v="20"/>
    <n v="21"/>
    <n v="29"/>
    <n v="44"/>
    <x v="2"/>
    <x v="1"/>
    <n v="27"/>
    <n v="72.900001287460327"/>
  </r>
  <r>
    <n v="521931"/>
    <s v="Rozhanovce"/>
    <s v="Košice-okolie"/>
    <x v="29"/>
    <x v="0"/>
    <n v="12"/>
    <n v="5"/>
    <n v="15"/>
    <n v="-6.8367411533834001E-3"/>
    <n v="20"/>
    <n v="23"/>
    <n v="29"/>
    <n v="44"/>
    <x v="72"/>
    <x v="1"/>
    <n v="92"/>
    <n v="257.59999561309814"/>
  </r>
  <r>
    <n v="521558"/>
    <s v="Kokšov-Bakša"/>
    <s v="Košice-okolie"/>
    <x v="29"/>
    <x v="0"/>
    <n v="6"/>
    <n v="9"/>
    <n v="15"/>
    <n v="-6.8367411533834001E-3"/>
    <n v="32"/>
    <n v="15"/>
    <n v="29"/>
    <n v="44"/>
    <x v="61"/>
    <x v="1"/>
    <n v="49"/>
    <n v="142.10000467300418"/>
  </r>
  <r>
    <n v="521523"/>
    <s v="Kecerovce"/>
    <s v="Košice-okolie"/>
    <x v="29"/>
    <x v="0"/>
    <n v="175"/>
    <n v="19"/>
    <n v="5"/>
    <n v="-6.8367411533834001E-3"/>
    <n v="1"/>
    <n v="7"/>
    <n v="91"/>
    <n v="44"/>
    <x v="60"/>
    <x v="1"/>
    <n v="292"/>
    <n v="876"/>
  </r>
  <r>
    <n v="559784"/>
    <s v="Turňa nad Bodvou"/>
    <s v="Košice-okolie"/>
    <x v="29"/>
    <x v="0"/>
    <n v="86"/>
    <n v="22"/>
    <n v="5"/>
    <n v="-6.8367411533834001E-3"/>
    <n v="2"/>
    <n v="6"/>
    <n v="91"/>
    <n v="44"/>
    <x v="60"/>
    <x v="1"/>
    <n v="180"/>
    <n v="540"/>
  </r>
  <r>
    <n v="521914"/>
    <s v="Rankovce"/>
    <s v="Košice-okolie"/>
    <x v="29"/>
    <x v="0"/>
    <n v="45"/>
    <n v="4"/>
    <n v="10"/>
    <n v="-6.8367411533834001E-3"/>
    <n v="6"/>
    <n v="27"/>
    <n v="60"/>
    <n v="44"/>
    <x v="3"/>
    <x v="2"/>
    <n v="85"/>
    <n v="263.49999189376825"/>
  </r>
  <r>
    <n v="521400"/>
    <s v="Haniska"/>
    <s v="Košice-okolie"/>
    <x v="29"/>
    <x v="0"/>
    <n v="3"/>
    <n v="16"/>
    <n v="15"/>
    <n v="-6.8367411533834001E-3"/>
    <n v="45"/>
    <n v="8"/>
    <n v="29"/>
    <n v="44"/>
    <x v="3"/>
    <x v="2"/>
    <n v="80"/>
    <n v="247.99999237060544"/>
  </r>
  <r>
    <n v="521591"/>
    <s v="Košické Oľšany"/>
    <s v="Košice-okolie"/>
    <x v="29"/>
    <x v="0"/>
    <n v="23"/>
    <n v="7"/>
    <n v="8"/>
    <n v="-6.8367411533834001E-3"/>
    <n v="11"/>
    <n v="18"/>
    <n v="67"/>
    <n v="44"/>
    <x v="3"/>
    <x v="2"/>
    <n v="74"/>
    <n v="229.39999294281003"/>
  </r>
  <r>
    <n v="521388"/>
    <s v="Gyňov"/>
    <s v="Košice-okolie"/>
    <x v="29"/>
    <x v="0"/>
    <n v="1"/>
    <n v="12"/>
    <n v="20"/>
    <n v="-6.8367411533834001E-3"/>
    <n v="59"/>
    <n v="11"/>
    <n v="13"/>
    <n v="44"/>
    <x v="30"/>
    <x v="2"/>
    <n v="22"/>
    <n v="72.599998950958252"/>
  </r>
  <r>
    <n v="559865"/>
    <s v="Sokoľany"/>
    <s v="Košice-okolie"/>
    <x v="29"/>
    <x v="0"/>
    <n v="29"/>
    <n v="7"/>
    <n v="5.7396683692932129"/>
    <n v="-6.8367411533834001E-3"/>
    <n v="8"/>
    <n v="18"/>
    <n v="79"/>
    <n v="44"/>
    <x v="30"/>
    <x v="2"/>
    <n v="71"/>
    <n v="234.29999661445618"/>
  </r>
  <r>
    <n v="521361"/>
    <s v="Ďurkov"/>
    <s v="Košice-okolie"/>
    <x v="29"/>
    <x v="0"/>
    <n v="46"/>
    <n v="2"/>
    <n v="10"/>
    <n v="-6.8367411533834001E-3"/>
    <n v="5"/>
    <n v="36"/>
    <n v="60"/>
    <n v="44"/>
    <x v="73"/>
    <x v="2"/>
    <n v="106"/>
    <n v="360.40001010894781"/>
  </r>
  <r>
    <n v="521582"/>
    <s v="Košická Polianka"/>
    <s v="Košice-okolie"/>
    <x v="29"/>
    <x v="0"/>
    <n v="8"/>
    <n v="2"/>
    <n v="15"/>
    <n v="-6.8367411533834001E-3"/>
    <n v="27"/>
    <n v="36"/>
    <n v="29"/>
    <n v="44"/>
    <x v="73"/>
    <x v="2"/>
    <n v="36"/>
    <n v="122.40000343322755"/>
  </r>
  <r>
    <n v="521353"/>
    <s v="Ďurďošík"/>
    <s v="Košice-okolie"/>
    <x v="29"/>
    <x v="0"/>
    <n v="2"/>
    <n v="10"/>
    <n v="15"/>
    <n v="-6.8367411533834001E-3"/>
    <n v="52"/>
    <n v="13"/>
    <n v="29"/>
    <n v="44"/>
    <x v="5"/>
    <x v="2"/>
    <n v="42"/>
    <n v="147"/>
  </r>
  <r>
    <n v="521752"/>
    <s v="Nižný Klátov"/>
    <s v="Košice-okolie"/>
    <x v="29"/>
    <x v="0"/>
    <n v="4"/>
    <n v="6"/>
    <n v="12"/>
    <n v="-6.8367411533834001E-3"/>
    <n v="40"/>
    <n v="21"/>
    <n v="37"/>
    <n v="44"/>
    <x v="5"/>
    <x v="2"/>
    <n v="39"/>
    <n v="136.5"/>
  </r>
  <r>
    <n v="522031"/>
    <s v="Sokoľ"/>
    <s v="Košice-okolie"/>
    <x v="29"/>
    <x v="0"/>
    <n v="4"/>
    <n v="4"/>
    <n v="15"/>
    <n v="-6.8367411533834001E-3"/>
    <n v="40"/>
    <n v="27"/>
    <n v="29"/>
    <n v="44"/>
    <x v="5"/>
    <x v="2"/>
    <n v="47"/>
    <n v="164.5"/>
  </r>
  <r>
    <n v="522198"/>
    <s v="Vyšná Myšľa"/>
    <s v="Košice-okolie"/>
    <x v="29"/>
    <x v="0"/>
    <n v="5"/>
    <n v="2"/>
    <n v="15"/>
    <n v="-6.8367411533834001E-3"/>
    <n v="35"/>
    <n v="36"/>
    <n v="29"/>
    <n v="44"/>
    <x v="79"/>
    <x v="2"/>
    <n v="38"/>
    <n v="136.79999637603757"/>
  </r>
  <r>
    <n v="521205"/>
    <s v="Bohdanovce"/>
    <s v="Košice-okolie"/>
    <x v="29"/>
    <x v="0"/>
    <n v="2"/>
    <n v="5"/>
    <n v="15"/>
    <n v="-6.8367411533834001E-3"/>
    <n v="52"/>
    <n v="23"/>
    <n v="29"/>
    <n v="44"/>
    <x v="31"/>
    <x v="2"/>
    <n v="33"/>
    <n v="125.39999842643738"/>
  </r>
  <r>
    <n v="521884"/>
    <s v="Ploské"/>
    <s v="Košice-okolie"/>
    <x v="29"/>
    <x v="0"/>
    <n v="5"/>
    <n v="7"/>
    <n v="10"/>
    <n v="-6.8367411533834001E-3"/>
    <n v="35"/>
    <n v="18"/>
    <n v="60"/>
    <n v="44"/>
    <x v="6"/>
    <x v="2"/>
    <n v="43"/>
    <n v="159.10000205039978"/>
  </r>
  <r>
    <n v="521612"/>
    <s v="Kráľovce"/>
    <s v="Košice-okolie"/>
    <x v="29"/>
    <x v="0"/>
    <n v="16"/>
    <n v="7"/>
    <n v="3"/>
    <n v="-6.8367411533834001E-3"/>
    <n v="16"/>
    <n v="18"/>
    <n v="97"/>
    <n v="44"/>
    <x v="7"/>
    <x v="2"/>
    <n v="43"/>
    <n v="167.70000410079959"/>
  </r>
  <r>
    <n v="521281"/>
    <s v="Čakanovce"/>
    <s v="Košice-okolie"/>
    <x v="29"/>
    <x v="0"/>
    <n v="22"/>
    <n v="4"/>
    <n v="5"/>
    <n v="-6.8367411533834001E-3"/>
    <n v="11"/>
    <n v="27"/>
    <n v="91"/>
    <n v="44"/>
    <x v="7"/>
    <x v="2"/>
    <n v="41"/>
    <n v="159.90000391006473"/>
  </r>
  <r>
    <n v="521671"/>
    <s v="Medzev"/>
    <s v="Košice-okolie"/>
    <x v="29"/>
    <x v="0"/>
    <n v="79"/>
    <n v="0"/>
    <n v="16"/>
    <n v="-6.8367411533834001E-3"/>
    <n v="2"/>
    <n v="99"/>
    <n v="16"/>
    <n v="44"/>
    <x v="33"/>
    <x v="3"/>
    <n v="188"/>
    <n v="808.4000358581543"/>
  </r>
  <r>
    <n v="521680"/>
    <s v="Mokrance"/>
    <s v="Košice-okolie"/>
    <x v="29"/>
    <x v="0"/>
    <n v="9"/>
    <n v="1"/>
    <n v="8"/>
    <n v="-6.8367411533834001E-3"/>
    <n v="25"/>
    <n v="41"/>
    <n v="67"/>
    <n v="44"/>
    <x v="62"/>
    <x v="3"/>
    <n v="38"/>
    <n v="159.5999927520752"/>
  </r>
  <r>
    <n v="521876"/>
    <s v="Perín-Chym"/>
    <s v="Košice-okolie"/>
    <x v="29"/>
    <x v="0"/>
    <n v="6"/>
    <n v="1"/>
    <n v="10"/>
    <n v="-6.8367411533834001E-3"/>
    <n v="32"/>
    <n v="41"/>
    <n v="60"/>
    <n v="44"/>
    <x v="33"/>
    <x v="3"/>
    <n v="62"/>
    <n v="266.60001182556152"/>
  </r>
  <r>
    <n v="521973"/>
    <s v="Seňa"/>
    <s v="Košice-okolie"/>
    <x v="29"/>
    <x v="0"/>
    <n v="32"/>
    <n v="0"/>
    <n v="20"/>
    <n v="-6.8367411533834001E-3"/>
    <n v="8"/>
    <n v="99"/>
    <n v="13"/>
    <n v="44"/>
    <x v="74"/>
    <x v="3"/>
    <n v="99"/>
    <n v="435.60000944137573"/>
  </r>
  <r>
    <n v="521604"/>
    <s v="Košický Klečenov"/>
    <s v="Košice-okolie"/>
    <x v="29"/>
    <x v="0"/>
    <n v="3"/>
    <n v="3"/>
    <n v="10"/>
    <n v="-6.8367411533834001E-3"/>
    <n v="45"/>
    <n v="31"/>
    <n v="60"/>
    <n v="44"/>
    <x v="74"/>
    <x v="3"/>
    <n v="13"/>
    <n v="57.200001239776611"/>
  </r>
  <r>
    <n v="522147"/>
    <s v="Veľká Ida"/>
    <s v="Košice-okolie"/>
    <x v="29"/>
    <x v="0"/>
    <n v="144"/>
    <n v="0"/>
    <n v="15"/>
    <n v="-6.8367411533834001E-3"/>
    <n v="1"/>
    <n v="99"/>
    <n v="29"/>
    <n v="44"/>
    <x v="44"/>
    <x v="3"/>
    <n v="273"/>
    <n v="1228.5"/>
  </r>
  <r>
    <n v="521787"/>
    <s v="Nováčany"/>
    <s v="Košice-okolie"/>
    <x v="29"/>
    <x v="0"/>
    <n v="3"/>
    <n v="2"/>
    <n v="10"/>
    <n v="-6.8367411533834001E-3"/>
    <n v="45"/>
    <n v="36"/>
    <n v="60"/>
    <n v="44"/>
    <x v="34"/>
    <x v="3"/>
    <n v="24"/>
    <n v="110.39999771118164"/>
  </r>
  <r>
    <n v="521345"/>
    <s v="Družstevná pri Hornáde"/>
    <s v="Košice-okolie"/>
    <x v="29"/>
    <x v="0"/>
    <n v="34"/>
    <n v="0"/>
    <n v="15"/>
    <n v="-6.8367411533834001E-3"/>
    <n v="7"/>
    <n v="99"/>
    <n v="29"/>
    <n v="44"/>
    <x v="51"/>
    <x v="3"/>
    <n v="133"/>
    <n v="625.09997463226318"/>
  </r>
  <r>
    <n v="521175"/>
    <s v="Beniakovce"/>
    <s v="Košice-okolie"/>
    <x v="29"/>
    <x v="0"/>
    <n v="6"/>
    <n v="3"/>
    <n v="3"/>
    <n v="-6.8367411533834001E-3"/>
    <n v="32"/>
    <n v="31"/>
    <n v="97"/>
    <n v="44"/>
    <x v="8"/>
    <x v="3"/>
    <n v="31"/>
    <n v="148.80000591278076"/>
  </r>
  <r>
    <n v="521736"/>
    <s v="Nižná Myšľa"/>
    <s v="Košice-okolie"/>
    <x v="29"/>
    <x v="0"/>
    <n v="16"/>
    <n v="0"/>
    <n v="15"/>
    <n v="-6.8367411533834001E-3"/>
    <n v="16"/>
    <n v="99"/>
    <n v="29"/>
    <n v="44"/>
    <x v="58"/>
    <x v="3"/>
    <n v="65"/>
    <n v="325"/>
  </r>
  <r>
    <n v="521728"/>
    <s v="Nižná Kamenica"/>
    <s v="Košice-okolie"/>
    <x v="29"/>
    <x v="0"/>
    <n v="0"/>
    <n v="4"/>
    <n v="20"/>
    <n v="-6.8367411533834001E-3"/>
    <n v="99"/>
    <n v="27"/>
    <n v="13"/>
    <n v="44"/>
    <x v="58"/>
    <x v="3"/>
    <n v="27"/>
    <n v="135"/>
  </r>
  <r>
    <n v="522074"/>
    <s v="Štós"/>
    <s v="Košice-okolie"/>
    <x v="29"/>
    <x v="0"/>
    <n v="11"/>
    <n v="0"/>
    <n v="15"/>
    <n v="-6.8367411533834001E-3"/>
    <n v="21"/>
    <n v="99"/>
    <n v="29"/>
    <n v="44"/>
    <x v="45"/>
    <x v="4"/>
    <n v="33"/>
    <n v="168.29999685287476"/>
  </r>
  <r>
    <n v="582514"/>
    <s v="Kostoľany nad Hornádom"/>
    <s v="Košice-okolie"/>
    <x v="29"/>
    <x v="0"/>
    <n v="0"/>
    <n v="5"/>
    <n v="15"/>
    <n v="-6.8367411533834001E-3"/>
    <n v="99"/>
    <n v="23"/>
    <n v="29"/>
    <n v="44"/>
    <x v="35"/>
    <x v="4"/>
    <n v="44"/>
    <n v="228.79999160766602"/>
  </r>
  <r>
    <n v="522163"/>
    <s v="Vtáčkovce"/>
    <s v="Košice-okolie"/>
    <x v="29"/>
    <x v="0"/>
    <n v="51"/>
    <n v="0"/>
    <n v="9.2900762557983398"/>
    <n v="-6.8367411533834001E-3"/>
    <n v="5"/>
    <n v="99"/>
    <n v="60"/>
    <n v="44"/>
    <x v="35"/>
    <x v="4"/>
    <n v="75"/>
    <n v="389.99998569488525"/>
  </r>
  <r>
    <n v="521302"/>
    <s v="Čečejovce"/>
    <s v="Košice-okolie"/>
    <x v="29"/>
    <x v="0"/>
    <n v="23"/>
    <n v="0"/>
    <n v="9"/>
    <n v="-6.8367411533834001E-3"/>
    <n v="11"/>
    <n v="99"/>
    <n v="61"/>
    <n v="44"/>
    <x v="11"/>
    <x v="4"/>
    <n v="62"/>
    <n v="334.80000591278076"/>
  </r>
  <r>
    <n v="521965"/>
    <s v="Sady nad Torysou"/>
    <s v="Košice-okolie"/>
    <x v="29"/>
    <x v="0"/>
    <n v="22"/>
    <n v="0"/>
    <n v="10"/>
    <n v="-6.8367411533834001E-3"/>
    <n v="11"/>
    <n v="99"/>
    <n v="60"/>
    <n v="44"/>
    <x v="11"/>
    <x v="4"/>
    <n v="86"/>
    <n v="464.40000820159912"/>
  </r>
  <r>
    <n v="521850"/>
    <s v="Paňovce"/>
    <s v="Košice-okolie"/>
    <x v="29"/>
    <x v="0"/>
    <n v="5"/>
    <n v="0"/>
    <n v="15"/>
    <n v="-6.8367411533834001E-3"/>
    <n v="35"/>
    <n v="99"/>
    <n v="29"/>
    <n v="44"/>
    <x v="12"/>
    <x v="4"/>
    <n v="21"/>
    <n v="115.5"/>
  </r>
  <r>
    <n v="521795"/>
    <s v="Nová Polhora"/>
    <s v="Košice-okolie"/>
    <x v="29"/>
    <x v="0"/>
    <n v="0"/>
    <n v="7"/>
    <n v="10"/>
    <n v="-6.8367411533834001E-3"/>
    <n v="99"/>
    <n v="18"/>
    <n v="60"/>
    <n v="44"/>
    <x v="13"/>
    <x v="4"/>
    <n v="24"/>
    <n v="134.39999771118164"/>
  </r>
  <r>
    <n v="522007"/>
    <s v="Slanec"/>
    <s v="Košice-okolie"/>
    <x v="29"/>
    <x v="0"/>
    <n v="11"/>
    <n v="0"/>
    <n v="10"/>
    <n v="-6.8367411533834001E-3"/>
    <n v="21"/>
    <n v="99"/>
    <n v="60"/>
    <n v="44"/>
    <x v="36"/>
    <x v="4"/>
    <n v="59"/>
    <n v="336.29998874664307"/>
  </r>
  <r>
    <n v="521744"/>
    <s v="Nižný Čaj"/>
    <s v="Košice-okolie"/>
    <x v="29"/>
    <x v="0"/>
    <n v="2"/>
    <n v="0"/>
    <n v="18"/>
    <n v="-6.8367411533834001E-3"/>
    <n v="52"/>
    <n v="99"/>
    <n v="14"/>
    <n v="44"/>
    <x v="36"/>
    <x v="4"/>
    <n v="5"/>
    <n v="28.499999046325684"/>
  </r>
  <r>
    <n v="521892"/>
    <s v="Poproč"/>
    <s v="Košice-okolie"/>
    <x v="29"/>
    <x v="0"/>
    <n v="0"/>
    <n v="5"/>
    <n v="10"/>
    <n v="-6.8367411533834001E-3"/>
    <n v="99"/>
    <n v="23"/>
    <n v="60"/>
    <n v="44"/>
    <x v="14"/>
    <x v="4"/>
    <n v="89"/>
    <n v="516.20001697540283"/>
  </r>
  <r>
    <n v="521493"/>
    <s v="Jasov"/>
    <s v="Košice-okolie"/>
    <x v="29"/>
    <x v="0"/>
    <n v="82"/>
    <n v="0"/>
    <n v="5"/>
    <n v="-6.8367411533834001E-3"/>
    <n v="2"/>
    <n v="99"/>
    <n v="91"/>
    <n v="44"/>
    <x v="14"/>
    <x v="4"/>
    <n v="187"/>
    <n v="1084.6000356674194"/>
  </r>
  <r>
    <n v="522040"/>
    <s v="Svinica"/>
    <s v="Košice-okolie"/>
    <x v="29"/>
    <x v="0"/>
    <n v="10"/>
    <n v="0"/>
    <n v="10"/>
    <n v="-6.8367411533834001E-3"/>
    <n v="23"/>
    <n v="99"/>
    <n v="60"/>
    <n v="44"/>
    <x v="14"/>
    <x v="4"/>
    <n v="46"/>
    <n v="266.80000877380371"/>
  </r>
  <r>
    <n v="522210"/>
    <s v="Vyšný Klátov"/>
    <s v="Košice-okolie"/>
    <x v="29"/>
    <x v="0"/>
    <n v="0"/>
    <n v="1"/>
    <n v="15"/>
    <n v="-6.8367411533834001E-3"/>
    <n v="99"/>
    <n v="41"/>
    <n v="29"/>
    <n v="44"/>
    <x v="36"/>
    <x v="4"/>
    <n v="7"/>
    <n v="39.899998664855957"/>
  </r>
  <r>
    <n v="521337"/>
    <s v="Drienovec"/>
    <s v="Košice-okolie"/>
    <x v="29"/>
    <x v="0"/>
    <n v="75"/>
    <n v="0"/>
    <n v="4"/>
    <n v="-6.8367411533834001E-3"/>
    <n v="3"/>
    <n v="99"/>
    <n v="95"/>
    <n v="44"/>
    <x v="37"/>
    <x v="4"/>
    <n v="134"/>
    <n v="790.60001277923584"/>
  </r>
  <r>
    <n v="521213"/>
    <s v="Boliarov"/>
    <s v="Košice-okolie"/>
    <x v="29"/>
    <x v="0"/>
    <n v="41"/>
    <n v="0"/>
    <n v="5"/>
    <n v="-6.8367411533834001E-3"/>
    <n v="6"/>
    <n v="99"/>
    <n v="91"/>
    <n v="44"/>
    <x v="37"/>
    <x v="4"/>
    <n v="67"/>
    <n v="395.30000638961792"/>
  </r>
  <r>
    <n v="522104"/>
    <s v="Trstené pri Hornáde"/>
    <s v="Košice-okolie"/>
    <x v="29"/>
    <x v="0"/>
    <n v="0"/>
    <n v="3"/>
    <n v="10"/>
    <n v="-6.8367411533834001E-3"/>
    <n v="99"/>
    <n v="31"/>
    <n v="60"/>
    <n v="44"/>
    <x v="15"/>
    <x v="4"/>
    <n v="50"/>
    <n v="300"/>
  </r>
  <r>
    <n v="522066"/>
    <s v="Šemša"/>
    <s v="Košice-okolie"/>
    <x v="29"/>
    <x v="0"/>
    <n v="0"/>
    <n v="2"/>
    <n v="10"/>
    <n v="-6.8367411533834001E-3"/>
    <n v="99"/>
    <n v="36"/>
    <n v="60"/>
    <n v="44"/>
    <x v="17"/>
    <x v="5"/>
    <n v="28"/>
    <n v="173.59999465942383"/>
  </r>
  <r>
    <n v="559873"/>
    <s v="Dvorníky-Včeláre"/>
    <s v="Košice-okolie"/>
    <x v="29"/>
    <x v="0"/>
    <n v="0"/>
    <n v="3"/>
    <n v="8"/>
    <n v="-6.8367411533834001E-3"/>
    <n v="99"/>
    <n v="31"/>
    <n v="67"/>
    <n v="44"/>
    <x v="17"/>
    <x v="5"/>
    <n v="30"/>
    <n v="185.9999942779541"/>
  </r>
  <r>
    <n v="559687"/>
    <s v="Kechnec"/>
    <s v="Košice-okolie"/>
    <x v="29"/>
    <x v="0"/>
    <n v="8"/>
    <n v="0"/>
    <n v="7"/>
    <n v="-6.8367411533834001E-3"/>
    <n v="27"/>
    <n v="99"/>
    <n v="75"/>
    <n v="44"/>
    <x v="17"/>
    <x v="5"/>
    <n v="47"/>
    <n v="291.39999103546143"/>
  </r>
  <r>
    <n v="521761"/>
    <s v="Nižný Lánec"/>
    <s v="Košice-okolie"/>
    <x v="29"/>
    <x v="0"/>
    <n v="18"/>
    <n v="0"/>
    <n v="1"/>
    <n v="-6.8367411533834001E-3"/>
    <n v="14"/>
    <n v="99"/>
    <n v="99"/>
    <n v="44"/>
    <x v="18"/>
    <x v="5"/>
    <n v="29"/>
    <n v="182.70000553131104"/>
  </r>
  <r>
    <n v="521141"/>
    <s v="Bačkovík"/>
    <s v="Košice-okolie"/>
    <x v="29"/>
    <x v="0"/>
    <n v="6"/>
    <n v="0"/>
    <n v="4"/>
    <n v="-6.8367411533834001E-3"/>
    <n v="32"/>
    <n v="99"/>
    <n v="95"/>
    <n v="44"/>
    <x v="20"/>
    <x v="5"/>
    <n v="27"/>
    <n v="183.60000514984131"/>
  </r>
  <r>
    <n v="521809"/>
    <s v="Nový Salaš"/>
    <s v="Košice-okolie"/>
    <x v="29"/>
    <x v="0"/>
    <n v="1"/>
    <n v="0"/>
    <n v="10"/>
    <n v="-6.8367411533834001E-3"/>
    <n v="59"/>
    <n v="99"/>
    <n v="60"/>
    <n v="44"/>
    <x v="70"/>
    <x v="5"/>
    <n v="16"/>
    <n v="110.40000152587891"/>
  </r>
  <r>
    <n v="521272"/>
    <s v="Cestice"/>
    <s v="Košice-okolie"/>
    <x v="29"/>
    <x v="0"/>
    <n v="0"/>
    <n v="2"/>
    <n v="5"/>
    <n v="-6.8367411533834001E-3"/>
    <n v="99"/>
    <n v="36"/>
    <n v="91"/>
    <n v="44"/>
    <x v="20"/>
    <x v="5"/>
    <n v="19"/>
    <n v="129.2000036239624"/>
  </r>
  <r>
    <n v="521507"/>
    <s v="Kalša"/>
    <s v="Košice-okolie"/>
    <x v="29"/>
    <x v="0"/>
    <n v="0"/>
    <n v="1"/>
    <n v="4"/>
    <n v="-6.8367411533834001E-3"/>
    <n v="99"/>
    <n v="41"/>
    <n v="95"/>
    <n v="44"/>
    <x v="47"/>
    <x v="5"/>
    <n v="27"/>
    <n v="189"/>
  </r>
  <r>
    <n v="521264"/>
    <s v="Buzica"/>
    <s v="Košice-okolie"/>
    <x v="29"/>
    <x v="0"/>
    <n v="0"/>
    <n v="0"/>
    <n v="20"/>
    <n v="-6.8367411533834001E-3"/>
    <n v="99"/>
    <n v="99"/>
    <n v="13"/>
    <n v="44"/>
    <x v="48"/>
    <x v="6"/>
    <n v="36"/>
    <n v="255.59999656677246"/>
  </r>
  <r>
    <n v="522023"/>
    <s v="Slanské Nové Mesto"/>
    <s v="Košice-okolie"/>
    <x v="29"/>
    <x v="0"/>
    <n v="1"/>
    <n v="0"/>
    <n v="7"/>
    <n v="-6.8367411533834001E-3"/>
    <n v="59"/>
    <n v="99"/>
    <n v="75"/>
    <n v="44"/>
    <x v="21"/>
    <x v="6"/>
    <n v="16"/>
    <n v="115.19999694824219"/>
  </r>
  <r>
    <n v="521469"/>
    <s v="Hýľov"/>
    <s v="Košice-okolie"/>
    <x v="29"/>
    <x v="0"/>
    <n v="0"/>
    <n v="0"/>
    <n v="15"/>
    <n v="-6.8367411533834001E-3"/>
    <n v="99"/>
    <n v="99"/>
    <n v="29"/>
    <n v="44"/>
    <x v="22"/>
    <x v="6"/>
    <n v="19"/>
    <n v="140.6000018119812"/>
  </r>
  <r>
    <n v="521779"/>
    <s v="Turnianska Nová Ves"/>
    <s v="Košice-okolie"/>
    <x v="29"/>
    <x v="0"/>
    <n v="0"/>
    <n v="0"/>
    <n v="12"/>
    <n v="-6.8367411533834001E-3"/>
    <n v="99"/>
    <n v="99"/>
    <n v="37"/>
    <n v="44"/>
    <x v="24"/>
    <x v="6"/>
    <n v="8"/>
    <n v="60.799999237060547"/>
  </r>
  <r>
    <n v="580252"/>
    <s v="Milhosť"/>
    <s v="Košice-okolie"/>
    <x v="29"/>
    <x v="0"/>
    <n v="0"/>
    <n v="0"/>
    <n v="10"/>
    <n v="-6.8367411533834001E-3"/>
    <n v="99"/>
    <n v="99"/>
    <n v="60"/>
    <n v="44"/>
    <x v="54"/>
    <x v="8"/>
    <n v="11"/>
    <n v="89.100004196166992"/>
  </r>
  <r>
    <n v="521949"/>
    <s v="Rudník"/>
    <s v="Košice-okolie"/>
    <x v="29"/>
    <x v="0"/>
    <n v="0"/>
    <n v="0"/>
    <n v="10"/>
    <n v="-6.8367411533834001E-3"/>
    <n v="99"/>
    <n v="99"/>
    <n v="60"/>
    <n v="44"/>
    <x v="54"/>
    <x v="8"/>
    <n v="16"/>
    <n v="129.60000610351563"/>
  </r>
  <r>
    <n v="521311"/>
    <s v="Čižatice"/>
    <s v="Košice-okolie"/>
    <x v="29"/>
    <x v="0"/>
    <n v="0"/>
    <n v="0"/>
    <n v="10"/>
    <n v="-6.8367411533834001E-3"/>
    <n v="99"/>
    <n v="99"/>
    <n v="60"/>
    <n v="44"/>
    <x v="54"/>
    <x v="8"/>
    <n v="16"/>
    <n v="129.60000610351563"/>
  </r>
  <r>
    <n v="521485"/>
    <s v="Janík"/>
    <s v="Košice-okolie"/>
    <x v="29"/>
    <x v="0"/>
    <n v="0"/>
    <n v="0"/>
    <n v="10"/>
    <n v="-6.8367411533834001E-3"/>
    <n v="99"/>
    <n v="99"/>
    <n v="60"/>
    <n v="44"/>
    <x v="54"/>
    <x v="8"/>
    <n v="18"/>
    <n v="145.80000686645508"/>
  </r>
  <r>
    <n v="521574"/>
    <s v="Košická Belá"/>
    <s v="Košice-okolie"/>
    <x v="29"/>
    <x v="0"/>
    <n v="0"/>
    <n v="0"/>
    <n v="10"/>
    <n v="-6.8367411533834001E-3"/>
    <n v="99"/>
    <n v="99"/>
    <n v="60"/>
    <n v="44"/>
    <x v="54"/>
    <x v="8"/>
    <n v="27"/>
    <n v="218.70001029968262"/>
  </r>
  <r>
    <n v="521817"/>
    <s v="Obišovce"/>
    <s v="Košice-okolie"/>
    <x v="29"/>
    <x v="0"/>
    <n v="0"/>
    <n v="0"/>
    <n v="10"/>
    <n v="-6.8367411533834001E-3"/>
    <n v="99"/>
    <n v="99"/>
    <n v="60"/>
    <n v="44"/>
    <x v="54"/>
    <x v="8"/>
    <n v="18"/>
    <n v="145.80000686645508"/>
  </r>
  <r>
    <n v="521868"/>
    <s v="Peder"/>
    <s v="Košice-okolie"/>
    <x v="29"/>
    <x v="0"/>
    <n v="0"/>
    <n v="0"/>
    <n v="8"/>
    <n v="-6.8367411533834001E-3"/>
    <n v="99"/>
    <n v="99"/>
    <n v="67"/>
    <n v="44"/>
    <x v="63"/>
    <x v="8"/>
    <n v="9"/>
    <n v="73.79999828338623"/>
  </r>
  <r>
    <n v="519006"/>
    <s v="Bardejov"/>
    <s v="Bardejov"/>
    <x v="30"/>
    <x v="1"/>
    <n v="89"/>
    <n v="97"/>
    <n v="18.21208381652832"/>
    <n v="9.9683929005591997E-3"/>
    <n v="2"/>
    <n v="1"/>
    <n v="13"/>
    <n v="35"/>
    <x v="42"/>
    <x v="7"/>
    <n v="907"/>
    <n v="997.70002162456512"/>
  </r>
  <r>
    <n v="519588"/>
    <s v="Marhaň"/>
    <s v="Bardejov"/>
    <x v="30"/>
    <x v="1"/>
    <n v="18"/>
    <n v="2"/>
    <n v="7"/>
    <n v="9.9683929005591997E-3"/>
    <n v="14"/>
    <n v="36"/>
    <n v="75"/>
    <n v="35"/>
    <x v="6"/>
    <x v="2"/>
    <n v="49"/>
    <n v="181.30000233650208"/>
  </r>
  <r>
    <n v="519324"/>
    <s v="Kľušov"/>
    <s v="Bardejov"/>
    <x v="30"/>
    <x v="1"/>
    <n v="4"/>
    <n v="6"/>
    <n v="8"/>
    <n v="9.9683929005591997E-3"/>
    <n v="40"/>
    <n v="21"/>
    <n v="67"/>
    <n v="35"/>
    <x v="7"/>
    <x v="2"/>
    <n v="38"/>
    <n v="148.20000362396243"/>
  </r>
  <r>
    <n v="519472"/>
    <s v="Lascov"/>
    <s v="Bardejov"/>
    <x v="30"/>
    <x v="1"/>
    <n v="8"/>
    <n v="2"/>
    <n v="7"/>
    <n v="9.9683929005591997E-3"/>
    <n v="27"/>
    <n v="36"/>
    <n v="75"/>
    <n v="35"/>
    <x v="32"/>
    <x v="3"/>
    <n v="22"/>
    <n v="90.199997901916504"/>
  </r>
  <r>
    <n v="519618"/>
    <s v="Mokroluh"/>
    <s v="Bardejov"/>
    <x v="30"/>
    <x v="1"/>
    <n v="5"/>
    <n v="1"/>
    <n v="10"/>
    <n v="9.9683929005591997E-3"/>
    <n v="35"/>
    <n v="41"/>
    <n v="60"/>
    <n v="35"/>
    <x v="62"/>
    <x v="3"/>
    <n v="26"/>
    <n v="109.19999504089355"/>
  </r>
  <r>
    <n v="519979"/>
    <s v="Zlaté"/>
    <s v="Bardejov"/>
    <x v="30"/>
    <x v="1"/>
    <n v="3"/>
    <n v="5"/>
    <n v="7"/>
    <n v="9.9683929005591997E-3"/>
    <n v="45"/>
    <n v="23"/>
    <n v="75"/>
    <n v="35"/>
    <x v="33"/>
    <x v="3"/>
    <n v="28"/>
    <n v="120.40000534057617"/>
  </r>
  <r>
    <n v="519871"/>
    <s v="Tarnov"/>
    <s v="Bardejov"/>
    <x v="30"/>
    <x v="1"/>
    <n v="3"/>
    <n v="1"/>
    <n v="10"/>
    <n v="9.9683929005591997E-3"/>
    <n v="45"/>
    <n v="41"/>
    <n v="60"/>
    <n v="35"/>
    <x v="44"/>
    <x v="3"/>
    <n v="15"/>
    <n v="67.5"/>
  </r>
  <r>
    <n v="519162"/>
    <s v="Fričkovce"/>
    <s v="Bardejov"/>
    <x v="30"/>
    <x v="1"/>
    <n v="3"/>
    <n v="5"/>
    <n v="5"/>
    <n v="9.9683929005591997E-3"/>
    <n v="45"/>
    <n v="23"/>
    <n v="91"/>
    <n v="35"/>
    <x v="34"/>
    <x v="3"/>
    <n v="31"/>
    <n v="142.59999704360962"/>
  </r>
  <r>
    <n v="518964"/>
    <s v="Vaniškovce"/>
    <s v="Bardejov"/>
    <x v="30"/>
    <x v="1"/>
    <n v="3"/>
    <n v="1"/>
    <n v="6"/>
    <n v="9.9683929005591997E-3"/>
    <n v="45"/>
    <n v="41"/>
    <n v="79"/>
    <n v="35"/>
    <x v="9"/>
    <x v="3"/>
    <n v="16"/>
    <n v="78.400001525878906"/>
  </r>
  <r>
    <n v="519049"/>
    <s v="Bartošovce"/>
    <s v="Bardejov"/>
    <x v="30"/>
    <x v="1"/>
    <n v="1"/>
    <n v="2"/>
    <n v="8"/>
    <n v="9.9683929005591997E-3"/>
    <n v="59"/>
    <n v="36"/>
    <n v="67"/>
    <n v="35"/>
    <x v="9"/>
    <x v="3"/>
    <n v="32"/>
    <n v="156.80000305175781"/>
  </r>
  <r>
    <n v="519294"/>
    <s v="Janovce"/>
    <s v="Bardejov"/>
    <x v="30"/>
    <x v="1"/>
    <n v="2"/>
    <n v="1"/>
    <n v="7"/>
    <n v="9.9683929005591997E-3"/>
    <n v="52"/>
    <n v="41"/>
    <n v="75"/>
    <n v="35"/>
    <x v="58"/>
    <x v="3"/>
    <n v="19"/>
    <n v="95"/>
  </r>
  <r>
    <n v="519243"/>
    <s v="Hervartov"/>
    <s v="Bardejov"/>
    <x v="30"/>
    <x v="1"/>
    <n v="13"/>
    <n v="0"/>
    <n v="12"/>
    <n v="9.9683929005591997E-3"/>
    <n v="19"/>
    <n v="99"/>
    <n v="37"/>
    <n v="35"/>
    <x v="58"/>
    <x v="3"/>
    <n v="19"/>
    <n v="95"/>
  </r>
  <r>
    <n v="519570"/>
    <s v="Malcov"/>
    <s v="Bardejov"/>
    <x v="30"/>
    <x v="1"/>
    <n v="28"/>
    <n v="0"/>
    <n v="10"/>
    <n v="9.9683929005591997E-3"/>
    <n v="9"/>
    <n v="99"/>
    <n v="60"/>
    <n v="35"/>
    <x v="35"/>
    <x v="4"/>
    <n v="90"/>
    <n v="467.9999828338623"/>
  </r>
  <r>
    <n v="519707"/>
    <s v="Osikov"/>
    <s v="Bardejov"/>
    <x v="30"/>
    <x v="1"/>
    <n v="1"/>
    <n v="1"/>
    <n v="6"/>
    <n v="9.9683929005591997E-3"/>
    <n v="59"/>
    <n v="41"/>
    <n v="79"/>
    <n v="35"/>
    <x v="10"/>
    <x v="4"/>
    <n v="43"/>
    <n v="227.90000820159912"/>
  </r>
  <r>
    <n v="519481"/>
    <s v="Lenartov"/>
    <s v="Bardejov"/>
    <x v="30"/>
    <x v="1"/>
    <n v="52"/>
    <n v="0"/>
    <n v="7"/>
    <n v="9.9683929005591997E-3"/>
    <n v="5"/>
    <n v="99"/>
    <n v="75"/>
    <n v="35"/>
    <x v="11"/>
    <x v="4"/>
    <n v="86"/>
    <n v="464.40000820159912"/>
  </r>
  <r>
    <n v="519715"/>
    <s v="Petrová"/>
    <s v="Bardejov"/>
    <x v="30"/>
    <x v="1"/>
    <n v="30"/>
    <n v="0"/>
    <n v="6.98828125"/>
    <n v="9.9683929005591997E-3"/>
    <n v="8"/>
    <n v="99"/>
    <n v="76"/>
    <n v="35"/>
    <x v="12"/>
    <x v="4"/>
    <n v="55"/>
    <n v="302.5"/>
  </r>
  <r>
    <n v="519961"/>
    <s v="Zborov"/>
    <s v="Bardejov"/>
    <x v="30"/>
    <x v="1"/>
    <n v="112"/>
    <n v="0"/>
    <n v="5"/>
    <n v="9.9683929005591997E-3"/>
    <n v="1"/>
    <n v="99"/>
    <n v="91"/>
    <n v="35"/>
    <x v="13"/>
    <x v="4"/>
    <n v="180"/>
    <n v="1007.9999828338623"/>
  </r>
  <r>
    <n v="519189"/>
    <s v="Gerlachov"/>
    <s v="Bardejov"/>
    <x v="30"/>
    <x v="1"/>
    <n v="16"/>
    <n v="0"/>
    <n v="7"/>
    <n v="9.9683929005591997E-3"/>
    <n v="16"/>
    <n v="99"/>
    <n v="75"/>
    <n v="35"/>
    <x v="36"/>
    <x v="4"/>
    <n v="50"/>
    <n v="284.99999046325684"/>
  </r>
  <r>
    <n v="519260"/>
    <s v="Hrabské"/>
    <s v="Bardejov"/>
    <x v="30"/>
    <x v="1"/>
    <n v="12"/>
    <n v="0"/>
    <n v="6.98828125"/>
    <n v="9.9683929005591997E-3"/>
    <n v="20"/>
    <n v="99"/>
    <n v="76"/>
    <n v="35"/>
    <x v="14"/>
    <x v="4"/>
    <n v="32"/>
    <n v="185.60000610351563"/>
  </r>
  <r>
    <n v="519456"/>
    <s v="Kurima"/>
    <s v="Bardejov"/>
    <x v="30"/>
    <x v="1"/>
    <n v="11"/>
    <n v="0"/>
    <n v="6"/>
    <n v="9.9683929005591997E-3"/>
    <n v="21"/>
    <n v="99"/>
    <n v="79"/>
    <n v="35"/>
    <x v="37"/>
    <x v="4"/>
    <n v="38"/>
    <n v="224.2000036239624"/>
  </r>
  <r>
    <n v="519341"/>
    <s v="Kobyly"/>
    <s v="Bardejov"/>
    <x v="30"/>
    <x v="1"/>
    <n v="6"/>
    <n v="0"/>
    <n v="8"/>
    <n v="9.9683929005591997E-3"/>
    <n v="32"/>
    <n v="99"/>
    <n v="67"/>
    <n v="35"/>
    <x v="15"/>
    <x v="4"/>
    <n v="33"/>
    <n v="198"/>
  </r>
  <r>
    <n v="519545"/>
    <s v="Lukavica"/>
    <s v="Bardejov"/>
    <x v="30"/>
    <x v="1"/>
    <n v="0"/>
    <n v="3"/>
    <n v="7"/>
    <n v="9.9683929005591997E-3"/>
    <n v="99"/>
    <n v="31"/>
    <n v="75"/>
    <n v="35"/>
    <x v="16"/>
    <x v="5"/>
    <n v="16"/>
    <n v="97.599998474121094"/>
  </r>
  <r>
    <n v="519669"/>
    <s v="Nižný Tvarožec"/>
    <s v="Bardejov"/>
    <x v="30"/>
    <x v="1"/>
    <n v="12"/>
    <n v="0"/>
    <n v="5"/>
    <n v="9.9683929005591997E-3"/>
    <n v="20"/>
    <n v="99"/>
    <n v="91"/>
    <n v="35"/>
    <x v="16"/>
    <x v="5"/>
    <n v="34"/>
    <n v="207.39999675750732"/>
  </r>
  <r>
    <n v="519774"/>
    <s v="Rokytov"/>
    <s v="Bardejov"/>
    <x v="30"/>
    <x v="1"/>
    <n v="0"/>
    <n v="1"/>
    <n v="10"/>
    <n v="9.9683929005591997E-3"/>
    <n v="99"/>
    <n v="41"/>
    <n v="60"/>
    <n v="35"/>
    <x v="16"/>
    <x v="5"/>
    <n v="21"/>
    <n v="128.09999799728394"/>
  </r>
  <r>
    <n v="519880"/>
    <s v="Tročany"/>
    <s v="Bardejov"/>
    <x v="30"/>
    <x v="1"/>
    <n v="0"/>
    <n v="2"/>
    <n v="7"/>
    <n v="9.9683929005591997E-3"/>
    <n v="99"/>
    <n v="36"/>
    <n v="75"/>
    <n v="35"/>
    <x v="18"/>
    <x v="5"/>
    <n v="4"/>
    <n v="25.200000762939453"/>
  </r>
  <r>
    <n v="519227"/>
    <s v="Hažlín"/>
    <s v="Bardejov"/>
    <x v="30"/>
    <x v="1"/>
    <n v="2"/>
    <n v="0"/>
    <n v="10"/>
    <n v="9.9683929005591997E-3"/>
    <n v="52"/>
    <n v="99"/>
    <n v="60"/>
    <n v="35"/>
    <x v="46"/>
    <x v="5"/>
    <n v="22"/>
    <n v="143"/>
  </r>
  <r>
    <n v="519201"/>
    <s v="Hankovce"/>
    <s v="Bardejov"/>
    <x v="30"/>
    <x v="1"/>
    <n v="1"/>
    <n v="0"/>
    <n v="10"/>
    <n v="9.9683929005591997E-3"/>
    <n v="59"/>
    <n v="99"/>
    <n v="60"/>
    <n v="35"/>
    <x v="39"/>
    <x v="5"/>
    <n v="16"/>
    <n v="107.19999694824219"/>
  </r>
  <r>
    <n v="519821"/>
    <s v="Stuľany"/>
    <s v="Bardejov"/>
    <x v="30"/>
    <x v="1"/>
    <n v="4"/>
    <n v="0"/>
    <n v="5"/>
    <n v="9.9683929005591997E-3"/>
    <n v="40"/>
    <n v="99"/>
    <n v="91"/>
    <n v="35"/>
    <x v="39"/>
    <x v="5"/>
    <n v="21"/>
    <n v="140.69999599456787"/>
  </r>
  <r>
    <n v="519171"/>
    <s v="Gaboltov"/>
    <s v="Bardejov"/>
    <x v="30"/>
    <x v="1"/>
    <n v="4"/>
    <n v="0"/>
    <n v="5"/>
    <n v="9.9683929005591997E-3"/>
    <n v="40"/>
    <n v="99"/>
    <n v="91"/>
    <n v="35"/>
    <x v="39"/>
    <x v="5"/>
    <n v="26"/>
    <n v="174.19999504089355"/>
  </r>
  <r>
    <n v="519464"/>
    <s v="Kurov"/>
    <s v="Bardejov"/>
    <x v="30"/>
    <x v="1"/>
    <n v="4"/>
    <n v="0"/>
    <n v="4"/>
    <n v="9.9683929005591997E-3"/>
    <n v="40"/>
    <n v="99"/>
    <n v="95"/>
    <n v="35"/>
    <x v="20"/>
    <x v="5"/>
    <n v="37"/>
    <n v="251.60000705718994"/>
  </r>
  <r>
    <n v="519138"/>
    <s v="Dubinné"/>
    <s v="Bardejov"/>
    <x v="30"/>
    <x v="1"/>
    <n v="1"/>
    <n v="0"/>
    <n v="7"/>
    <n v="9.9683929005591997E-3"/>
    <n v="59"/>
    <n v="99"/>
    <n v="75"/>
    <n v="35"/>
    <x v="47"/>
    <x v="5"/>
    <n v="11"/>
    <n v="77"/>
  </r>
  <r>
    <n v="519375"/>
    <s v="Koprivnica"/>
    <s v="Bardejov"/>
    <x v="30"/>
    <x v="1"/>
    <n v="1"/>
    <n v="0"/>
    <n v="6"/>
    <n v="9.9683929005591997E-3"/>
    <n v="59"/>
    <n v="99"/>
    <n v="79"/>
    <n v="35"/>
    <x v="48"/>
    <x v="6"/>
    <n v="23"/>
    <n v="163.29999780654907"/>
  </r>
  <r>
    <n v="519791"/>
    <s v="Snakov"/>
    <s v="Bardejov"/>
    <x v="30"/>
    <x v="1"/>
    <n v="1"/>
    <n v="0"/>
    <n v="5"/>
    <n v="9.9683929005591997E-3"/>
    <n v="59"/>
    <n v="99"/>
    <n v="91"/>
    <n v="35"/>
    <x v="40"/>
    <x v="6"/>
    <n v="21"/>
    <n v="153.30000400543213"/>
  </r>
  <r>
    <n v="519430"/>
    <s v="Kučín"/>
    <s v="Bardejov"/>
    <x v="30"/>
    <x v="1"/>
    <n v="0"/>
    <n v="0"/>
    <n v="12"/>
    <n v="9.9683929005591997E-3"/>
    <n v="99"/>
    <n v="99"/>
    <n v="37"/>
    <n v="35"/>
    <x v="22"/>
    <x v="6"/>
    <n v="7"/>
    <n v="51.800000667572021"/>
  </r>
  <r>
    <n v="519286"/>
    <s v="Chmeľová"/>
    <s v="Bardejov"/>
    <x v="30"/>
    <x v="1"/>
    <n v="0"/>
    <n v="0"/>
    <n v="10"/>
    <n v="9.9683929005591997E-3"/>
    <n v="99"/>
    <n v="99"/>
    <n v="60"/>
    <n v="35"/>
    <x v="26"/>
    <x v="6"/>
    <n v="8"/>
    <n v="63.200000762939453"/>
  </r>
  <r>
    <n v="519766"/>
    <s v="Richvald"/>
    <s v="Bardejov"/>
    <x v="30"/>
    <x v="1"/>
    <n v="0"/>
    <n v="0"/>
    <n v="10"/>
    <n v="9.9683929005591997E-3"/>
    <n v="99"/>
    <n v="99"/>
    <n v="60"/>
    <n v="35"/>
    <x v="26"/>
    <x v="6"/>
    <n v="34"/>
    <n v="268.60000324249268"/>
  </r>
  <r>
    <n v="519928"/>
    <s v="Vyšná Voľa"/>
    <s v="Bardejov"/>
    <x v="30"/>
    <x v="1"/>
    <n v="0"/>
    <n v="0"/>
    <n v="10"/>
    <n v="9.9683929005591997E-3"/>
    <n v="99"/>
    <n v="99"/>
    <n v="60"/>
    <n v="35"/>
    <x v="26"/>
    <x v="6"/>
    <n v="8"/>
    <n v="63.200000762939453"/>
  </r>
  <r>
    <n v="519936"/>
    <s v="Raslavice"/>
    <s v="Bardejov"/>
    <x v="30"/>
    <x v="1"/>
    <n v="0"/>
    <n v="0"/>
    <n v="10"/>
    <n v="9.9683929005591997E-3"/>
    <n v="99"/>
    <n v="99"/>
    <n v="60"/>
    <n v="35"/>
    <x v="26"/>
    <x v="6"/>
    <n v="112"/>
    <n v="884.80001068115234"/>
  </r>
  <r>
    <n v="519758"/>
    <s v="Rešov"/>
    <s v="Bardejov"/>
    <x v="30"/>
    <x v="1"/>
    <n v="0"/>
    <n v="0"/>
    <n v="10"/>
    <n v="9.9683929005591997E-3"/>
    <n v="99"/>
    <n v="99"/>
    <n v="60"/>
    <n v="35"/>
    <x v="26"/>
    <x v="6"/>
    <n v="7"/>
    <n v="55.300000667572021"/>
  </r>
  <r>
    <n v="519235"/>
    <s v="Hertník"/>
    <s v="Bardejov"/>
    <x v="30"/>
    <x v="1"/>
    <n v="0"/>
    <n v="0"/>
    <n v="8"/>
    <n v="9.9683929005591997E-3"/>
    <n v="99"/>
    <n v="99"/>
    <n v="67"/>
    <n v="35"/>
    <x v="27"/>
    <x v="6"/>
    <n v="35"/>
    <n v="280"/>
  </r>
  <r>
    <n v="519251"/>
    <s v="Hrabovec"/>
    <s v="Bardejov"/>
    <x v="30"/>
    <x v="1"/>
    <n v="0"/>
    <n v="0"/>
    <n v="8"/>
    <n v="9.9683929005591997E-3"/>
    <n v="99"/>
    <n v="99"/>
    <n v="67"/>
    <n v="35"/>
    <x v="27"/>
    <x v="6"/>
    <n v="12"/>
    <n v="96"/>
  </r>
  <r>
    <n v="519421"/>
    <s v="Kružlov"/>
    <s v="Bardejov"/>
    <x v="30"/>
    <x v="1"/>
    <n v="0"/>
    <n v="0"/>
    <n v="8"/>
    <n v="9.9683929005591997E-3"/>
    <n v="99"/>
    <n v="99"/>
    <n v="67"/>
    <n v="35"/>
    <x v="27"/>
    <x v="6"/>
    <n v="24"/>
    <n v="192"/>
  </r>
  <r>
    <n v="519529"/>
    <s v="Lopúchov"/>
    <s v="Bardejov"/>
    <x v="30"/>
    <x v="1"/>
    <n v="0"/>
    <n v="0"/>
    <n v="7"/>
    <n v="9.9683929005591997E-3"/>
    <n v="99"/>
    <n v="99"/>
    <n v="75"/>
    <n v="35"/>
    <x v="63"/>
    <x v="8"/>
    <n v="7"/>
    <n v="57.399998664855957"/>
  </r>
  <r>
    <n v="519847"/>
    <s v="Šarišské Čierne"/>
    <s v="Bardejov"/>
    <x v="30"/>
    <x v="1"/>
    <n v="0"/>
    <n v="0"/>
    <n v="6.98828125"/>
    <n v="9.9683929005591997E-3"/>
    <n v="99"/>
    <n v="99"/>
    <n v="76"/>
    <n v="35"/>
    <x v="63"/>
    <x v="8"/>
    <n v="10"/>
    <n v="81.999998092651367"/>
  </r>
  <r>
    <n v="519855"/>
    <s v="Šašová"/>
    <s v="Bardejov"/>
    <x v="30"/>
    <x v="1"/>
    <n v="0"/>
    <n v="0"/>
    <n v="7"/>
    <n v="9.9683929005591997E-3"/>
    <n v="99"/>
    <n v="99"/>
    <n v="75"/>
    <n v="35"/>
    <x v="63"/>
    <x v="8"/>
    <n v="10"/>
    <n v="81.999998092651367"/>
  </r>
  <r>
    <n v="519863"/>
    <s v="Šiba"/>
    <s v="Bardejov"/>
    <x v="30"/>
    <x v="1"/>
    <n v="0"/>
    <n v="0"/>
    <n v="7"/>
    <n v="9.9683929005591997E-3"/>
    <n v="99"/>
    <n v="99"/>
    <n v="75"/>
    <n v="35"/>
    <x v="63"/>
    <x v="8"/>
    <n v="28"/>
    <n v="229.59999465942383"/>
  </r>
  <r>
    <n v="519359"/>
    <s v="Kochanovce"/>
    <s v="Bardejov"/>
    <x v="30"/>
    <x v="1"/>
    <n v="0"/>
    <n v="0"/>
    <n v="7"/>
    <n v="9.9683929005591997E-3"/>
    <n v="99"/>
    <n v="99"/>
    <n v="75"/>
    <n v="35"/>
    <x v="63"/>
    <x v="8"/>
    <n v="8"/>
    <n v="65.599998474121094"/>
  </r>
  <r>
    <n v="519634"/>
    <s v="Nižná Polianka"/>
    <s v="Bardejov"/>
    <x v="30"/>
    <x v="1"/>
    <n v="0"/>
    <n v="0"/>
    <n v="7"/>
    <n v="9.9683929005591997E-3"/>
    <n v="99"/>
    <n v="99"/>
    <n v="75"/>
    <n v="35"/>
    <x v="63"/>
    <x v="8"/>
    <n v="5"/>
    <n v="40.999999046325684"/>
  </r>
  <r>
    <n v="519553"/>
    <s v="Lukov"/>
    <s v="Bardejov"/>
    <x v="30"/>
    <x v="1"/>
    <n v="0"/>
    <n v="0"/>
    <n v="7"/>
    <n v="9.9683929005591997E-3"/>
    <n v="99"/>
    <n v="99"/>
    <n v="75"/>
    <n v="35"/>
    <x v="63"/>
    <x v="8"/>
    <n v="38"/>
    <n v="311.5999927520752"/>
  </r>
  <r>
    <n v="519839"/>
    <s v="Sveržov"/>
    <s v="Bardejov"/>
    <x v="30"/>
    <x v="1"/>
    <n v="0"/>
    <n v="0"/>
    <n v="6"/>
    <n v="9.9683929005591997E-3"/>
    <n v="99"/>
    <n v="99"/>
    <n v="79"/>
    <n v="35"/>
    <x v="80"/>
    <x v="8"/>
    <n v="27"/>
    <n v="224.10000514984131"/>
  </r>
  <r>
    <n v="519782"/>
    <s v="Smilno"/>
    <s v="Bardejov"/>
    <x v="30"/>
    <x v="1"/>
    <n v="0"/>
    <n v="0"/>
    <n v="6"/>
    <n v="9.9683929005591997E-3"/>
    <n v="99"/>
    <n v="99"/>
    <n v="79"/>
    <n v="35"/>
    <x v="80"/>
    <x v="8"/>
    <n v="19"/>
    <n v="157.7000036239624"/>
  </r>
  <r>
    <n v="519367"/>
    <s v="Komárov"/>
    <s v="Bardejov"/>
    <x v="30"/>
    <x v="1"/>
    <n v="0"/>
    <n v="0"/>
    <n v="6"/>
    <n v="9.9683929005591997E-3"/>
    <n v="99"/>
    <n v="99"/>
    <n v="79"/>
    <n v="35"/>
    <x v="80"/>
    <x v="8"/>
    <n v="14"/>
    <n v="116.20000267028809"/>
  </r>
  <r>
    <n v="519065"/>
    <s v="Beloveža"/>
    <s v="Bardejov"/>
    <x v="30"/>
    <x v="1"/>
    <n v="0"/>
    <n v="0"/>
    <n v="6"/>
    <n v="9.9683929005591997E-3"/>
    <n v="99"/>
    <n v="99"/>
    <n v="79"/>
    <n v="35"/>
    <x v="80"/>
    <x v="8"/>
    <n v="25"/>
    <n v="207.50000476837158"/>
  </r>
  <r>
    <n v="519626"/>
    <s v="Nemcovce"/>
    <s v="Bardejov"/>
    <x v="30"/>
    <x v="1"/>
    <n v="0"/>
    <n v="0"/>
    <n v="5"/>
    <n v="9.9683929005591997E-3"/>
    <n v="99"/>
    <n v="99"/>
    <n v="91"/>
    <n v="35"/>
    <x v="81"/>
    <x v="8"/>
    <n v="11"/>
    <n v="93.5"/>
  </r>
  <r>
    <n v="519812"/>
    <s v="Stebník"/>
    <s v="Bardejov"/>
    <x v="30"/>
    <x v="1"/>
    <n v="0"/>
    <n v="0"/>
    <n v="5"/>
    <n v="9.9683929005591997E-3"/>
    <n v="99"/>
    <n v="99"/>
    <n v="91"/>
    <n v="35"/>
    <x v="81"/>
    <x v="8"/>
    <n v="6"/>
    <n v="51"/>
  </r>
  <r>
    <n v="519723"/>
    <s v="Poliakovce"/>
    <s v="Bardejov"/>
    <x v="30"/>
    <x v="1"/>
    <n v="0"/>
    <n v="0"/>
    <n v="5"/>
    <n v="9.9683929005591997E-3"/>
    <n v="99"/>
    <n v="99"/>
    <n v="91"/>
    <n v="35"/>
    <x v="81"/>
    <x v="8"/>
    <n v="21"/>
    <n v="178.5"/>
  </r>
  <r>
    <n v="519014"/>
    <s v="Abrahámovce"/>
    <s v="Bardejov"/>
    <x v="30"/>
    <x v="1"/>
    <n v="0"/>
    <n v="0"/>
    <n v="4"/>
    <n v="9.9683929005591997E-3"/>
    <n v="99"/>
    <n v="99"/>
    <n v="95"/>
    <n v="35"/>
    <x v="82"/>
    <x v="8"/>
    <n v="6"/>
    <n v="51.600002288818359"/>
  </r>
  <r>
    <n v="519219"/>
    <s v="Harhaj"/>
    <s v="Bardejov"/>
    <x v="30"/>
    <x v="1"/>
    <n v="0"/>
    <n v="0"/>
    <n v="4"/>
    <n v="9.9683929005591997E-3"/>
    <n v="99"/>
    <n v="99"/>
    <n v="95"/>
    <n v="35"/>
    <x v="82"/>
    <x v="8"/>
    <n v="9"/>
    <n v="77.400003433227539"/>
  </r>
  <r>
    <n v="508233"/>
    <s v="Stupava"/>
    <s v="Malacky"/>
    <x v="31"/>
    <x v="4"/>
    <n v="76"/>
    <n v="361"/>
    <n v="30"/>
    <n v="-8.4625609215773195E-2"/>
    <n v="3"/>
    <n v="0"/>
    <n v="4"/>
    <n v="79"/>
    <x v="77"/>
    <x v="7"/>
    <n v="587"/>
    <n v="1056.5999720096586"/>
  </r>
  <r>
    <n v="508063"/>
    <s v="Malacky"/>
    <s v="Malacky"/>
    <x v="31"/>
    <x v="4"/>
    <n v="65"/>
    <n v="80"/>
    <n v="34.126075744628913"/>
    <n v="-8.4625609215773195E-2"/>
    <n v="3"/>
    <n v="2"/>
    <n v="3"/>
    <n v="79"/>
    <x v="77"/>
    <x v="7"/>
    <n v="692"/>
    <n v="1245.5999670028684"/>
  </r>
  <r>
    <n v="508080"/>
    <s v="Marianka"/>
    <s v="Malacky"/>
    <x v="31"/>
    <x v="4"/>
    <n v="38"/>
    <n v="34"/>
    <n v="30"/>
    <n v="-8.4625609215773195E-2"/>
    <n v="6"/>
    <n v="4"/>
    <n v="4"/>
    <n v="79"/>
    <x v="52"/>
    <x v="7"/>
    <n v="100"/>
    <n v="200"/>
  </r>
  <r>
    <n v="508012"/>
    <s v="Kostolište"/>
    <s v="Malacky"/>
    <x v="31"/>
    <x v="4"/>
    <n v="17"/>
    <n v="32"/>
    <n v="72"/>
    <n v="-8.4625609215773195E-2"/>
    <n v="15"/>
    <n v="4"/>
    <n v="1"/>
    <n v="79"/>
    <x v="28"/>
    <x v="1"/>
    <n v="89"/>
    <n v="195.80000424385071"/>
  </r>
  <r>
    <n v="508381"/>
    <s v="Zohor"/>
    <s v="Malacky"/>
    <x v="31"/>
    <x v="4"/>
    <n v="17"/>
    <n v="28"/>
    <n v="20"/>
    <n v="-8.4625609215773195E-2"/>
    <n v="15"/>
    <n v="4"/>
    <n v="13"/>
    <n v="79"/>
    <x v="69"/>
    <x v="1"/>
    <n v="152"/>
    <n v="380"/>
  </r>
  <r>
    <n v="504980"/>
    <s v="Závod"/>
    <s v="Malacky"/>
    <x v="31"/>
    <x v="4"/>
    <n v="18"/>
    <n v="12"/>
    <n v="30"/>
    <n v="-8.4625609215773195E-2"/>
    <n v="14"/>
    <n v="11"/>
    <n v="4"/>
    <n v="79"/>
    <x v="69"/>
    <x v="1"/>
    <n v="112"/>
    <n v="280"/>
  </r>
  <r>
    <n v="508195"/>
    <s v="Plavecký Štvrtok"/>
    <s v="Malacky"/>
    <x v="31"/>
    <x v="4"/>
    <n v="28"/>
    <n v="25"/>
    <n v="12.97872352600098"/>
    <n v="-8.4625609215773195E-2"/>
    <n v="9"/>
    <n v="5"/>
    <n v="32"/>
    <n v="79"/>
    <x v="2"/>
    <x v="1"/>
    <n v="99"/>
    <n v="267.30000472068787"/>
  </r>
  <r>
    <n v="508349"/>
    <s v="Vysoká pri Morave"/>
    <s v="Malacky"/>
    <x v="31"/>
    <x v="4"/>
    <n v="12"/>
    <n v="18"/>
    <n v="20"/>
    <n v="-8.4625609215773195E-2"/>
    <n v="20"/>
    <n v="7"/>
    <n v="13"/>
    <n v="79"/>
    <x v="2"/>
    <x v="1"/>
    <n v="66"/>
    <n v="178.20000314712524"/>
  </r>
  <r>
    <n v="508055"/>
    <s v="Lozorno"/>
    <s v="Malacky"/>
    <x v="31"/>
    <x v="4"/>
    <n v="12"/>
    <n v="16"/>
    <n v="20"/>
    <n v="-8.4625609215773195E-2"/>
    <n v="20"/>
    <n v="8"/>
    <n v="13"/>
    <n v="79"/>
    <x v="2"/>
    <x v="1"/>
    <n v="100"/>
    <n v="270.00000476837158"/>
  </r>
  <r>
    <n v="508039"/>
    <s v="Láb"/>
    <s v="Malacky"/>
    <x v="31"/>
    <x v="4"/>
    <n v="5"/>
    <n v="20"/>
    <n v="30"/>
    <n v="-8.4625609215773195E-2"/>
    <n v="35"/>
    <n v="6"/>
    <n v="4"/>
    <n v="79"/>
    <x v="61"/>
    <x v="1"/>
    <n v="109"/>
    <n v="316.10001039505011"/>
  </r>
  <r>
    <n v="507890"/>
    <s v="Gajary"/>
    <s v="Malacky"/>
    <x v="31"/>
    <x v="4"/>
    <n v="28"/>
    <n v="1"/>
    <n v="20"/>
    <n v="-8.4625609215773195E-2"/>
    <n v="9"/>
    <n v="41"/>
    <n v="13"/>
    <n v="79"/>
    <x v="73"/>
    <x v="2"/>
    <n v="107"/>
    <n v="363.80001020431524"/>
  </r>
  <r>
    <n v="504947"/>
    <s v="Veľké Leváre"/>
    <s v="Malacky"/>
    <x v="31"/>
    <x v="4"/>
    <n v="5"/>
    <n v="10"/>
    <n v="20"/>
    <n v="-8.4625609215773195E-2"/>
    <n v="35"/>
    <n v="13"/>
    <n v="13"/>
    <n v="79"/>
    <x v="30"/>
    <x v="2"/>
    <n v="122"/>
    <n v="402.59999418258667"/>
  </r>
  <r>
    <n v="507831"/>
    <s v="Borinka"/>
    <s v="Malacky"/>
    <x v="31"/>
    <x v="4"/>
    <n v="2"/>
    <n v="17"/>
    <n v="25"/>
    <n v="-8.4625609215773195E-2"/>
    <n v="52"/>
    <n v="7"/>
    <n v="6"/>
    <n v="79"/>
    <x v="5"/>
    <x v="2"/>
    <n v="32"/>
    <n v="112"/>
  </r>
  <r>
    <n v="507954"/>
    <s v="Jablonové"/>
    <s v="Malacky"/>
    <x v="31"/>
    <x v="4"/>
    <n v="2"/>
    <n v="4"/>
    <n v="15"/>
    <n v="-8.4625609215773195E-2"/>
    <n v="52"/>
    <n v="27"/>
    <n v="29"/>
    <n v="79"/>
    <x v="34"/>
    <x v="3"/>
    <n v="53"/>
    <n v="243.79999494552612"/>
  </r>
  <r>
    <n v="504556"/>
    <s v="Malé Leváre"/>
    <s v="Malacky"/>
    <x v="31"/>
    <x v="4"/>
    <n v="1"/>
    <n v="1"/>
    <n v="25"/>
    <n v="-8.4625609215773195E-2"/>
    <n v="59"/>
    <n v="41"/>
    <n v="6"/>
    <n v="79"/>
    <x v="51"/>
    <x v="3"/>
    <n v="83"/>
    <n v="390.09998416900635"/>
  </r>
  <r>
    <n v="508161"/>
    <s v="Pernek"/>
    <s v="Malacky"/>
    <x v="31"/>
    <x v="4"/>
    <n v="1"/>
    <n v="4"/>
    <n v="15"/>
    <n v="-8.4625609215773195E-2"/>
    <n v="59"/>
    <n v="27"/>
    <n v="29"/>
    <n v="79"/>
    <x v="8"/>
    <x v="3"/>
    <n v="34"/>
    <n v="163.20000648498535"/>
  </r>
  <r>
    <n v="508021"/>
    <s v="Kuchyňa"/>
    <s v="Malacky"/>
    <x v="31"/>
    <x v="4"/>
    <n v="0"/>
    <n v="14"/>
    <n v="15"/>
    <n v="-8.4625609215773195E-2"/>
    <n v="99"/>
    <n v="9"/>
    <n v="29"/>
    <n v="79"/>
    <x v="11"/>
    <x v="4"/>
    <n v="62"/>
    <n v="334.80000591278076"/>
  </r>
  <r>
    <n v="504858"/>
    <s v="Sološnica"/>
    <s v="Malacky"/>
    <x v="31"/>
    <x v="4"/>
    <n v="4"/>
    <n v="0"/>
    <n v="197"/>
    <n v="-8.4625609215773195E-2"/>
    <n v="40"/>
    <n v="99"/>
    <n v="0"/>
    <n v="79"/>
    <x v="14"/>
    <x v="4"/>
    <n v="64"/>
    <n v="371.20001220703125"/>
  </r>
  <r>
    <n v="504874"/>
    <s v="Studienka"/>
    <s v="Malacky"/>
    <x v="31"/>
    <x v="4"/>
    <n v="4"/>
    <n v="0"/>
    <n v="15"/>
    <n v="-8.4625609215773195E-2"/>
    <n v="40"/>
    <n v="99"/>
    <n v="29"/>
    <n v="79"/>
    <x v="38"/>
    <x v="5"/>
    <n v="57"/>
    <n v="364.8000054359436"/>
  </r>
  <r>
    <n v="508365"/>
    <s v="Záhorská Ves"/>
    <s v="Malacky"/>
    <x v="31"/>
    <x v="4"/>
    <n v="0"/>
    <n v="0"/>
    <n v="20"/>
    <n v="-8.4625609215773195E-2"/>
    <n v="99"/>
    <n v="99"/>
    <n v="13"/>
    <n v="79"/>
    <x v="25"/>
    <x v="6"/>
    <n v="65"/>
    <n v="507.00001239776611"/>
  </r>
  <r>
    <n v="504629"/>
    <s v="Plavecké Podhradie"/>
    <s v="Malacky"/>
    <x v="31"/>
    <x v="4"/>
    <n v="0"/>
    <n v="0"/>
    <n v="15"/>
    <n v="-8.4625609215773195E-2"/>
    <n v="99"/>
    <n v="99"/>
    <n v="29"/>
    <n v="79"/>
    <x v="54"/>
    <x v="8"/>
    <n v="25"/>
    <n v="202.50000953674316"/>
  </r>
  <r>
    <n v="504637"/>
    <s v="Plavecký Mikuláš"/>
    <s v="Malacky"/>
    <x v="31"/>
    <x v="4"/>
    <n v="0"/>
    <n v="0"/>
    <n v="15"/>
    <n v="-8.4625609215773195E-2"/>
    <n v="99"/>
    <n v="99"/>
    <n v="29"/>
    <n v="79"/>
    <x v="54"/>
    <x v="8"/>
    <n v="28"/>
    <n v="226.80001068115234"/>
  </r>
  <r>
    <n v="508241"/>
    <s v="Suchohrad"/>
    <s v="Malacky"/>
    <x v="31"/>
    <x v="4"/>
    <n v="0"/>
    <n v="0"/>
    <n v="15"/>
    <n v="-8.4625609215773195E-2"/>
    <n v="99"/>
    <n v="99"/>
    <n v="29"/>
    <n v="79"/>
    <x v="54"/>
    <x v="8"/>
    <n v="25"/>
    <n v="202.50000953674316"/>
  </r>
  <r>
    <n v="507962"/>
    <s v="Jakubov"/>
    <s v="Malacky"/>
    <x v="31"/>
    <x v="4"/>
    <n v="0"/>
    <n v="0"/>
    <n v="15"/>
    <n v="-8.4625609215773195E-2"/>
    <n v="99"/>
    <n v="99"/>
    <n v="29"/>
    <n v="79"/>
    <x v="54"/>
    <x v="8"/>
    <n v="59"/>
    <n v="477.90002250671387"/>
  </r>
  <r>
    <n v="504769"/>
    <s v="Rohožník"/>
    <s v="Malacky"/>
    <x v="31"/>
    <x v="4"/>
    <n v="0"/>
    <n v="0"/>
    <n v="15"/>
    <n v="-8.4625609215773195E-2"/>
    <n v="99"/>
    <n v="99"/>
    <n v="29"/>
    <n v="79"/>
    <x v="54"/>
    <x v="8"/>
    <n v="122"/>
    <n v="988.20004653930664"/>
  </r>
  <r>
    <n v="518263"/>
    <s v="Detva"/>
    <s v="Detva"/>
    <x v="32"/>
    <x v="2"/>
    <n v="28"/>
    <n v="8"/>
    <n v="18"/>
    <n v="-0.16513761467889909"/>
    <n v="9"/>
    <n v="16"/>
    <n v="14"/>
    <n v="97"/>
    <x v="60"/>
    <x v="1"/>
    <n v="383"/>
    <n v="1149"/>
  </r>
  <r>
    <n v="518930"/>
    <s v="Vígľašská Huta-Kalinka"/>
    <s v="Detva"/>
    <x v="32"/>
    <x v="2"/>
    <n v="4"/>
    <n v="4"/>
    <n v="15"/>
    <n v="-0.16513761467889909"/>
    <n v="40"/>
    <n v="27"/>
    <n v="29"/>
    <n v="97"/>
    <x v="34"/>
    <x v="3"/>
    <n v="9"/>
    <n v="41.399999141693115"/>
  </r>
  <r>
    <n v="518468"/>
    <s v="Hriňová"/>
    <s v="Detva"/>
    <x v="32"/>
    <x v="2"/>
    <n v="1"/>
    <n v="7"/>
    <n v="15"/>
    <n v="-0.16513761467889909"/>
    <n v="59"/>
    <n v="18"/>
    <n v="29"/>
    <n v="97"/>
    <x v="9"/>
    <x v="3"/>
    <n v="205"/>
    <n v="1004.5000195503235"/>
  </r>
  <r>
    <n v="518379"/>
    <s v="Dúbravy"/>
    <s v="Detva"/>
    <x v="32"/>
    <x v="2"/>
    <n v="6"/>
    <n v="3"/>
    <n v="10"/>
    <n v="-0.16513761467889909"/>
    <n v="32"/>
    <n v="31"/>
    <n v="60"/>
    <n v="97"/>
    <x v="45"/>
    <x v="4"/>
    <n v="26"/>
    <n v="132.59999752044678"/>
  </r>
  <r>
    <n v="518824"/>
    <s v="Stožok"/>
    <s v="Detva"/>
    <x v="32"/>
    <x v="2"/>
    <n v="4"/>
    <n v="4"/>
    <n v="10"/>
    <n v="-0.16513761467889909"/>
    <n v="40"/>
    <n v="27"/>
    <n v="60"/>
    <n v="97"/>
    <x v="35"/>
    <x v="4"/>
    <n v="58"/>
    <n v="301.59998893737793"/>
  </r>
  <r>
    <n v="518549"/>
    <s v="Kriváň"/>
    <s v="Detva"/>
    <x v="32"/>
    <x v="2"/>
    <n v="4"/>
    <n v="1"/>
    <n v="10"/>
    <n v="-0.16513761467889909"/>
    <n v="40"/>
    <n v="41"/>
    <n v="60"/>
    <n v="97"/>
    <x v="13"/>
    <x v="4"/>
    <n v="48"/>
    <n v="268.79999542236328"/>
  </r>
  <r>
    <n v="518492"/>
    <s v="Klokoč"/>
    <s v="Detva"/>
    <x v="32"/>
    <x v="2"/>
    <n v="0"/>
    <n v="5"/>
    <n v="20"/>
    <n v="-0.16513761467889909"/>
    <n v="99"/>
    <n v="23"/>
    <n v="13"/>
    <n v="97"/>
    <x v="37"/>
    <x v="4"/>
    <n v="16"/>
    <n v="94.400001525878906"/>
  </r>
  <r>
    <n v="518921"/>
    <s v="Vígľaš"/>
    <s v="Detva"/>
    <x v="32"/>
    <x v="2"/>
    <n v="0"/>
    <n v="2"/>
    <n v="5"/>
    <n v="-0.16513761467889909"/>
    <n v="99"/>
    <n v="36"/>
    <n v="91"/>
    <n v="97"/>
    <x v="26"/>
    <x v="6"/>
    <n v="44"/>
    <n v="347.60000419616699"/>
  </r>
  <r>
    <n v="511510"/>
    <s v="Látky"/>
    <s v="Detva"/>
    <x v="32"/>
    <x v="2"/>
    <n v="2"/>
    <n v="0"/>
    <n v="5"/>
    <n v="-0.16513761467889909"/>
    <n v="52"/>
    <n v="99"/>
    <n v="91"/>
    <n v="97"/>
    <x v="80"/>
    <x v="8"/>
    <n v="30"/>
    <n v="249.0000057220459"/>
  </r>
  <r>
    <n v="518271"/>
    <s v="Detvianska Huta"/>
    <s v="Detva"/>
    <x v="32"/>
    <x v="2"/>
    <n v="0"/>
    <n v="0"/>
    <n v="10"/>
    <n v="-0.16513761467889909"/>
    <n v="99"/>
    <n v="99"/>
    <n v="60"/>
    <n v="97"/>
    <x v="85"/>
    <x v="9"/>
    <n v="19"/>
    <n v="172.9000072479248"/>
  </r>
  <r>
    <n v="580520"/>
    <s v="Korytárky"/>
    <s v="Detva"/>
    <x v="32"/>
    <x v="2"/>
    <n v="0"/>
    <n v="0"/>
    <n v="8"/>
    <n v="-0.16513761467889909"/>
    <n v="99"/>
    <n v="99"/>
    <n v="67"/>
    <n v="97"/>
    <x v="87"/>
    <x v="9"/>
    <n v="23"/>
    <n v="213.90000438690186"/>
  </r>
  <r>
    <n v="507032"/>
    <s v="Hlohovec"/>
    <s v="Hlohovec"/>
    <x v="33"/>
    <x v="5"/>
    <n v="46"/>
    <n v="21"/>
    <n v="18.071229934692379"/>
    <n v="-4.0061240112273598E-2"/>
    <n v="5"/>
    <n v="6"/>
    <n v="13"/>
    <n v="59"/>
    <x v="77"/>
    <x v="7"/>
    <n v="520"/>
    <n v="935.99997520446766"/>
  </r>
  <r>
    <n v="507253"/>
    <s v="Leopoldov"/>
    <s v="Hlohovec"/>
    <x v="33"/>
    <x v="5"/>
    <n v="13"/>
    <n v="15"/>
    <n v="14"/>
    <n v="-4.0061240112273598E-2"/>
    <n v="19"/>
    <n v="9"/>
    <n v="30"/>
    <n v="59"/>
    <x v="2"/>
    <x v="1"/>
    <n v="140"/>
    <n v="378.00000667572021"/>
  </r>
  <r>
    <n v="507172"/>
    <s v="Kľačany"/>
    <s v="Hlohovec"/>
    <x v="33"/>
    <x v="5"/>
    <n v="8"/>
    <n v="15"/>
    <n v="15"/>
    <n v="-4.0061240112273598E-2"/>
    <n v="27"/>
    <n v="9"/>
    <n v="29"/>
    <n v="59"/>
    <x v="61"/>
    <x v="1"/>
    <n v="49"/>
    <n v="142.10000467300418"/>
  </r>
  <r>
    <n v="507539"/>
    <s v="Siladice"/>
    <s v="Hlohovec"/>
    <x v="33"/>
    <x v="5"/>
    <n v="6"/>
    <n v="5"/>
    <n v="15"/>
    <n v="-4.0061240112273598E-2"/>
    <n v="32"/>
    <n v="23"/>
    <n v="29"/>
    <n v="59"/>
    <x v="5"/>
    <x v="2"/>
    <n v="14"/>
    <n v="49"/>
  </r>
  <r>
    <n v="507288"/>
    <s v="Madunice"/>
    <s v="Hlohovec"/>
    <x v="33"/>
    <x v="5"/>
    <n v="1"/>
    <n v="8"/>
    <n v="20"/>
    <n v="-4.0061240112273598E-2"/>
    <n v="59"/>
    <n v="16"/>
    <n v="13"/>
    <n v="59"/>
    <x v="6"/>
    <x v="2"/>
    <n v="66"/>
    <n v="244.20000314712524"/>
  </r>
  <r>
    <n v="506885"/>
    <s v="Červeník"/>
    <s v="Hlohovec"/>
    <x v="33"/>
    <x v="5"/>
    <n v="2"/>
    <n v="9"/>
    <n v="15"/>
    <n v="-4.0061240112273598E-2"/>
    <n v="52"/>
    <n v="15"/>
    <n v="29"/>
    <n v="59"/>
    <x v="31"/>
    <x v="2"/>
    <n v="45"/>
    <n v="170.99999785423279"/>
  </r>
  <r>
    <n v="507661"/>
    <s v="Trakovice"/>
    <s v="Hlohovec"/>
    <x v="33"/>
    <x v="5"/>
    <n v="2"/>
    <n v="5"/>
    <n v="15"/>
    <n v="-4.0061240112273598E-2"/>
    <n v="52"/>
    <n v="23"/>
    <n v="29"/>
    <n v="59"/>
    <x v="32"/>
    <x v="3"/>
    <n v="69"/>
    <n v="282.89999341964722"/>
  </r>
  <r>
    <n v="556530"/>
    <s v="Horné Zelenice"/>
    <s v="Hlohovec"/>
    <x v="33"/>
    <x v="5"/>
    <n v="5"/>
    <n v="2"/>
    <n v="10"/>
    <n v="-4.0061240112273598E-2"/>
    <n v="35"/>
    <n v="36"/>
    <n v="60"/>
    <n v="59"/>
    <x v="34"/>
    <x v="3"/>
    <n v="18"/>
    <n v="82.79999828338623"/>
  </r>
  <r>
    <n v="556521"/>
    <s v="Dolné Zelenice"/>
    <s v="Hlohovec"/>
    <x v="33"/>
    <x v="5"/>
    <n v="2"/>
    <n v="4"/>
    <n v="10"/>
    <n v="-4.0061240112273598E-2"/>
    <n v="52"/>
    <n v="27"/>
    <n v="60"/>
    <n v="59"/>
    <x v="8"/>
    <x v="3"/>
    <n v="14"/>
    <n v="67.200002670288086"/>
  </r>
  <r>
    <n v="507326"/>
    <s v="Merašice"/>
    <s v="Hlohovec"/>
    <x v="33"/>
    <x v="5"/>
    <n v="0"/>
    <n v="6"/>
    <n v="12"/>
    <n v="-4.0061240112273598E-2"/>
    <n v="99"/>
    <n v="21"/>
    <n v="37"/>
    <n v="59"/>
    <x v="13"/>
    <x v="4"/>
    <n v="18"/>
    <n v="100.79999828338623"/>
  </r>
  <r>
    <n v="507075"/>
    <s v="Horné Otrokovce"/>
    <s v="Hlohovec"/>
    <x v="33"/>
    <x v="5"/>
    <n v="0"/>
    <n v="4"/>
    <n v="15"/>
    <n v="-4.0061240112273598E-2"/>
    <n v="99"/>
    <n v="27"/>
    <n v="29"/>
    <n v="59"/>
    <x v="13"/>
    <x v="4"/>
    <n v="24"/>
    <n v="134.39999771118164"/>
  </r>
  <r>
    <n v="507130"/>
    <s v="Jalšové"/>
    <s v="Hlohovec"/>
    <x v="33"/>
    <x v="5"/>
    <n v="1"/>
    <n v="0"/>
    <n v="20"/>
    <n v="-4.0061240112273598E-2"/>
    <n v="59"/>
    <n v="99"/>
    <n v="13"/>
    <n v="59"/>
    <x v="17"/>
    <x v="5"/>
    <n v="12"/>
    <n v="74.399997711181641"/>
  </r>
  <r>
    <n v="507202"/>
    <s v="Koplotovce"/>
    <s v="Hlohovec"/>
    <x v="33"/>
    <x v="5"/>
    <n v="7"/>
    <n v="0"/>
    <n v="10"/>
    <n v="-4.0061240112273598E-2"/>
    <n v="29"/>
    <n v="99"/>
    <n v="60"/>
    <n v="59"/>
    <x v="18"/>
    <x v="5"/>
    <n v="28"/>
    <n v="176.40000534057617"/>
  </r>
  <r>
    <n v="507521"/>
    <s v="Sasinkovo"/>
    <s v="Hlohovec"/>
    <x v="33"/>
    <x v="5"/>
    <n v="2"/>
    <n v="0"/>
    <n v="15"/>
    <n v="-4.0061240112273598E-2"/>
    <n v="52"/>
    <n v="99"/>
    <n v="29"/>
    <n v="59"/>
    <x v="18"/>
    <x v="5"/>
    <n v="27"/>
    <n v="170.10000514984131"/>
  </r>
  <r>
    <n v="507792"/>
    <s v="Žlkovce"/>
    <s v="Hlohovec"/>
    <x v="33"/>
    <x v="5"/>
    <n v="1"/>
    <n v="0"/>
    <n v="15"/>
    <n v="-4.0061240112273598E-2"/>
    <n v="59"/>
    <n v="99"/>
    <n v="29"/>
    <n v="59"/>
    <x v="46"/>
    <x v="5"/>
    <n v="20"/>
    <n v="130"/>
  </r>
  <r>
    <n v="506958"/>
    <s v="Dolné Otrokovce"/>
    <s v="Hlohovec"/>
    <x v="33"/>
    <x v="5"/>
    <n v="0"/>
    <n v="1"/>
    <n v="8"/>
    <n v="-4.0061240112273598E-2"/>
    <n v="99"/>
    <n v="41"/>
    <n v="67"/>
    <n v="59"/>
    <x v="20"/>
    <x v="5"/>
    <n v="14"/>
    <n v="95.200002670288086"/>
  </r>
  <r>
    <n v="556602"/>
    <s v="Horné Trhovište"/>
    <s v="Hlohovec"/>
    <x v="33"/>
    <x v="5"/>
    <n v="0"/>
    <n v="0"/>
    <n v="15"/>
    <n v="-4.0061240112273598E-2"/>
    <n v="99"/>
    <n v="99"/>
    <n v="29"/>
    <n v="59"/>
    <x v="49"/>
    <x v="6"/>
    <n v="10"/>
    <n v="76.999998092651367"/>
  </r>
  <r>
    <n v="507024"/>
    <s v="Dvorníky"/>
    <s v="Hlohovec"/>
    <x v="33"/>
    <x v="5"/>
    <n v="0"/>
    <n v="0"/>
    <n v="15"/>
    <n v="-4.0061240112273598E-2"/>
    <n v="99"/>
    <n v="99"/>
    <n v="29"/>
    <n v="59"/>
    <x v="49"/>
    <x v="6"/>
    <n v="70"/>
    <n v="538.99998664855957"/>
  </r>
  <r>
    <n v="506800"/>
    <s v="Bojničky"/>
    <s v="Hlohovec"/>
    <x v="33"/>
    <x v="5"/>
    <n v="0"/>
    <n v="0"/>
    <n v="10"/>
    <n v="-4.0061240112273598E-2"/>
    <n v="99"/>
    <n v="99"/>
    <n v="60"/>
    <n v="59"/>
    <x v="84"/>
    <x v="8"/>
    <n v="39"/>
    <n v="327.59998512268066"/>
  </r>
  <r>
    <n v="506966"/>
    <s v="Dolné Trhovište"/>
    <s v="Hlohovec"/>
    <x v="33"/>
    <x v="5"/>
    <n v="0"/>
    <n v="0"/>
    <n v="10"/>
    <n v="-4.0061240112273598E-2"/>
    <n v="99"/>
    <n v="99"/>
    <n v="60"/>
    <n v="59"/>
    <x v="84"/>
    <x v="8"/>
    <n v="14"/>
    <n v="117.59999465942383"/>
  </r>
  <r>
    <n v="507415"/>
    <s v="Pastuchov"/>
    <s v="Hlohovec"/>
    <x v="33"/>
    <x v="5"/>
    <n v="0"/>
    <n v="0"/>
    <n v="10"/>
    <n v="-4.0061240112273598E-2"/>
    <n v="99"/>
    <n v="99"/>
    <n v="60"/>
    <n v="59"/>
    <x v="84"/>
    <x v="8"/>
    <n v="28"/>
    <n v="235.19998931884766"/>
  </r>
  <r>
    <n v="504815"/>
    <s v="Skalica"/>
    <s v="Skalica"/>
    <x v="34"/>
    <x v="5"/>
    <n v="22"/>
    <n v="10"/>
    <n v="38.011783599853523"/>
    <n v="2.39902080783354E-2"/>
    <n v="11"/>
    <n v="13"/>
    <n v="2"/>
    <n v="29"/>
    <x v="91"/>
    <x v="7"/>
    <n v="504"/>
    <n v="705.59998798370361"/>
  </r>
  <r>
    <n v="504378"/>
    <s v="Holíč"/>
    <s v="Skalica"/>
    <x v="34"/>
    <x v="5"/>
    <n v="33"/>
    <n v="1"/>
    <n v="25"/>
    <n v="2.39902080783354E-2"/>
    <n v="7"/>
    <n v="41"/>
    <n v="6"/>
    <n v="29"/>
    <x v="28"/>
    <x v="1"/>
    <n v="333"/>
    <n v="732.60001587867737"/>
  </r>
  <r>
    <n v="504351"/>
    <s v="Gbely"/>
    <s v="Skalica"/>
    <x v="34"/>
    <x v="5"/>
    <n v="10"/>
    <n v="3"/>
    <n v="20"/>
    <n v="2.39902080783354E-2"/>
    <n v="23"/>
    <n v="31"/>
    <n v="13"/>
    <n v="29"/>
    <x v="69"/>
    <x v="1"/>
    <n v="136"/>
    <n v="340"/>
  </r>
  <r>
    <n v="504718"/>
    <s v="Prietržka"/>
    <s v="Skalica"/>
    <x v="34"/>
    <x v="5"/>
    <n v="5"/>
    <n v="6"/>
    <n v="12"/>
    <n v="2.39902080783354E-2"/>
    <n v="35"/>
    <n v="21"/>
    <n v="37"/>
    <n v="29"/>
    <x v="60"/>
    <x v="1"/>
    <n v="21"/>
    <n v="63"/>
  </r>
  <r>
    <n v="504670"/>
    <s v="Popudinské Močidľany"/>
    <s v="Skalica"/>
    <x v="34"/>
    <x v="5"/>
    <n v="5"/>
    <n v="0"/>
    <n v="25"/>
    <n v="2.39902080783354E-2"/>
    <n v="35"/>
    <n v="99"/>
    <n v="6"/>
    <n v="29"/>
    <x v="8"/>
    <x v="3"/>
    <n v="36"/>
    <n v="172.80000686645508"/>
  </r>
  <r>
    <n v="504459"/>
    <s v="Kopčany"/>
    <s v="Skalica"/>
    <x v="34"/>
    <x v="5"/>
    <n v="11"/>
    <n v="0"/>
    <n v="15"/>
    <n v="2.39902080783354E-2"/>
    <n v="21"/>
    <n v="99"/>
    <n v="29"/>
    <n v="29"/>
    <x v="8"/>
    <x v="3"/>
    <n v="85"/>
    <n v="408.00001621246338"/>
  </r>
  <r>
    <n v="504271"/>
    <s v="Brodské"/>
    <s v="Skalica"/>
    <x v="34"/>
    <x v="5"/>
    <n v="5"/>
    <n v="0"/>
    <n v="15"/>
    <n v="2.39902080783354E-2"/>
    <n v="35"/>
    <n v="99"/>
    <n v="29"/>
    <n v="29"/>
    <x v="35"/>
    <x v="4"/>
    <n v="53"/>
    <n v="275.59998989105225"/>
  </r>
  <r>
    <n v="504963"/>
    <s v="Vrádište"/>
    <s v="Skalica"/>
    <x v="34"/>
    <x v="5"/>
    <n v="0"/>
    <n v="1"/>
    <n v="12"/>
    <n v="2.39902080783354E-2"/>
    <n v="99"/>
    <n v="41"/>
    <n v="37"/>
    <n v="29"/>
    <x v="13"/>
    <x v="4"/>
    <n v="27"/>
    <n v="151.19999742507935"/>
  </r>
  <r>
    <n v="504343"/>
    <s v="Dubovce"/>
    <s v="Skalica"/>
    <x v="34"/>
    <x v="5"/>
    <n v="1"/>
    <n v="0"/>
    <n v="15"/>
    <n v="2.39902080783354E-2"/>
    <n v="59"/>
    <n v="99"/>
    <n v="29"/>
    <n v="29"/>
    <x v="37"/>
    <x v="4"/>
    <n v="20"/>
    <n v="118.00000190734863"/>
  </r>
  <r>
    <n v="504432"/>
    <s v="Kátov"/>
    <s v="Skalica"/>
    <x v="34"/>
    <x v="5"/>
    <n v="0"/>
    <n v="0"/>
    <n v="23"/>
    <n v="2.39902080783354E-2"/>
    <n v="99"/>
    <n v="99"/>
    <n v="7"/>
    <n v="29"/>
    <x v="39"/>
    <x v="5"/>
    <n v="22"/>
    <n v="147.39999580383301"/>
  </r>
  <r>
    <n v="504742"/>
    <s v="Radošovce"/>
    <s v="Skalica"/>
    <x v="34"/>
    <x v="5"/>
    <n v="0"/>
    <n v="0"/>
    <n v="25"/>
    <n v="2.39902080783354E-2"/>
    <n v="99"/>
    <n v="99"/>
    <n v="6"/>
    <n v="29"/>
    <x v="39"/>
    <x v="5"/>
    <n v="55"/>
    <n v="368.49998950958252"/>
  </r>
  <r>
    <n v="504734"/>
    <s v="Radimov"/>
    <s v="Skalica"/>
    <x v="34"/>
    <x v="5"/>
    <n v="0"/>
    <n v="0"/>
    <n v="20"/>
    <n v="2.39902080783354E-2"/>
    <n v="99"/>
    <n v="99"/>
    <n v="13"/>
    <n v="29"/>
    <x v="20"/>
    <x v="5"/>
    <n v="16"/>
    <n v="108.80000305175781"/>
  </r>
  <r>
    <n v="504564"/>
    <s v="Mokrý Háj"/>
    <s v="Skalica"/>
    <x v="34"/>
    <x v="5"/>
    <n v="0"/>
    <n v="0"/>
    <n v="20"/>
    <n v="2.39902080783354E-2"/>
    <n v="99"/>
    <n v="99"/>
    <n v="13"/>
    <n v="29"/>
    <x v="20"/>
    <x v="5"/>
    <n v="22"/>
    <n v="149.60000419616699"/>
  </r>
  <r>
    <n v="504599"/>
    <s v="Oreské"/>
    <s v="Skalica"/>
    <x v="34"/>
    <x v="5"/>
    <n v="0"/>
    <n v="0"/>
    <n v="15"/>
    <n v="2.39902080783354E-2"/>
    <n v="99"/>
    <n v="99"/>
    <n v="29"/>
    <n v="29"/>
    <x v="48"/>
    <x v="6"/>
    <n v="14"/>
    <n v="99.399998664855957"/>
  </r>
  <r>
    <n v="504939"/>
    <s v="Unín"/>
    <s v="Skalica"/>
    <x v="34"/>
    <x v="5"/>
    <n v="0"/>
    <n v="0"/>
    <n v="15"/>
    <n v="2.39902080783354E-2"/>
    <n v="99"/>
    <n v="99"/>
    <n v="29"/>
    <n v="29"/>
    <x v="48"/>
    <x v="6"/>
    <n v="23"/>
    <n v="163.29999780654907"/>
  </r>
  <r>
    <n v="504611"/>
    <s v="Petrova Ves"/>
    <s v="Skalica"/>
    <x v="34"/>
    <x v="5"/>
    <n v="0"/>
    <n v="0"/>
    <n v="15"/>
    <n v="2.39902080783354E-2"/>
    <n v="99"/>
    <n v="99"/>
    <n v="29"/>
    <n v="29"/>
    <x v="48"/>
    <x v="6"/>
    <n v="29"/>
    <n v="205.89999723434448"/>
  </r>
  <r>
    <n v="504530"/>
    <s v="Letničie"/>
    <s v="Skalica"/>
    <x v="34"/>
    <x v="5"/>
    <n v="0"/>
    <n v="0"/>
    <n v="12"/>
    <n v="2.39902080783354E-2"/>
    <n v="99"/>
    <n v="99"/>
    <n v="37"/>
    <n v="29"/>
    <x v="40"/>
    <x v="6"/>
    <n v="16"/>
    <n v="116.80000305175781"/>
  </r>
  <r>
    <n v="504548"/>
    <s v="Lopašov"/>
    <s v="Skalica"/>
    <x v="34"/>
    <x v="5"/>
    <n v="0"/>
    <n v="0"/>
    <n v="12"/>
    <n v="2.39902080783354E-2"/>
    <n v="99"/>
    <n v="99"/>
    <n v="37"/>
    <n v="29"/>
    <x v="40"/>
    <x v="6"/>
    <n v="10"/>
    <n v="73.000001907348633"/>
  </r>
  <r>
    <n v="506338"/>
    <s v="Nové Mesto nad Váhom"/>
    <s v="Nové Mesto nad Váhom"/>
    <x v="35"/>
    <x v="6"/>
    <n v="57"/>
    <n v="54"/>
    <n v="20"/>
    <n v="-4.44956567984401E-2"/>
    <n v="4"/>
    <n v="2"/>
    <n v="13"/>
    <n v="61"/>
    <x v="89"/>
    <x v="7"/>
    <n v="602"/>
    <n v="1023.400028705597"/>
  </r>
  <r>
    <n v="505901"/>
    <s v="Čachtice"/>
    <s v="Nové Mesto nad Váhom"/>
    <x v="35"/>
    <x v="6"/>
    <n v="31"/>
    <n v="16"/>
    <n v="12.23076915740967"/>
    <n v="-4.44956567984401E-2"/>
    <n v="8"/>
    <n v="8"/>
    <n v="32"/>
    <n v="61"/>
    <x v="1"/>
    <x v="1"/>
    <n v="105"/>
    <n v="252.00001001358038"/>
  </r>
  <r>
    <n v="506265"/>
    <s v="Moravské Lieskové"/>
    <s v="Nové Mesto nad Váhom"/>
    <x v="35"/>
    <x v="6"/>
    <n v="7"/>
    <n v="5"/>
    <n v="15"/>
    <n v="-4.44956567984401E-2"/>
    <n v="29"/>
    <n v="23"/>
    <n v="29"/>
    <n v="61"/>
    <x v="73"/>
    <x v="2"/>
    <n v="64"/>
    <n v="217.60000610351565"/>
  </r>
  <r>
    <n v="505994"/>
    <s v="Hôrka nad Váhom"/>
    <s v="Nové Mesto nad Váhom"/>
    <x v="35"/>
    <x v="6"/>
    <n v="2"/>
    <n v="5"/>
    <n v="15"/>
    <n v="-4.44956567984401E-2"/>
    <n v="52"/>
    <n v="23"/>
    <n v="29"/>
    <n v="61"/>
    <x v="32"/>
    <x v="3"/>
    <n v="32"/>
    <n v="131.19999694824219"/>
  </r>
  <r>
    <n v="506401"/>
    <s v="Pobedim"/>
    <s v="Nové Mesto nad Váhom"/>
    <x v="35"/>
    <x v="6"/>
    <n v="3"/>
    <n v="7"/>
    <n v="10"/>
    <n v="-4.44956567984401E-2"/>
    <n v="45"/>
    <n v="18"/>
    <n v="60"/>
    <n v="61"/>
    <x v="74"/>
    <x v="3"/>
    <n v="42"/>
    <n v="184.80000400543213"/>
  </r>
  <r>
    <n v="506184"/>
    <s v="Lubina"/>
    <s v="Nové Mesto nad Váhom"/>
    <x v="35"/>
    <x v="6"/>
    <n v="3"/>
    <n v="5"/>
    <n v="9"/>
    <n v="-4.44956567984401E-2"/>
    <n v="45"/>
    <n v="23"/>
    <n v="61"/>
    <n v="61"/>
    <x v="44"/>
    <x v="3"/>
    <n v="48"/>
    <n v="216"/>
  </r>
  <r>
    <n v="505871"/>
    <s v="Bošáca"/>
    <s v="Nové Mesto nad Váhom"/>
    <x v="35"/>
    <x v="6"/>
    <n v="0"/>
    <n v="7"/>
    <n v="17"/>
    <n v="-4.44956567984401E-2"/>
    <n v="99"/>
    <n v="18"/>
    <n v="15"/>
    <n v="61"/>
    <x v="45"/>
    <x v="4"/>
    <n v="40"/>
    <n v="203.99999618530273"/>
  </r>
  <r>
    <n v="506524"/>
    <s v="Stará Turá"/>
    <s v="Nové Mesto nad Váhom"/>
    <x v="35"/>
    <x v="6"/>
    <n v="7"/>
    <n v="0"/>
    <n v="20"/>
    <n v="-4.44956567984401E-2"/>
    <n v="29"/>
    <n v="99"/>
    <n v="13"/>
    <n v="61"/>
    <x v="11"/>
    <x v="4"/>
    <n v="193"/>
    <n v="1042.2000184059143"/>
  </r>
  <r>
    <n v="505897"/>
    <s v="Bzince pod Javorinou"/>
    <s v="Nové Mesto nad Váhom"/>
    <x v="35"/>
    <x v="6"/>
    <n v="0"/>
    <n v="4"/>
    <n v="15"/>
    <n v="-4.44956567984401E-2"/>
    <n v="99"/>
    <n v="27"/>
    <n v="29"/>
    <n v="61"/>
    <x v="13"/>
    <x v="4"/>
    <n v="64"/>
    <n v="358.39999389648438"/>
  </r>
  <r>
    <n v="506001"/>
    <s v="Horná Streda"/>
    <s v="Nové Mesto nad Váhom"/>
    <x v="35"/>
    <x v="6"/>
    <n v="0"/>
    <n v="9"/>
    <n v="10"/>
    <n v="-4.44956567984401E-2"/>
    <n v="99"/>
    <n v="15"/>
    <n v="60"/>
    <n v="61"/>
    <x v="37"/>
    <x v="4"/>
    <n v="45"/>
    <n v="265.50000429153442"/>
  </r>
  <r>
    <n v="506125"/>
    <s v="Kočovce"/>
    <s v="Nové Mesto nad Váhom"/>
    <x v="35"/>
    <x v="6"/>
    <n v="3"/>
    <n v="0"/>
    <n v="15"/>
    <n v="-4.44956567984401E-2"/>
    <n v="45"/>
    <n v="99"/>
    <n v="29"/>
    <n v="61"/>
    <x v="17"/>
    <x v="5"/>
    <n v="71"/>
    <n v="440.19998645782471"/>
  </r>
  <r>
    <n v="506427"/>
    <s v="Podolie"/>
    <s v="Nové Mesto nad Váhom"/>
    <x v="35"/>
    <x v="6"/>
    <n v="0"/>
    <n v="4"/>
    <n v="10"/>
    <n v="-4.44956567984401E-2"/>
    <n v="99"/>
    <n v="27"/>
    <n v="60"/>
    <n v="61"/>
    <x v="17"/>
    <x v="5"/>
    <n v="54"/>
    <n v="334.79998970031738"/>
  </r>
  <r>
    <n v="506303"/>
    <s v="Nová Bošáca"/>
    <s v="Nové Mesto nad Váhom"/>
    <x v="35"/>
    <x v="6"/>
    <n v="3"/>
    <n v="0"/>
    <n v="10"/>
    <n v="-4.44956567984401E-2"/>
    <n v="45"/>
    <n v="99"/>
    <n v="60"/>
    <n v="61"/>
    <x v="20"/>
    <x v="5"/>
    <n v="31"/>
    <n v="210.80000591278076"/>
  </r>
  <r>
    <n v="556441"/>
    <s v="Zemianske Podhradie"/>
    <s v="Nové Mesto nad Váhom"/>
    <x v="35"/>
    <x v="6"/>
    <n v="1"/>
    <n v="0"/>
    <n v="10"/>
    <n v="-4.44956567984401E-2"/>
    <n v="59"/>
    <n v="99"/>
    <n v="60"/>
    <n v="61"/>
    <x v="21"/>
    <x v="6"/>
    <n v="24"/>
    <n v="172.79999542236328"/>
  </r>
  <r>
    <n v="506257"/>
    <s v="Modrovka"/>
    <s v="Nové Mesto nad Váhom"/>
    <x v="35"/>
    <x v="6"/>
    <n v="0"/>
    <n v="0"/>
    <n v="20"/>
    <n v="-4.44956567984401E-2"/>
    <n v="99"/>
    <n v="99"/>
    <n v="13"/>
    <n v="61"/>
    <x v="23"/>
    <x v="6"/>
    <n v="7"/>
    <n v="52.5"/>
  </r>
  <r>
    <n v="506443"/>
    <s v="Považany"/>
    <s v="Nové Mesto nad Váhom"/>
    <x v="35"/>
    <x v="6"/>
    <n v="0"/>
    <n v="0"/>
    <n v="20"/>
    <n v="-4.44956567984401E-2"/>
    <n v="99"/>
    <n v="99"/>
    <n v="13"/>
    <n v="61"/>
    <x v="23"/>
    <x v="6"/>
    <n v="38"/>
    <n v="285"/>
  </r>
  <r>
    <n v="506583"/>
    <s v="Trenčianske Bohuslavice"/>
    <s v="Nové Mesto nad Váhom"/>
    <x v="35"/>
    <x v="6"/>
    <n v="0"/>
    <n v="0"/>
    <n v="20"/>
    <n v="-4.44956567984401E-2"/>
    <n v="99"/>
    <n v="99"/>
    <n v="13"/>
    <n v="61"/>
    <x v="23"/>
    <x v="6"/>
    <n v="24"/>
    <n v="180"/>
  </r>
  <r>
    <n v="506249"/>
    <s v="Modrová"/>
    <s v="Nové Mesto nad Váhom"/>
    <x v="35"/>
    <x v="6"/>
    <n v="0"/>
    <n v="0"/>
    <n v="20"/>
    <n v="-4.44956567984401E-2"/>
    <n v="99"/>
    <n v="99"/>
    <n v="13"/>
    <n v="61"/>
    <x v="23"/>
    <x v="6"/>
    <n v="12"/>
    <n v="90"/>
  </r>
  <r>
    <n v="506206"/>
    <s v="Lúka"/>
    <s v="Nové Mesto nad Váhom"/>
    <x v="35"/>
    <x v="6"/>
    <n v="0"/>
    <n v="0"/>
    <n v="13"/>
    <n v="-4.44956567984401E-2"/>
    <n v="99"/>
    <n v="99"/>
    <n v="32"/>
    <n v="61"/>
    <x v="25"/>
    <x v="6"/>
    <n v="25"/>
    <n v="195.00000476837158"/>
  </r>
  <r>
    <n v="505951"/>
    <s v="Dolné Srnie"/>
    <s v="Nové Mesto nad Váhom"/>
    <x v="35"/>
    <x v="6"/>
    <n v="0"/>
    <n v="0"/>
    <n v="15"/>
    <n v="-4.44956567984401E-2"/>
    <n v="99"/>
    <n v="99"/>
    <n v="29"/>
    <n v="61"/>
    <x v="25"/>
    <x v="6"/>
    <n v="27"/>
    <n v="210.60000514984131"/>
  </r>
  <r>
    <n v="505889"/>
    <s v="Brunovce"/>
    <s v="Nové Mesto nad Váhom"/>
    <x v="35"/>
    <x v="6"/>
    <n v="0"/>
    <n v="0"/>
    <n v="12"/>
    <n v="-4.44956567984401E-2"/>
    <n v="99"/>
    <n v="99"/>
    <n v="37"/>
    <n v="61"/>
    <x v="26"/>
    <x v="6"/>
    <n v="18"/>
    <n v="142.20000171661377"/>
  </r>
  <r>
    <n v="505846"/>
    <s v="Beckov"/>
    <s v="Nové Mesto nad Váhom"/>
    <x v="35"/>
    <x v="6"/>
    <n v="0"/>
    <n v="0"/>
    <n v="12"/>
    <n v="-4.44956567984401E-2"/>
    <n v="99"/>
    <n v="99"/>
    <n v="37"/>
    <n v="61"/>
    <x v="26"/>
    <x v="6"/>
    <n v="44"/>
    <n v="347.60000419616699"/>
  </r>
  <r>
    <n v="506630"/>
    <s v="Vaďovce"/>
    <s v="Nové Mesto nad Váhom"/>
    <x v="35"/>
    <x v="6"/>
    <n v="0"/>
    <n v="0"/>
    <n v="10"/>
    <n v="-4.44956567984401E-2"/>
    <n v="99"/>
    <n v="99"/>
    <n v="60"/>
    <n v="61"/>
    <x v="84"/>
    <x v="8"/>
    <n v="18"/>
    <n v="151.19999313354492"/>
  </r>
  <r>
    <n v="506346"/>
    <s v="Očkov"/>
    <s v="Nové Mesto nad Váhom"/>
    <x v="35"/>
    <x v="6"/>
    <n v="0"/>
    <n v="0"/>
    <n v="10"/>
    <n v="-4.44956567984401E-2"/>
    <n v="99"/>
    <n v="99"/>
    <n v="60"/>
    <n v="61"/>
    <x v="84"/>
    <x v="8"/>
    <n v="12"/>
    <n v="100.79999542236328"/>
  </r>
  <r>
    <n v="506109"/>
    <s v="Kálnica"/>
    <s v="Nové Mesto nad Váhom"/>
    <x v="35"/>
    <x v="6"/>
    <n v="0"/>
    <n v="0"/>
    <n v="10"/>
    <n v="-4.44956567984401E-2"/>
    <n v="99"/>
    <n v="99"/>
    <n v="60"/>
    <n v="61"/>
    <x v="84"/>
    <x v="8"/>
    <n v="25"/>
    <n v="209.99999046325684"/>
  </r>
  <r>
    <n v="506435"/>
    <s v="Potvorice"/>
    <s v="Nové Mesto nad Váhom"/>
    <x v="35"/>
    <x v="6"/>
    <n v="0"/>
    <n v="0"/>
    <n v="10"/>
    <n v="-4.44956567984401E-2"/>
    <n v="99"/>
    <n v="99"/>
    <n v="60"/>
    <n v="61"/>
    <x v="84"/>
    <x v="8"/>
    <n v="20"/>
    <n v="167.99999237060547"/>
  </r>
  <r>
    <n v="505919"/>
    <s v="Častkovce"/>
    <s v="Nové Mesto nad Váhom"/>
    <x v="35"/>
    <x v="6"/>
    <n v="0"/>
    <n v="0"/>
    <n v="10"/>
    <n v="-4.44956567984401E-2"/>
    <n v="99"/>
    <n v="99"/>
    <n v="60"/>
    <n v="61"/>
    <x v="84"/>
    <x v="8"/>
    <n v="77"/>
    <n v="646.79997062683105"/>
  </r>
  <r>
    <n v="506052"/>
    <s v="Hrádok"/>
    <s v="Nové Mesto nad Váhom"/>
    <x v="35"/>
    <x v="6"/>
    <n v="0"/>
    <n v="0"/>
    <n v="10"/>
    <n v="-4.44956567984401E-2"/>
    <n v="99"/>
    <n v="99"/>
    <n v="60"/>
    <n v="61"/>
    <x v="84"/>
    <x v="8"/>
    <n v="28"/>
    <n v="235.19998931884766"/>
  </r>
  <r>
    <n v="511471"/>
    <s v="Kalinovo"/>
    <s v="Poltár"/>
    <x v="36"/>
    <x v="2"/>
    <n v="13"/>
    <n v="2"/>
    <n v="17"/>
    <n v="-0.10608913998744519"/>
    <n v="19"/>
    <n v="36"/>
    <n v="15"/>
    <n v="83"/>
    <x v="6"/>
    <x v="2"/>
    <n v="75"/>
    <n v="277.50000357627869"/>
  </r>
  <r>
    <n v="511595"/>
    <s v="Málinec"/>
    <s v="Poltár"/>
    <x v="36"/>
    <x v="2"/>
    <n v="6"/>
    <n v="2"/>
    <n v="9"/>
    <n v="-0.10608913998744519"/>
    <n v="32"/>
    <n v="36"/>
    <n v="61"/>
    <n v="83"/>
    <x v="58"/>
    <x v="3"/>
    <n v="49"/>
    <n v="245"/>
  </r>
  <r>
    <n v="511498"/>
    <s v="Kokava nad Rimavicou"/>
    <s v="Poltár"/>
    <x v="36"/>
    <x v="2"/>
    <n v="17"/>
    <n v="0"/>
    <n v="15"/>
    <n v="-0.10608913998744519"/>
    <n v="15"/>
    <n v="99"/>
    <n v="29"/>
    <n v="83"/>
    <x v="36"/>
    <x v="4"/>
    <n v="69"/>
    <n v="393.29998683929443"/>
  </r>
  <r>
    <n v="511269"/>
    <s v="Breznička"/>
    <s v="Poltár"/>
    <x v="36"/>
    <x v="2"/>
    <n v="2"/>
    <n v="1"/>
    <n v="4"/>
    <n v="-0.10608913998744519"/>
    <n v="52"/>
    <n v="41"/>
    <n v="95"/>
    <n v="83"/>
    <x v="38"/>
    <x v="5"/>
    <n v="19"/>
    <n v="121.6000018119812"/>
  </r>
  <r>
    <n v="511765"/>
    <s v="Poltár"/>
    <s v="Poltár"/>
    <x v="36"/>
    <x v="2"/>
    <n v="0"/>
    <n v="1"/>
    <n v="15"/>
    <n v="-0.10608913998744519"/>
    <n v="99"/>
    <n v="41"/>
    <n v="29"/>
    <n v="83"/>
    <x v="46"/>
    <x v="5"/>
    <n v="146"/>
    <n v="949"/>
  </r>
  <r>
    <n v="580317"/>
    <s v="Utekáč"/>
    <s v="Poltár"/>
    <x v="36"/>
    <x v="2"/>
    <n v="4"/>
    <n v="0"/>
    <n v="6"/>
    <n v="-0.10608913998744519"/>
    <n v="40"/>
    <n v="99"/>
    <n v="79"/>
    <n v="83"/>
    <x v="23"/>
    <x v="6"/>
    <n v="16"/>
    <n v="120"/>
  </r>
  <r>
    <n v="511978"/>
    <s v="Uhorské"/>
    <s v="Poltár"/>
    <x v="36"/>
    <x v="2"/>
    <n v="0"/>
    <n v="0"/>
    <n v="10"/>
    <n v="-0.10608913998744519"/>
    <n v="99"/>
    <n v="99"/>
    <n v="60"/>
    <n v="83"/>
    <x v="55"/>
    <x v="8"/>
    <n v="8"/>
    <n v="70.400001525878906"/>
  </r>
  <r>
    <n v="511315"/>
    <s v="Cinobaňa"/>
    <s v="Poltár"/>
    <x v="36"/>
    <x v="2"/>
    <n v="0"/>
    <n v="0"/>
    <n v="10"/>
    <n v="-0.10608913998744519"/>
    <n v="99"/>
    <n v="99"/>
    <n v="60"/>
    <n v="83"/>
    <x v="55"/>
    <x v="8"/>
    <n v="56"/>
    <n v="492.80001068115234"/>
  </r>
  <r>
    <n v="514918"/>
    <s v="Hrnčiarske Zalužany"/>
    <s v="Poltár"/>
    <x v="36"/>
    <x v="2"/>
    <n v="0"/>
    <n v="0"/>
    <n v="5"/>
    <n v="-0.10608913998744519"/>
    <n v="99"/>
    <n v="99"/>
    <n v="91"/>
    <n v="83"/>
    <x v="88"/>
    <x v="9"/>
    <n v="22"/>
    <n v="209"/>
  </r>
  <r>
    <n v="514900"/>
    <s v="Hrnčiarska Ves"/>
    <s v="Poltár"/>
    <x v="36"/>
    <x v="2"/>
    <n v="0"/>
    <n v="0"/>
    <n v="3"/>
    <n v="-0.10608913998744519"/>
    <n v="99"/>
    <n v="99"/>
    <n v="97"/>
    <n v="83"/>
    <x v="66"/>
    <x v="9"/>
    <n v="30"/>
    <n v="288.0000114440918"/>
  </r>
  <r>
    <n v="523381"/>
    <s v="Poprad"/>
    <s v="Poprad"/>
    <x v="37"/>
    <x v="1"/>
    <n v="79"/>
    <n v="118"/>
    <n v="38.67388916015625"/>
    <n v="2.1843145412939E-3"/>
    <n v="2"/>
    <n v="1"/>
    <n v="2"/>
    <n v="39"/>
    <x v="71"/>
    <x v="0"/>
    <n v="1450"/>
    <n v="1450"/>
  </r>
  <r>
    <n v="523925"/>
    <s v="Svit"/>
    <s v="Poprad"/>
    <x v="37"/>
    <x v="1"/>
    <n v="91"/>
    <n v="33"/>
    <n v="40.996440887451172"/>
    <n v="2.1843145412939E-3"/>
    <n v="2"/>
    <n v="4"/>
    <n v="2"/>
    <n v="39"/>
    <x v="71"/>
    <x v="0"/>
    <n v="260"/>
    <n v="260"/>
  </r>
  <r>
    <n v="560103"/>
    <s v="Vysoké Tatry"/>
    <s v="Poprad"/>
    <x v="37"/>
    <x v="1"/>
    <n v="15"/>
    <n v="6"/>
    <n v="27.5792350769043"/>
    <n v="2.1843145412939E-3"/>
    <n v="17"/>
    <n v="21"/>
    <n v="4"/>
    <n v="39"/>
    <x v="52"/>
    <x v="7"/>
    <n v="101"/>
    <n v="202"/>
  </r>
  <r>
    <n v="523402"/>
    <s v="Batizovce"/>
    <s v="Poprad"/>
    <x v="37"/>
    <x v="1"/>
    <n v="40"/>
    <n v="7"/>
    <n v="15"/>
    <n v="2.1843145412939E-3"/>
    <n v="6"/>
    <n v="18"/>
    <n v="29"/>
    <n v="39"/>
    <x v="68"/>
    <x v="1"/>
    <n v="105"/>
    <n v="220.49998998641962"/>
  </r>
  <r>
    <n v="523844"/>
    <s v="Spišská Teplica"/>
    <s v="Poprad"/>
    <x v="37"/>
    <x v="1"/>
    <n v="4"/>
    <n v="5"/>
    <n v="15"/>
    <n v="2.1843145412939E-3"/>
    <n v="40"/>
    <n v="23"/>
    <n v="29"/>
    <n v="39"/>
    <x v="30"/>
    <x v="2"/>
    <n v="66"/>
    <n v="217.79999685287476"/>
  </r>
  <r>
    <n v="523496"/>
    <s v="Hozelec"/>
    <s v="Poprad"/>
    <x v="37"/>
    <x v="1"/>
    <n v="1"/>
    <n v="9"/>
    <n v="16"/>
    <n v="2.1843145412939E-3"/>
    <n v="59"/>
    <n v="15"/>
    <n v="16"/>
    <n v="39"/>
    <x v="73"/>
    <x v="2"/>
    <n v="27"/>
    <n v="91.800002574920669"/>
  </r>
  <r>
    <n v="523721"/>
    <s v="Mengusovce"/>
    <s v="Poprad"/>
    <x v="37"/>
    <x v="1"/>
    <n v="8"/>
    <n v="1"/>
    <n v="15"/>
    <n v="2.1843145412939E-3"/>
    <n v="27"/>
    <n v="41"/>
    <n v="29"/>
    <n v="39"/>
    <x v="73"/>
    <x v="2"/>
    <n v="29"/>
    <n v="98.600002765655532"/>
  </r>
  <r>
    <n v="524034"/>
    <s v="Vikartovce"/>
    <s v="Poprad"/>
    <x v="37"/>
    <x v="1"/>
    <n v="16"/>
    <n v="3"/>
    <n v="10"/>
    <n v="2.1843145412939E-3"/>
    <n v="16"/>
    <n v="31"/>
    <n v="60"/>
    <n v="39"/>
    <x v="73"/>
    <x v="2"/>
    <n v="55"/>
    <n v="187.00000524520877"/>
  </r>
  <r>
    <n v="523488"/>
    <s v="Hôrka"/>
    <s v="Poprad"/>
    <x v="37"/>
    <x v="1"/>
    <n v="3"/>
    <n v="3"/>
    <n v="12"/>
    <n v="2.1843145412939E-3"/>
    <n v="45"/>
    <n v="31"/>
    <n v="37"/>
    <n v="39"/>
    <x v="31"/>
    <x v="2"/>
    <n v="83"/>
    <n v="315.39999604225159"/>
  </r>
  <r>
    <n v="523852"/>
    <s v="Spišské Bystré"/>
    <s v="Poprad"/>
    <x v="37"/>
    <x v="1"/>
    <n v="34"/>
    <n v="0"/>
    <n v="15"/>
    <n v="2.1843145412939E-3"/>
    <n v="7"/>
    <n v="99"/>
    <n v="29"/>
    <n v="39"/>
    <x v="34"/>
    <x v="3"/>
    <n v="106"/>
    <n v="487.59998989105225"/>
  </r>
  <r>
    <n v="523879"/>
    <s v="Spišský Štiavnik"/>
    <s v="Poprad"/>
    <x v="37"/>
    <x v="1"/>
    <n v="63"/>
    <n v="0"/>
    <n v="12"/>
    <n v="2.1843145412939E-3"/>
    <n v="4"/>
    <n v="99"/>
    <n v="37"/>
    <n v="39"/>
    <x v="51"/>
    <x v="3"/>
    <n v="156"/>
    <n v="733.19997024536133"/>
  </r>
  <r>
    <n v="524093"/>
    <s v="Vydrník"/>
    <s v="Poprad"/>
    <x v="37"/>
    <x v="1"/>
    <n v="25"/>
    <n v="0"/>
    <n v="12"/>
    <n v="2.1843145412939E-3"/>
    <n v="10"/>
    <n v="99"/>
    <n v="37"/>
    <n v="39"/>
    <x v="8"/>
    <x v="3"/>
    <n v="66"/>
    <n v="316.80001258850098"/>
  </r>
  <r>
    <n v="523950"/>
    <s v="Švábovce"/>
    <s v="Poprad"/>
    <x v="37"/>
    <x v="1"/>
    <n v="16"/>
    <n v="0"/>
    <n v="13.870967864990231"/>
    <n v="2.1843145412939E-3"/>
    <n v="16"/>
    <n v="99"/>
    <n v="30"/>
    <n v="39"/>
    <x v="9"/>
    <x v="3"/>
    <n v="75"/>
    <n v="367.50000715255737"/>
  </r>
  <r>
    <n v="523542"/>
    <s v="Jánovce"/>
    <s v="Poprad"/>
    <x v="37"/>
    <x v="1"/>
    <n v="52"/>
    <n v="0"/>
    <n v="10"/>
    <n v="2.1843145412939E-3"/>
    <n v="5"/>
    <n v="99"/>
    <n v="60"/>
    <n v="39"/>
    <x v="45"/>
    <x v="4"/>
    <n v="106"/>
    <n v="540.59998989105225"/>
  </r>
  <r>
    <n v="523631"/>
    <s v="Liptovská Teplička"/>
    <s v="Poprad"/>
    <x v="37"/>
    <x v="1"/>
    <n v="37"/>
    <n v="0"/>
    <n v="10"/>
    <n v="2.1843145412939E-3"/>
    <n v="7"/>
    <n v="99"/>
    <n v="60"/>
    <n v="39"/>
    <x v="35"/>
    <x v="4"/>
    <n v="105"/>
    <n v="545.99997997283936"/>
  </r>
  <r>
    <n v="523763"/>
    <s v="Nová Lesná"/>
    <s v="Poprad"/>
    <x v="37"/>
    <x v="1"/>
    <n v="6"/>
    <n v="0"/>
    <n v="15"/>
    <n v="2.1843145412939E-3"/>
    <n v="32"/>
    <n v="99"/>
    <n v="29"/>
    <n v="39"/>
    <x v="10"/>
    <x v="4"/>
    <n v="64"/>
    <n v="339.20001220703125"/>
  </r>
  <r>
    <n v="524107"/>
    <s v="Šuňava"/>
    <s v="Poprad"/>
    <x v="37"/>
    <x v="1"/>
    <n v="18"/>
    <n v="0"/>
    <n v="10"/>
    <n v="2.1843145412939E-3"/>
    <n v="14"/>
    <n v="99"/>
    <n v="60"/>
    <n v="39"/>
    <x v="11"/>
    <x v="4"/>
    <n v="77"/>
    <n v="415.80000734329224"/>
  </r>
  <r>
    <n v="523747"/>
    <s v="Mlynica"/>
    <s v="Poprad"/>
    <x v="37"/>
    <x v="1"/>
    <n v="1"/>
    <n v="0"/>
    <n v="141.1625061035156"/>
    <n v="2.1843145412939E-3"/>
    <n v="59"/>
    <n v="99"/>
    <n v="0"/>
    <n v="39"/>
    <x v="13"/>
    <x v="4"/>
    <n v="42"/>
    <n v="235.19999599456787"/>
  </r>
  <r>
    <n v="524026"/>
    <s v="Vernár"/>
    <s v="Poprad"/>
    <x v="37"/>
    <x v="1"/>
    <n v="2"/>
    <n v="0"/>
    <n v="20"/>
    <n v="2.1843145412939E-3"/>
    <n v="52"/>
    <n v="99"/>
    <n v="13"/>
    <n v="39"/>
    <x v="13"/>
    <x v="4"/>
    <n v="19"/>
    <n v="106.3999981880188"/>
  </r>
  <r>
    <n v="523933"/>
    <s v="Štrba"/>
    <s v="Poprad"/>
    <x v="37"/>
    <x v="1"/>
    <n v="9"/>
    <n v="0"/>
    <n v="10"/>
    <n v="2.1843145412939E-3"/>
    <n v="25"/>
    <n v="99"/>
    <n v="60"/>
    <n v="39"/>
    <x v="36"/>
    <x v="4"/>
    <n v="101"/>
    <n v="575.69998073577881"/>
  </r>
  <r>
    <n v="524018"/>
    <s v="Veľký Slavkov"/>
    <s v="Poprad"/>
    <x v="37"/>
    <x v="1"/>
    <n v="8"/>
    <n v="0"/>
    <n v="10"/>
    <n v="2.1843145412939E-3"/>
    <n v="27"/>
    <n v="99"/>
    <n v="60"/>
    <n v="39"/>
    <x v="14"/>
    <x v="4"/>
    <n v="73"/>
    <n v="423.40001392364502"/>
  </r>
  <r>
    <n v="523437"/>
    <s v="Gánovce"/>
    <s v="Poprad"/>
    <x v="37"/>
    <x v="1"/>
    <n v="3"/>
    <n v="0"/>
    <n v="15"/>
    <n v="2.1843145412939E-3"/>
    <n v="45"/>
    <n v="99"/>
    <n v="29"/>
    <n v="39"/>
    <x v="36"/>
    <x v="4"/>
    <n v="42"/>
    <n v="239.39999198913574"/>
  </r>
  <r>
    <n v="523658"/>
    <s v="Lučivná"/>
    <s v="Poprad"/>
    <x v="37"/>
    <x v="1"/>
    <n v="9"/>
    <n v="0"/>
    <n v="8"/>
    <n v="2.1843145412939E-3"/>
    <n v="25"/>
    <n v="99"/>
    <n v="67"/>
    <n v="39"/>
    <x v="37"/>
    <x v="4"/>
    <n v="32"/>
    <n v="188.80000305175781"/>
  </r>
  <r>
    <n v="524131"/>
    <s v="Ždiar"/>
    <s v="Poprad"/>
    <x v="37"/>
    <x v="1"/>
    <n v="2"/>
    <n v="0"/>
    <n v="12"/>
    <n v="2.1843145412939E-3"/>
    <n v="52"/>
    <n v="99"/>
    <n v="37"/>
    <n v="39"/>
    <x v="16"/>
    <x v="5"/>
    <n v="44"/>
    <n v="268.39999580383301"/>
  </r>
  <r>
    <n v="523518"/>
    <s v="Hranovnica"/>
    <s v="Poprad"/>
    <x v="37"/>
    <x v="1"/>
    <n v="15"/>
    <n v="0"/>
    <n v="4.7758622169494629"/>
    <n v="2.1843145412939E-3"/>
    <n v="17"/>
    <n v="99"/>
    <n v="91"/>
    <n v="39"/>
    <x v="16"/>
    <x v="5"/>
    <n v="150"/>
    <n v="914.99998569488525"/>
  </r>
  <r>
    <n v="523593"/>
    <s v="Kravany"/>
    <s v="Poprad"/>
    <x v="37"/>
    <x v="1"/>
    <n v="0"/>
    <n v="0"/>
    <n v="10"/>
    <n v="2.1843145412939E-3"/>
    <n v="99"/>
    <n v="99"/>
    <n v="60"/>
    <n v="39"/>
    <x v="27"/>
    <x v="6"/>
    <n v="33"/>
    <n v="264"/>
  </r>
  <r>
    <n v="523445"/>
    <s v="Gerlachov"/>
    <s v="Poprad"/>
    <x v="37"/>
    <x v="1"/>
    <n v="0"/>
    <n v="0"/>
    <n v="6"/>
    <n v="2.1843145412939E-3"/>
    <n v="99"/>
    <n v="99"/>
    <n v="79"/>
    <n v="39"/>
    <x v="80"/>
    <x v="8"/>
    <n v="26"/>
    <n v="215.80000495910645"/>
  </r>
  <r>
    <n v="511218"/>
    <s v="Lučenec"/>
    <s v="Lučenec"/>
    <x v="38"/>
    <x v="2"/>
    <n v="80"/>
    <n v="64"/>
    <n v="15.48199462890625"/>
    <n v="3.3570365470481298E-2"/>
    <n v="2"/>
    <n v="2"/>
    <n v="16"/>
    <n v="26"/>
    <x v="71"/>
    <x v="0"/>
    <n v="676"/>
    <n v="676"/>
  </r>
  <r>
    <n v="511391"/>
    <s v="Fiľakovo"/>
    <s v="Lučenec"/>
    <x v="38"/>
    <x v="2"/>
    <n v="79"/>
    <n v="4"/>
    <n v="12"/>
    <n v="3.3570365470481298E-2"/>
    <n v="2"/>
    <n v="27"/>
    <n v="37"/>
    <n v="26"/>
    <x v="28"/>
    <x v="1"/>
    <n v="278"/>
    <n v="611.600013256073"/>
  </r>
  <r>
    <n v="511358"/>
    <s v="Divín"/>
    <s v="Lučenec"/>
    <x v="38"/>
    <x v="2"/>
    <n v="28"/>
    <n v="7"/>
    <n v="10"/>
    <n v="3.3570365470481298E-2"/>
    <n v="9"/>
    <n v="18"/>
    <n v="60"/>
    <n v="26"/>
    <x v="29"/>
    <x v="1"/>
    <n v="84"/>
    <n v="218.39999198913571"/>
  </r>
  <r>
    <n v="557307"/>
    <s v="Vidiná"/>
    <s v="Lučenec"/>
    <x v="38"/>
    <x v="2"/>
    <n v="6"/>
    <n v="12"/>
    <n v="10"/>
    <n v="3.3570365470481298E-2"/>
    <n v="32"/>
    <n v="11"/>
    <n v="60"/>
    <n v="26"/>
    <x v="3"/>
    <x v="2"/>
    <n v="46"/>
    <n v="142.59999561309812"/>
  </r>
  <r>
    <n v="511790"/>
    <s v="Radzovce"/>
    <s v="Lučenec"/>
    <x v="38"/>
    <x v="2"/>
    <n v="17"/>
    <n v="4"/>
    <n v="5"/>
    <n v="3.3570365470481298E-2"/>
    <n v="15"/>
    <n v="27"/>
    <n v="91"/>
    <n v="26"/>
    <x v="79"/>
    <x v="2"/>
    <n v="41"/>
    <n v="147.59999608993527"/>
  </r>
  <r>
    <n v="511625"/>
    <s v="Mučín"/>
    <s v="Lučenec"/>
    <x v="38"/>
    <x v="2"/>
    <n v="8"/>
    <n v="3"/>
    <n v="4"/>
    <n v="3.3570365470481298E-2"/>
    <n v="27"/>
    <n v="31"/>
    <n v="95"/>
    <n v="26"/>
    <x v="62"/>
    <x v="3"/>
    <n v="28"/>
    <n v="117.59999465942383"/>
  </r>
  <r>
    <n v="511404"/>
    <s v="Fiľakovské Kováče"/>
    <s v="Lučenec"/>
    <x v="38"/>
    <x v="2"/>
    <n v="13"/>
    <n v="1"/>
    <n v="4"/>
    <n v="3.3570365470481298E-2"/>
    <n v="19"/>
    <n v="41"/>
    <n v="95"/>
    <n v="26"/>
    <x v="33"/>
    <x v="3"/>
    <n v="46"/>
    <n v="197.80000877380371"/>
  </r>
  <r>
    <n v="511919"/>
    <s v="Tomášovce"/>
    <s v="Lučenec"/>
    <x v="38"/>
    <x v="2"/>
    <n v="3"/>
    <n v="1"/>
    <n v="8"/>
    <n v="3.3570365470481298E-2"/>
    <n v="45"/>
    <n v="41"/>
    <n v="67"/>
    <n v="26"/>
    <x v="44"/>
    <x v="3"/>
    <n v="34"/>
    <n v="153"/>
  </r>
  <r>
    <n v="511552"/>
    <s v="Lovinobaňa"/>
    <s v="Lučenec"/>
    <x v="38"/>
    <x v="2"/>
    <n v="13"/>
    <n v="0"/>
    <n v="10"/>
    <n v="3.3570365470481298E-2"/>
    <n v="19"/>
    <n v="99"/>
    <n v="60"/>
    <n v="26"/>
    <x v="10"/>
    <x v="4"/>
    <n v="70"/>
    <n v="371.00001335144043"/>
  </r>
  <r>
    <n v="511994"/>
    <s v="Veľká nad Ipľom"/>
    <s v="Lučenec"/>
    <x v="38"/>
    <x v="2"/>
    <n v="11"/>
    <n v="0"/>
    <n v="8"/>
    <n v="3.3570365470481298E-2"/>
    <n v="21"/>
    <n v="99"/>
    <n v="67"/>
    <n v="26"/>
    <x v="12"/>
    <x v="4"/>
    <n v="40"/>
    <n v="220"/>
  </r>
  <r>
    <n v="511421"/>
    <s v="Halič"/>
    <s v="Lučenec"/>
    <x v="38"/>
    <x v="2"/>
    <n v="3"/>
    <n v="0"/>
    <n v="11"/>
    <n v="3.3570365470481298E-2"/>
    <n v="45"/>
    <n v="99"/>
    <n v="39"/>
    <n v="26"/>
    <x v="36"/>
    <x v="4"/>
    <n v="54"/>
    <n v="307.79998970031738"/>
  </r>
  <r>
    <n v="511871"/>
    <s v="Šíd"/>
    <s v="Lučenec"/>
    <x v="38"/>
    <x v="2"/>
    <n v="42"/>
    <n v="0"/>
    <n v="4"/>
    <n v="3.3570365470481298E-2"/>
    <n v="6"/>
    <n v="99"/>
    <n v="95"/>
    <n v="26"/>
    <x v="13"/>
    <x v="4"/>
    <n v="74"/>
    <n v="414.39999294281006"/>
  </r>
  <r>
    <n v="511323"/>
    <s v="Čakanovce"/>
    <s v="Lučenec"/>
    <x v="38"/>
    <x v="2"/>
    <n v="22"/>
    <n v="0"/>
    <n v="2"/>
    <n v="3.3570365470481298E-2"/>
    <n v="11"/>
    <n v="99"/>
    <n v="99"/>
    <n v="26"/>
    <x v="14"/>
    <x v="4"/>
    <n v="59"/>
    <n v="342.20001125335693"/>
  </r>
  <r>
    <n v="511251"/>
    <s v="Boľkovce"/>
    <s v="Lučenec"/>
    <x v="38"/>
    <x v="2"/>
    <n v="0"/>
    <n v="2"/>
    <n v="10"/>
    <n v="3.3570365470481298E-2"/>
    <n v="99"/>
    <n v="36"/>
    <n v="60"/>
    <n v="26"/>
    <x v="14"/>
    <x v="4"/>
    <n v="14"/>
    <n v="81.200002670288086"/>
  </r>
  <r>
    <n v="557340"/>
    <s v="Trenč"/>
    <s v="Lučenec"/>
    <x v="38"/>
    <x v="2"/>
    <n v="20"/>
    <n v="0"/>
    <n v="1"/>
    <n v="3.3570365470481298E-2"/>
    <n v="12"/>
    <n v="99"/>
    <n v="99"/>
    <n v="26"/>
    <x v="37"/>
    <x v="4"/>
    <n v="31"/>
    <n v="182.90000295639038"/>
  </r>
  <r>
    <n v="511803"/>
    <s v="Rapovce"/>
    <s v="Lučenec"/>
    <x v="38"/>
    <x v="2"/>
    <n v="10"/>
    <n v="0"/>
    <n v="5"/>
    <n v="3.3570365470481298E-2"/>
    <n v="23"/>
    <n v="99"/>
    <n v="91"/>
    <n v="26"/>
    <x v="15"/>
    <x v="4"/>
    <n v="31"/>
    <n v="186"/>
  </r>
  <r>
    <n v="511331"/>
    <s v="Čamovce"/>
    <s v="Lučenec"/>
    <x v="38"/>
    <x v="2"/>
    <n v="11"/>
    <n v="0"/>
    <n v="3"/>
    <n v="3.3570365470481298E-2"/>
    <n v="21"/>
    <n v="99"/>
    <n v="97"/>
    <n v="26"/>
    <x v="16"/>
    <x v="5"/>
    <n v="26"/>
    <n v="158.59999752044678"/>
  </r>
  <r>
    <n v="511846"/>
    <s v="Stará Halič"/>
    <s v="Lučenec"/>
    <x v="38"/>
    <x v="2"/>
    <n v="2"/>
    <n v="0"/>
    <n v="10"/>
    <n v="3.3570365470481298E-2"/>
    <n v="52"/>
    <n v="99"/>
    <n v="60"/>
    <n v="26"/>
    <x v="18"/>
    <x v="5"/>
    <n v="22"/>
    <n v="138.60000419616699"/>
  </r>
  <r>
    <n v="511854"/>
    <s v="Šávoľ"/>
    <s v="Lučenec"/>
    <x v="38"/>
    <x v="2"/>
    <n v="7"/>
    <n v="0"/>
    <n v="4"/>
    <n v="3.3570365470481298E-2"/>
    <n v="29"/>
    <n v="99"/>
    <n v="95"/>
    <n v="26"/>
    <x v="18"/>
    <x v="5"/>
    <n v="27"/>
    <n v="170.10000514984131"/>
  </r>
  <r>
    <n v="512010"/>
    <s v="Veľké Dravce"/>
    <s v="Lučenec"/>
    <x v="38"/>
    <x v="2"/>
    <n v="5"/>
    <n v="0"/>
    <n v="4"/>
    <n v="3.3570365470481298E-2"/>
    <n v="35"/>
    <n v="99"/>
    <n v="95"/>
    <n v="26"/>
    <x v="46"/>
    <x v="5"/>
    <n v="28"/>
    <n v="182"/>
  </r>
  <r>
    <n v="511692"/>
    <s v="Panické Dravce"/>
    <s v="Lučenec"/>
    <x v="38"/>
    <x v="2"/>
    <n v="3"/>
    <n v="0"/>
    <n v="6"/>
    <n v="3.3570365470481298E-2"/>
    <n v="45"/>
    <n v="99"/>
    <n v="79"/>
    <n v="26"/>
    <x v="46"/>
    <x v="5"/>
    <n v="28"/>
    <n v="182"/>
  </r>
  <r>
    <n v="511927"/>
    <s v="Trebeľovce"/>
    <s v="Lučenec"/>
    <x v="38"/>
    <x v="2"/>
    <n v="0"/>
    <n v="2"/>
    <n v="4"/>
    <n v="3.3570365470481298E-2"/>
    <n v="99"/>
    <n v="36"/>
    <n v="95"/>
    <n v="26"/>
    <x v="46"/>
    <x v="5"/>
    <n v="24"/>
    <n v="156"/>
  </r>
  <r>
    <n v="511749"/>
    <s v="Podrečany"/>
    <s v="Lučenec"/>
    <x v="38"/>
    <x v="2"/>
    <n v="4"/>
    <n v="0"/>
    <n v="5"/>
    <n v="3.3570365470481298E-2"/>
    <n v="40"/>
    <n v="99"/>
    <n v="91"/>
    <n v="26"/>
    <x v="19"/>
    <x v="5"/>
    <n v="20"/>
    <n v="131.99999809265137"/>
  </r>
  <r>
    <n v="511439"/>
    <s v="Holiša"/>
    <s v="Lučenec"/>
    <x v="38"/>
    <x v="2"/>
    <n v="4"/>
    <n v="0"/>
    <n v="5"/>
    <n v="3.3570365470481298E-2"/>
    <n v="40"/>
    <n v="99"/>
    <n v="91"/>
    <n v="26"/>
    <x v="19"/>
    <x v="5"/>
    <n v="26"/>
    <n v="171.59999752044678"/>
  </r>
  <r>
    <n v="557315"/>
    <s v="Biskupice"/>
    <s v="Lučenec"/>
    <x v="38"/>
    <x v="2"/>
    <n v="2"/>
    <n v="0"/>
    <n v="4"/>
    <n v="3.3570365470481298E-2"/>
    <n v="52"/>
    <n v="99"/>
    <n v="95"/>
    <n v="26"/>
    <x v="47"/>
    <x v="5"/>
    <n v="34"/>
    <n v="238"/>
  </r>
  <r>
    <n v="511293"/>
    <s v="Buzitka"/>
    <s v="Lučenec"/>
    <x v="38"/>
    <x v="2"/>
    <n v="1"/>
    <n v="0"/>
    <n v="5"/>
    <n v="3.3570365470481298E-2"/>
    <n v="59"/>
    <n v="99"/>
    <n v="91"/>
    <n v="26"/>
    <x v="48"/>
    <x v="6"/>
    <n v="11"/>
    <n v="78.099998950958252"/>
  </r>
  <r>
    <n v="511366"/>
    <s v="Dobroč"/>
    <s v="Lučenec"/>
    <x v="38"/>
    <x v="2"/>
    <n v="0"/>
    <n v="0"/>
    <n v="12"/>
    <n v="3.3570365470481298E-2"/>
    <n v="99"/>
    <n v="99"/>
    <n v="37"/>
    <n v="26"/>
    <x v="21"/>
    <x v="6"/>
    <n v="15"/>
    <n v="107.99999713897705"/>
  </r>
  <r>
    <n v="511641"/>
    <s v="Mýtna"/>
    <s v="Lučenec"/>
    <x v="38"/>
    <x v="2"/>
    <n v="0"/>
    <n v="0"/>
    <n v="10"/>
    <n v="3.3570365470481298E-2"/>
    <n v="99"/>
    <n v="99"/>
    <n v="60"/>
    <n v="26"/>
    <x v="49"/>
    <x v="6"/>
    <n v="29"/>
    <n v="223.29999446868896"/>
  </r>
  <r>
    <n v="511838"/>
    <s v="Ružiná"/>
    <s v="Lučenec"/>
    <x v="38"/>
    <x v="2"/>
    <n v="0"/>
    <n v="0"/>
    <n v="4"/>
    <n v="3.3570365470481298E-2"/>
    <n v="99"/>
    <n v="99"/>
    <n v="95"/>
    <n v="26"/>
    <x v="84"/>
    <x v="8"/>
    <n v="22"/>
    <n v="184.79999160766602"/>
  </r>
  <r>
    <n v="511234"/>
    <s v="Belina"/>
    <s v="Lučenec"/>
    <x v="38"/>
    <x v="2"/>
    <n v="0"/>
    <n v="0"/>
    <n v="4"/>
    <n v="3.3570365470481298E-2"/>
    <n v="99"/>
    <n v="99"/>
    <n v="95"/>
    <n v="26"/>
    <x v="84"/>
    <x v="8"/>
    <n v="22"/>
    <n v="184.79999160766602"/>
  </r>
  <r>
    <n v="504688"/>
    <s v="Poriadie"/>
    <s v="Myjava"/>
    <x v="39"/>
    <x v="6"/>
    <n v="2"/>
    <n v="9"/>
    <n v="10"/>
    <n v="-1.1704834605597901E-2"/>
    <n v="52"/>
    <n v="15"/>
    <n v="60"/>
    <n v="44"/>
    <x v="32"/>
    <x v="3"/>
    <n v="18"/>
    <n v="73.79999828338623"/>
  </r>
  <r>
    <n v="504467"/>
    <s v="Košariská"/>
    <s v="Myjava"/>
    <x v="39"/>
    <x v="6"/>
    <n v="3"/>
    <n v="3"/>
    <n v="10"/>
    <n v="-1.1704834605597901E-2"/>
    <n v="45"/>
    <n v="31"/>
    <n v="60"/>
    <n v="44"/>
    <x v="74"/>
    <x v="3"/>
    <n v="12"/>
    <n v="52.80000114440918"/>
  </r>
  <r>
    <n v="504424"/>
    <s v="Jablonka"/>
    <s v="Myjava"/>
    <x v="39"/>
    <x v="6"/>
    <n v="2"/>
    <n v="2"/>
    <n v="10"/>
    <n v="-1.1704834605597901E-2"/>
    <n v="52"/>
    <n v="36"/>
    <n v="60"/>
    <n v="44"/>
    <x v="8"/>
    <x v="3"/>
    <n v="14"/>
    <n v="67.200002670288086"/>
  </r>
  <r>
    <n v="504793"/>
    <s v="Rudník"/>
    <s v="Myjava"/>
    <x v="39"/>
    <x v="6"/>
    <n v="2"/>
    <n v="1"/>
    <n v="10"/>
    <n v="-1.1704834605597901E-2"/>
    <n v="52"/>
    <n v="41"/>
    <n v="60"/>
    <n v="44"/>
    <x v="9"/>
    <x v="3"/>
    <n v="33"/>
    <n v="161.70000314712524"/>
  </r>
  <r>
    <n v="506079"/>
    <s v="Hrašné"/>
    <s v="Myjava"/>
    <x v="39"/>
    <x v="6"/>
    <n v="1"/>
    <n v="1"/>
    <n v="10"/>
    <n v="-1.1704834605597901E-2"/>
    <n v="59"/>
    <n v="41"/>
    <n v="60"/>
    <n v="44"/>
    <x v="45"/>
    <x v="4"/>
    <n v="12"/>
    <n v="61.19999885559082"/>
  </r>
  <r>
    <n v="506150"/>
    <s v="Krajné"/>
    <s v="Myjava"/>
    <x v="39"/>
    <x v="6"/>
    <n v="0"/>
    <n v="5"/>
    <n v="15"/>
    <n v="-1.1704834605597901E-2"/>
    <n v="99"/>
    <n v="23"/>
    <n v="29"/>
    <n v="44"/>
    <x v="35"/>
    <x v="4"/>
    <n v="30"/>
    <n v="155.9999942779541"/>
  </r>
  <r>
    <n v="504581"/>
    <s v="Myjava"/>
    <s v="Myjava"/>
    <x v="39"/>
    <x v="6"/>
    <n v="4"/>
    <n v="0"/>
    <n v="19.31919097900391"/>
    <n v="-1.1704834605597901E-2"/>
    <n v="40"/>
    <n v="99"/>
    <n v="13"/>
    <n v="44"/>
    <x v="11"/>
    <x v="4"/>
    <n v="279"/>
    <n v="1506.6000266075134"/>
  </r>
  <r>
    <n v="504289"/>
    <s v="Bukovec"/>
    <s v="Myjava"/>
    <x v="39"/>
    <x v="6"/>
    <n v="0"/>
    <n v="3"/>
    <n v="10"/>
    <n v="-1.1704834605597901E-2"/>
    <n v="99"/>
    <n v="31"/>
    <n v="60"/>
    <n v="44"/>
    <x v="15"/>
    <x v="4"/>
    <n v="17"/>
    <n v="102"/>
  </r>
  <r>
    <n v="504696"/>
    <s v="Priepasné"/>
    <s v="Myjava"/>
    <x v="39"/>
    <x v="6"/>
    <n v="0"/>
    <n v="1"/>
    <n v="9"/>
    <n v="-1.1704834605597901E-2"/>
    <n v="99"/>
    <n v="41"/>
    <n v="61"/>
    <n v="44"/>
    <x v="18"/>
    <x v="5"/>
    <n v="10"/>
    <n v="63.000001907348633"/>
  </r>
  <r>
    <n v="504254"/>
    <s v="Brestovec"/>
    <s v="Myjava"/>
    <x v="39"/>
    <x v="6"/>
    <n v="1"/>
    <n v="0"/>
    <n v="10"/>
    <n v="-1.1704834605597901E-2"/>
    <n v="59"/>
    <n v="99"/>
    <n v="60"/>
    <n v="44"/>
    <x v="70"/>
    <x v="5"/>
    <n v="22"/>
    <n v="151.8000020980835"/>
  </r>
  <r>
    <n v="506141"/>
    <s v="Kostolné"/>
    <s v="Myjava"/>
    <x v="39"/>
    <x v="6"/>
    <n v="2"/>
    <n v="0"/>
    <n v="7"/>
    <n v="-1.1704834605597901E-2"/>
    <n v="52"/>
    <n v="99"/>
    <n v="75"/>
    <n v="44"/>
    <x v="47"/>
    <x v="5"/>
    <n v="21"/>
    <n v="147"/>
  </r>
  <r>
    <n v="504971"/>
    <s v="Vrbovce"/>
    <s v="Myjava"/>
    <x v="39"/>
    <x v="6"/>
    <n v="0"/>
    <n v="0"/>
    <n v="15"/>
    <n v="-1.1704834605597901E-2"/>
    <n v="99"/>
    <n v="99"/>
    <n v="29"/>
    <n v="44"/>
    <x v="22"/>
    <x v="6"/>
    <n v="37"/>
    <n v="273.80000352859497"/>
  </r>
  <r>
    <n v="504262"/>
    <s v="Brezová pod Bradlom"/>
    <s v="Myjava"/>
    <x v="39"/>
    <x v="6"/>
    <n v="0"/>
    <n v="0"/>
    <n v="12"/>
    <n v="-1.1704834605597901E-2"/>
    <n v="99"/>
    <n v="99"/>
    <n v="37"/>
    <n v="44"/>
    <x v="24"/>
    <x v="6"/>
    <n v="92"/>
    <n v="699.19999122619629"/>
  </r>
  <r>
    <n v="504866"/>
    <s v="Stará Myjava"/>
    <s v="Myjava"/>
    <x v="39"/>
    <x v="6"/>
    <n v="0"/>
    <n v="0"/>
    <n v="12"/>
    <n v="-1.1704834605597901E-2"/>
    <n v="99"/>
    <n v="99"/>
    <n v="37"/>
    <n v="44"/>
    <x v="24"/>
    <x v="6"/>
    <n v="23"/>
    <n v="174.79999780654907"/>
  </r>
  <r>
    <n v="512036"/>
    <s v="Martin"/>
    <s v="Martin"/>
    <x v="40"/>
    <x v="3"/>
    <n v="132"/>
    <n v="46"/>
    <n v="35.623050689697273"/>
    <n v="1.3731119710398E-3"/>
    <n v="1"/>
    <n v="3"/>
    <n v="3"/>
    <n v="40"/>
    <x v="71"/>
    <x v="0"/>
    <n v="1406"/>
    <n v="1406"/>
  </r>
  <r>
    <n v="512354"/>
    <s v="Kláštor pod Znievom"/>
    <s v="Martin"/>
    <x v="40"/>
    <x v="3"/>
    <n v="17"/>
    <n v="6"/>
    <n v="20"/>
    <n v="1.3731119710398E-3"/>
    <n v="15"/>
    <n v="21"/>
    <n v="13"/>
    <n v="40"/>
    <x v="28"/>
    <x v="1"/>
    <n v="73"/>
    <n v="160.60000348091125"/>
  </r>
  <r>
    <n v="512681"/>
    <s v="Turany"/>
    <s v="Martin"/>
    <x v="40"/>
    <x v="3"/>
    <n v="6"/>
    <n v="4"/>
    <n v="15"/>
    <n v="1.3731119710398E-3"/>
    <n v="32"/>
    <n v="27"/>
    <n v="29"/>
    <n v="40"/>
    <x v="4"/>
    <x v="2"/>
    <n v="123"/>
    <n v="393.60000586509705"/>
  </r>
  <r>
    <n v="512214"/>
    <s v="Dražkovce"/>
    <s v="Martin"/>
    <x v="40"/>
    <x v="3"/>
    <n v="10"/>
    <n v="2"/>
    <n v="12"/>
    <n v="1.3731119710398E-3"/>
    <n v="23"/>
    <n v="36"/>
    <n v="37"/>
    <n v="40"/>
    <x v="73"/>
    <x v="2"/>
    <n v="38"/>
    <n v="129.20000362396243"/>
  </r>
  <r>
    <n v="512702"/>
    <s v="Turčianska Štiavnička"/>
    <s v="Martin"/>
    <x v="40"/>
    <x v="3"/>
    <n v="3"/>
    <n v="6"/>
    <n v="11"/>
    <n v="1.3731119710398E-3"/>
    <n v="45"/>
    <n v="21"/>
    <n v="39"/>
    <n v="40"/>
    <x v="79"/>
    <x v="2"/>
    <n v="48"/>
    <n v="172.79999542236325"/>
  </r>
  <r>
    <n v="512834"/>
    <s v="Žabokreky"/>
    <s v="Martin"/>
    <x v="40"/>
    <x v="3"/>
    <n v="2"/>
    <n v="1"/>
    <n v="20"/>
    <n v="1.3731119710398E-3"/>
    <n v="52"/>
    <n v="41"/>
    <n v="13"/>
    <n v="40"/>
    <x v="7"/>
    <x v="2"/>
    <n v="26"/>
    <n v="101.40000247955324"/>
  </r>
  <r>
    <n v="512613"/>
    <s v="Slovany"/>
    <s v="Martin"/>
    <x v="40"/>
    <x v="3"/>
    <n v="0"/>
    <n v="5"/>
    <n v="16"/>
    <n v="1.3731119710398E-3"/>
    <n v="99"/>
    <n v="23"/>
    <n v="16"/>
    <n v="40"/>
    <x v="8"/>
    <x v="3"/>
    <n v="16"/>
    <n v="76.800003051757813"/>
  </r>
  <r>
    <n v="512079"/>
    <s v="Blatnica"/>
    <s v="Martin"/>
    <x v="40"/>
    <x v="3"/>
    <n v="0"/>
    <n v="9"/>
    <n v="12"/>
    <n v="1.3731119710398E-3"/>
    <n v="99"/>
    <n v="15"/>
    <n v="37"/>
    <n v="40"/>
    <x v="58"/>
    <x v="3"/>
    <n v="48"/>
    <n v="240"/>
  </r>
  <r>
    <n v="512648"/>
    <s v="Sučany"/>
    <s v="Martin"/>
    <x v="40"/>
    <x v="3"/>
    <n v="13"/>
    <n v="0"/>
    <n v="14"/>
    <n v="1.3731119710398E-3"/>
    <n v="19"/>
    <n v="99"/>
    <n v="30"/>
    <n v="40"/>
    <x v="58"/>
    <x v="3"/>
    <n v="141"/>
    <n v="705"/>
  </r>
  <r>
    <n v="512371"/>
    <s v="Košťany nad Turcom"/>
    <s v="Martin"/>
    <x v="40"/>
    <x v="3"/>
    <n v="0"/>
    <n v="5"/>
    <n v="15"/>
    <n v="1.3731119710398E-3"/>
    <n v="99"/>
    <n v="23"/>
    <n v="29"/>
    <n v="40"/>
    <x v="45"/>
    <x v="4"/>
    <n v="53"/>
    <n v="270.29999494552612"/>
  </r>
  <r>
    <n v="512664"/>
    <s v="Trebostovo"/>
    <s v="Martin"/>
    <x v="40"/>
    <x v="3"/>
    <n v="0"/>
    <n v="4"/>
    <n v="14"/>
    <n v="1.3731119710398E-3"/>
    <n v="99"/>
    <n v="27"/>
    <n v="30"/>
    <n v="40"/>
    <x v="35"/>
    <x v="4"/>
    <n v="20"/>
    <n v="103.99999618530273"/>
  </r>
  <r>
    <n v="512656"/>
    <s v="Šútovo"/>
    <s v="Martin"/>
    <x v="40"/>
    <x v="3"/>
    <n v="0"/>
    <n v="3"/>
    <n v="15"/>
    <n v="1.3731119710398E-3"/>
    <n v="99"/>
    <n v="31"/>
    <n v="29"/>
    <n v="40"/>
    <x v="10"/>
    <x v="4"/>
    <n v="20"/>
    <n v="106.00000381469727"/>
  </r>
  <r>
    <n v="557358"/>
    <s v="Vrútky"/>
    <s v="Martin"/>
    <x v="40"/>
    <x v="3"/>
    <n v="0"/>
    <n v="1"/>
    <n v="15"/>
    <n v="1.3731119710398E-3"/>
    <n v="99"/>
    <n v="41"/>
    <n v="29"/>
    <n v="40"/>
    <x v="13"/>
    <x v="4"/>
    <n v="218"/>
    <n v="1220.7999792098999"/>
  </r>
  <r>
    <n v="512150"/>
    <s v="Ďanová"/>
    <s v="Martin"/>
    <x v="40"/>
    <x v="3"/>
    <n v="0"/>
    <n v="4"/>
    <n v="10"/>
    <n v="1.3731119710398E-3"/>
    <n v="99"/>
    <n v="27"/>
    <n v="60"/>
    <n v="40"/>
    <x v="14"/>
    <x v="4"/>
    <n v="19"/>
    <n v="110.2000036239624"/>
  </r>
  <r>
    <n v="512761"/>
    <s v="Valča"/>
    <s v="Martin"/>
    <x v="40"/>
    <x v="3"/>
    <n v="7"/>
    <n v="0"/>
    <n v="10"/>
    <n v="1.3731119710398E-3"/>
    <n v="29"/>
    <n v="99"/>
    <n v="60"/>
    <n v="40"/>
    <x v="37"/>
    <x v="4"/>
    <n v="71"/>
    <n v="418.90000677108765"/>
  </r>
  <r>
    <n v="512524"/>
    <s v="Príbovce"/>
    <s v="Martin"/>
    <x v="40"/>
    <x v="3"/>
    <n v="2"/>
    <n v="0"/>
    <n v="10"/>
    <n v="1.3731119710398E-3"/>
    <n v="52"/>
    <n v="99"/>
    <n v="60"/>
    <n v="40"/>
    <x v="19"/>
    <x v="5"/>
    <n v="31"/>
    <n v="204.59999704360962"/>
  </r>
  <r>
    <n v="512052"/>
    <s v="Belá-Dulice"/>
    <s v="Martin"/>
    <x v="40"/>
    <x v="3"/>
    <n v="0"/>
    <n v="0"/>
    <n v="21"/>
    <n v="1.3731119710398E-3"/>
    <n v="99"/>
    <n v="99"/>
    <n v="7"/>
    <n v="40"/>
    <x v="70"/>
    <x v="5"/>
    <n v="32"/>
    <n v="220.80000305175781"/>
  </r>
  <r>
    <n v="512583"/>
    <s v="Sklabiňa"/>
    <s v="Martin"/>
    <x v="40"/>
    <x v="3"/>
    <n v="0"/>
    <n v="0"/>
    <n v="19"/>
    <n v="1.3731119710398E-3"/>
    <n v="99"/>
    <n v="99"/>
    <n v="13"/>
    <n v="40"/>
    <x v="47"/>
    <x v="5"/>
    <n v="18"/>
    <n v="126"/>
  </r>
  <r>
    <n v="512711"/>
    <s v="Turčianske Kľačany"/>
    <s v="Martin"/>
    <x v="40"/>
    <x v="3"/>
    <n v="0"/>
    <n v="0"/>
    <n v="20"/>
    <n v="1.3731119710398E-3"/>
    <n v="99"/>
    <n v="99"/>
    <n v="13"/>
    <n v="40"/>
    <x v="47"/>
    <x v="5"/>
    <n v="30"/>
    <n v="210"/>
  </r>
  <r>
    <n v="512435"/>
    <s v="Lipovec"/>
    <s v="Martin"/>
    <x v="40"/>
    <x v="3"/>
    <n v="0"/>
    <n v="0"/>
    <n v="15"/>
    <n v="1.3731119710398E-3"/>
    <n v="99"/>
    <n v="99"/>
    <n v="29"/>
    <n v="40"/>
    <x v="22"/>
    <x v="6"/>
    <n v="30"/>
    <n v="222.00000286102295"/>
  </r>
  <r>
    <n v="512389"/>
    <s v="Krpeľany"/>
    <s v="Martin"/>
    <x v="40"/>
    <x v="3"/>
    <n v="0"/>
    <n v="0"/>
    <n v="13"/>
    <n v="1.3731119710398E-3"/>
    <n v="99"/>
    <n v="99"/>
    <n v="32"/>
    <n v="40"/>
    <x v="22"/>
    <x v="6"/>
    <n v="33"/>
    <n v="244.20000314712524"/>
  </r>
  <r>
    <n v="512508"/>
    <s v="Podhradie"/>
    <s v="Martin"/>
    <x v="40"/>
    <x v="3"/>
    <n v="0"/>
    <n v="0"/>
    <n v="13"/>
    <n v="1.3731119710398E-3"/>
    <n v="99"/>
    <n v="99"/>
    <n v="32"/>
    <n v="40"/>
    <x v="22"/>
    <x v="6"/>
    <n v="23"/>
    <n v="170.20000219345093"/>
  </r>
  <r>
    <n v="512133"/>
    <s v="Bystrička"/>
    <s v="Martin"/>
    <x v="40"/>
    <x v="3"/>
    <n v="0"/>
    <n v="0"/>
    <n v="14"/>
    <n v="1.3731119710398E-3"/>
    <n v="99"/>
    <n v="99"/>
    <n v="30"/>
    <n v="40"/>
    <x v="22"/>
    <x v="6"/>
    <n v="37"/>
    <n v="273.80000352859497"/>
  </r>
  <r>
    <n v="545961"/>
    <s v="Turčianske Jaseno"/>
    <s v="Martin"/>
    <x v="40"/>
    <x v="3"/>
    <n v="0"/>
    <n v="0"/>
    <n v="14"/>
    <n v="1.3731119710398E-3"/>
    <n v="99"/>
    <n v="99"/>
    <n v="30"/>
    <n v="40"/>
    <x v="22"/>
    <x v="6"/>
    <n v="12"/>
    <n v="88.80000114440918"/>
  </r>
  <r>
    <n v="512061"/>
    <s v="Benice"/>
    <s v="Martin"/>
    <x v="40"/>
    <x v="3"/>
    <n v="0"/>
    <n v="0"/>
    <n v="10"/>
    <n v="1.3731119710398E-3"/>
    <n v="99"/>
    <n v="99"/>
    <n v="60"/>
    <n v="40"/>
    <x v="27"/>
    <x v="6"/>
    <n v="10"/>
    <n v="80"/>
  </r>
  <r>
    <n v="512478"/>
    <s v="Necpaly"/>
    <s v="Martin"/>
    <x v="40"/>
    <x v="3"/>
    <n v="0"/>
    <n v="0"/>
    <n v="5"/>
    <n v="1.3731119710398E-3"/>
    <n v="99"/>
    <n v="99"/>
    <n v="91"/>
    <n v="40"/>
    <x v="82"/>
    <x v="8"/>
    <n v="32"/>
    <n v="275.20001220703125"/>
  </r>
  <r>
    <n v="517461"/>
    <s v="Bytča"/>
    <s v="Bytča"/>
    <x v="41"/>
    <x v="3"/>
    <n v="27"/>
    <n v="103"/>
    <n v="19.426572799682621"/>
    <n v="-2.9363784665579099E-2"/>
    <n v="9"/>
    <n v="1"/>
    <n v="13"/>
    <n v="54"/>
    <x v="89"/>
    <x v="7"/>
    <n v="402"/>
    <n v="683.40001916885387"/>
  </r>
  <r>
    <n v="518018"/>
    <s v="Štiavnik"/>
    <s v="Bytča"/>
    <x v="41"/>
    <x v="3"/>
    <n v="37"/>
    <n v="38"/>
    <n v="10"/>
    <n v="-2.9363784665579099E-2"/>
    <n v="7"/>
    <n v="3"/>
    <n v="60"/>
    <n v="54"/>
    <x v="29"/>
    <x v="1"/>
    <n v="150"/>
    <n v="389.9999856948852"/>
  </r>
  <r>
    <n v="517691"/>
    <s v="Kotešová"/>
    <s v="Bytča"/>
    <x v="41"/>
    <x v="3"/>
    <n v="8"/>
    <n v="13"/>
    <n v="15"/>
    <n v="-2.9363784665579099E-2"/>
    <n v="27"/>
    <n v="10"/>
    <n v="29"/>
    <n v="54"/>
    <x v="72"/>
    <x v="1"/>
    <n v="81"/>
    <n v="226.79999613761902"/>
  </r>
  <r>
    <n v="518085"/>
    <s v="Veľké Rovné"/>
    <s v="Bytča"/>
    <x v="41"/>
    <x v="3"/>
    <n v="4"/>
    <n v="5"/>
    <n v="11"/>
    <n v="-2.9363784665579099E-2"/>
    <n v="40"/>
    <n v="23"/>
    <n v="39"/>
    <n v="54"/>
    <x v="31"/>
    <x v="2"/>
    <n v="116"/>
    <n v="440.79999446868896"/>
  </r>
  <r>
    <n v="517798"/>
    <s v="Maršová-Rašov"/>
    <s v="Bytča"/>
    <x v="41"/>
    <x v="3"/>
    <n v="2"/>
    <n v="6"/>
    <n v="15"/>
    <n v="-2.9363784665579099E-2"/>
    <n v="52"/>
    <n v="21"/>
    <n v="29"/>
    <n v="54"/>
    <x v="7"/>
    <x v="2"/>
    <n v="55"/>
    <n v="214.50000524520877"/>
  </r>
  <r>
    <n v="517623"/>
    <s v="Hvozdnica"/>
    <s v="Bytča"/>
    <x v="41"/>
    <x v="3"/>
    <n v="8"/>
    <n v="7"/>
    <n v="7"/>
    <n v="-2.9363784665579099E-2"/>
    <n v="27"/>
    <n v="18"/>
    <n v="75"/>
    <n v="54"/>
    <x v="53"/>
    <x v="2"/>
    <n v="43"/>
    <n v="172"/>
  </r>
  <r>
    <n v="517895"/>
    <s v="Predmier"/>
    <s v="Bytča"/>
    <x v="41"/>
    <x v="3"/>
    <n v="0"/>
    <n v="9"/>
    <n v="16.326530456542969"/>
    <n v="-2.9363784665579099E-2"/>
    <n v="99"/>
    <n v="15"/>
    <n v="15"/>
    <n v="54"/>
    <x v="8"/>
    <x v="3"/>
    <n v="34"/>
    <n v="163.20000648498535"/>
  </r>
  <r>
    <n v="517992"/>
    <s v="Súľov-Hradná"/>
    <s v="Bytča"/>
    <x v="41"/>
    <x v="3"/>
    <n v="1"/>
    <n v="0"/>
    <n v="15"/>
    <n v="-2.9363784665579099E-2"/>
    <n v="59"/>
    <n v="99"/>
    <n v="29"/>
    <n v="54"/>
    <x v="38"/>
    <x v="5"/>
    <n v="35"/>
    <n v="224.00000333786011"/>
  </r>
  <r>
    <n v="517861"/>
    <s v="Petrovice"/>
    <s v="Bytča"/>
    <x v="41"/>
    <x v="3"/>
    <n v="4"/>
    <n v="0"/>
    <n v="10"/>
    <n v="-2.9363784665579099E-2"/>
    <n v="40"/>
    <n v="99"/>
    <n v="60"/>
    <n v="54"/>
    <x v="46"/>
    <x v="5"/>
    <n v="58"/>
    <n v="377"/>
  </r>
  <r>
    <n v="517674"/>
    <s v="Kolárovice"/>
    <s v="Bytča"/>
    <x v="41"/>
    <x v="3"/>
    <n v="3"/>
    <n v="0"/>
    <n v="10"/>
    <n v="-2.9363784665579099E-2"/>
    <n v="45"/>
    <n v="99"/>
    <n v="60"/>
    <n v="54"/>
    <x v="19"/>
    <x v="5"/>
    <n v="49"/>
    <n v="323.39999532699585"/>
  </r>
  <r>
    <n v="581984"/>
    <s v="Hlboké nad Váhom"/>
    <s v="Bytča"/>
    <x v="41"/>
    <x v="3"/>
    <n v="1"/>
    <n v="0"/>
    <n v="10"/>
    <n v="-2.9363784665579099E-2"/>
    <n v="59"/>
    <n v="99"/>
    <n v="60"/>
    <n v="54"/>
    <x v="48"/>
    <x v="6"/>
    <n v="36"/>
    <n v="255.59999656677246"/>
  </r>
  <r>
    <n v="517631"/>
    <s v="Jablonové"/>
    <s v="Bytča"/>
    <x v="41"/>
    <x v="3"/>
    <n v="0"/>
    <n v="0"/>
    <n v="15"/>
    <n v="-2.9363784665579099E-2"/>
    <n v="99"/>
    <n v="99"/>
    <n v="29"/>
    <n v="54"/>
    <x v="24"/>
    <x v="6"/>
    <n v="27"/>
    <n v="205.19999742507935"/>
  </r>
  <r>
    <n v="545589"/>
    <s v="Cabaj-Čápor"/>
    <s v="Nitra"/>
    <x v="42"/>
    <x v="7"/>
    <n v="20"/>
    <n v="56"/>
    <n v="59.753520965576172"/>
    <n v="-9.77514237069219E-2"/>
    <n v="12"/>
    <n v="2"/>
    <n v="1"/>
    <n v="81"/>
    <x v="68"/>
    <x v="1"/>
    <n v="148"/>
    <n v="310.79998588562006"/>
  </r>
  <r>
    <n v="500933"/>
    <s v="Vráble"/>
    <s v="Nitra"/>
    <x v="42"/>
    <x v="7"/>
    <n v="27"/>
    <n v="80"/>
    <n v="37.252281188964837"/>
    <n v="-9.77514237069219E-2"/>
    <n v="9"/>
    <n v="2"/>
    <n v="2"/>
    <n v="81"/>
    <x v="52"/>
    <x v="7"/>
    <n v="222"/>
    <n v="444"/>
  </r>
  <r>
    <n v="558320"/>
    <s v="Ivanka pri Nitre"/>
    <s v="Nitra"/>
    <x v="42"/>
    <x v="7"/>
    <n v="17"/>
    <n v="21"/>
    <n v="17"/>
    <n v="-9.77514237069219E-2"/>
    <n v="15"/>
    <n v="6"/>
    <n v="15"/>
    <n v="81"/>
    <x v="29"/>
    <x v="1"/>
    <n v="123"/>
    <n v="319.79998826980585"/>
  </r>
  <r>
    <n v="500011"/>
    <s v="Nitra"/>
    <s v="Nitra"/>
    <x v="42"/>
    <x v="7"/>
    <n v="8"/>
    <n v="753"/>
    <n v="33.67694091796875"/>
    <n v="-9.77514237069219E-2"/>
    <n v="27"/>
    <n v="0"/>
    <n v="3"/>
    <n v="81"/>
    <x v="69"/>
    <x v="1"/>
    <n v="2317"/>
    <n v="5792.5"/>
  </r>
  <r>
    <n v="555860"/>
    <s v="Veľký Lapáš"/>
    <s v="Nitra"/>
    <x v="42"/>
    <x v="7"/>
    <n v="17"/>
    <n v="40"/>
    <n v="15"/>
    <n v="-9.77514237069219E-2"/>
    <n v="15"/>
    <n v="3"/>
    <n v="29"/>
    <n v="81"/>
    <x v="72"/>
    <x v="1"/>
    <n v="86"/>
    <n v="240.79999589920044"/>
  </r>
  <r>
    <n v="500577"/>
    <s v="Mojmírovce"/>
    <s v="Nitra"/>
    <x v="42"/>
    <x v="7"/>
    <n v="14"/>
    <n v="24"/>
    <n v="12"/>
    <n v="-9.77514237069219E-2"/>
    <n v="18"/>
    <n v="5"/>
    <n v="37"/>
    <n v="81"/>
    <x v="3"/>
    <x v="2"/>
    <n v="98"/>
    <n v="303.79999065399164"/>
  </r>
  <r>
    <n v="500704"/>
    <s v="Rišňovce"/>
    <s v="Nitra"/>
    <x v="42"/>
    <x v="7"/>
    <n v="5"/>
    <n v="20"/>
    <n v="20"/>
    <n v="-9.77514237069219E-2"/>
    <n v="35"/>
    <n v="6"/>
    <n v="13"/>
    <n v="81"/>
    <x v="4"/>
    <x v="2"/>
    <n v="67"/>
    <n v="214.40000319480896"/>
  </r>
  <r>
    <n v="556696"/>
    <s v="Nitrianske Hrnčiarovce"/>
    <s v="Nitra"/>
    <x v="42"/>
    <x v="7"/>
    <n v="3"/>
    <n v="23"/>
    <n v="20"/>
    <n v="-9.77514237069219E-2"/>
    <n v="45"/>
    <n v="5"/>
    <n v="13"/>
    <n v="81"/>
    <x v="73"/>
    <x v="2"/>
    <n v="69"/>
    <n v="234.60000658035281"/>
  </r>
  <r>
    <n v="500887"/>
    <s v="Veľké Zálužie"/>
    <s v="Nitra"/>
    <x v="42"/>
    <x v="7"/>
    <n v="9"/>
    <n v="8"/>
    <n v="15"/>
    <n v="-9.77514237069219E-2"/>
    <n v="25"/>
    <n v="16"/>
    <n v="29"/>
    <n v="81"/>
    <x v="5"/>
    <x v="2"/>
    <n v="125"/>
    <n v="437.5"/>
  </r>
  <r>
    <n v="500453"/>
    <s v="Lehota"/>
    <s v="Nitra"/>
    <x v="42"/>
    <x v="7"/>
    <n v="3"/>
    <n v="10"/>
    <n v="18"/>
    <n v="-9.77514237069219E-2"/>
    <n v="45"/>
    <n v="13"/>
    <n v="14"/>
    <n v="81"/>
    <x v="6"/>
    <x v="2"/>
    <n v="67"/>
    <n v="247.90000319480896"/>
  </r>
  <r>
    <n v="500046"/>
    <s v="Báb"/>
    <s v="Nitra"/>
    <x v="42"/>
    <x v="7"/>
    <n v="6"/>
    <n v="10"/>
    <n v="12"/>
    <n v="-9.77514237069219E-2"/>
    <n v="32"/>
    <n v="13"/>
    <n v="37"/>
    <n v="81"/>
    <x v="31"/>
    <x v="2"/>
    <n v="52"/>
    <n v="197.59999752044678"/>
  </r>
  <r>
    <n v="500232"/>
    <s v="Golianovo"/>
    <s v="Nitra"/>
    <x v="42"/>
    <x v="7"/>
    <n v="3"/>
    <n v="14"/>
    <n v="15"/>
    <n v="-9.77514237069219E-2"/>
    <n v="45"/>
    <n v="9"/>
    <n v="29"/>
    <n v="81"/>
    <x v="7"/>
    <x v="2"/>
    <n v="87"/>
    <n v="339.30000829696661"/>
  </r>
  <r>
    <n v="555991"/>
    <s v="Svätoplukovo"/>
    <s v="Nitra"/>
    <x v="42"/>
    <x v="7"/>
    <n v="6"/>
    <n v="10"/>
    <n v="10"/>
    <n v="-9.77514237069219E-2"/>
    <n v="32"/>
    <n v="13"/>
    <n v="60"/>
    <n v="81"/>
    <x v="62"/>
    <x v="3"/>
    <n v="65"/>
    <n v="272.99998760223389"/>
  </r>
  <r>
    <n v="582719"/>
    <s v="Štitáre"/>
    <s v="Nitra"/>
    <x v="42"/>
    <x v="7"/>
    <n v="1"/>
    <n v="12"/>
    <n v="13"/>
    <n v="-9.77514237069219E-2"/>
    <n v="59"/>
    <n v="11"/>
    <n v="32"/>
    <n v="81"/>
    <x v="74"/>
    <x v="3"/>
    <n v="45"/>
    <n v="198.00000429153442"/>
  </r>
  <r>
    <n v="500356"/>
    <s v="Jarok"/>
    <s v="Nitra"/>
    <x v="42"/>
    <x v="7"/>
    <n v="6"/>
    <n v="1"/>
    <n v="15"/>
    <n v="-9.77514237069219E-2"/>
    <n v="32"/>
    <n v="41"/>
    <n v="29"/>
    <n v="81"/>
    <x v="74"/>
    <x v="3"/>
    <n v="69"/>
    <n v="303.60000658035278"/>
  </r>
  <r>
    <n v="500470"/>
    <s v="Lúčnica nad Žitavou"/>
    <s v="Nitra"/>
    <x v="42"/>
    <x v="7"/>
    <n v="2"/>
    <n v="4"/>
    <n v="12"/>
    <n v="-9.77514237069219E-2"/>
    <n v="52"/>
    <n v="27"/>
    <n v="37"/>
    <n v="81"/>
    <x v="8"/>
    <x v="3"/>
    <n v="32"/>
    <n v="153.60000610351563"/>
  </r>
  <r>
    <n v="500372"/>
    <s v="Jelenec"/>
    <s v="Nitra"/>
    <x v="42"/>
    <x v="7"/>
    <n v="1"/>
    <n v="5"/>
    <n v="13"/>
    <n v="-9.77514237069219E-2"/>
    <n v="59"/>
    <n v="23"/>
    <n v="32"/>
    <n v="81"/>
    <x v="8"/>
    <x v="3"/>
    <n v="69"/>
    <n v="331.20001316070557"/>
  </r>
  <r>
    <n v="500071"/>
    <s v="Branč"/>
    <s v="Nitra"/>
    <x v="42"/>
    <x v="7"/>
    <n v="3"/>
    <n v="11"/>
    <n v="7"/>
    <n v="-9.77514237069219E-2"/>
    <n v="45"/>
    <n v="12"/>
    <n v="75"/>
    <n v="81"/>
    <x v="9"/>
    <x v="3"/>
    <n v="61"/>
    <n v="298.90000581741333"/>
  </r>
  <r>
    <n v="500950"/>
    <s v="Zbehy"/>
    <s v="Nitra"/>
    <x v="42"/>
    <x v="7"/>
    <n v="6"/>
    <n v="8"/>
    <n v="5"/>
    <n v="-9.77514237069219E-2"/>
    <n v="32"/>
    <n v="16"/>
    <n v="91"/>
    <n v="81"/>
    <x v="9"/>
    <x v="3"/>
    <n v="65"/>
    <n v="318.50000619888306"/>
  </r>
  <r>
    <n v="500160"/>
    <s v="Čifáre"/>
    <s v="Nitra"/>
    <x v="42"/>
    <x v="7"/>
    <n v="4"/>
    <n v="6"/>
    <n v="7"/>
    <n v="-9.77514237069219E-2"/>
    <n v="40"/>
    <n v="21"/>
    <n v="75"/>
    <n v="81"/>
    <x v="58"/>
    <x v="3"/>
    <n v="21"/>
    <n v="105"/>
  </r>
  <r>
    <n v="555851"/>
    <s v="Malý Lapáš"/>
    <s v="Nitra"/>
    <x v="42"/>
    <x v="7"/>
    <n v="0"/>
    <n v="25"/>
    <n v="16"/>
    <n v="-9.77514237069219E-2"/>
    <n v="99"/>
    <n v="5"/>
    <n v="16"/>
    <n v="81"/>
    <x v="45"/>
    <x v="4"/>
    <n v="84"/>
    <n v="428.39999198913574"/>
  </r>
  <r>
    <n v="500917"/>
    <s v="Vinodol"/>
    <s v="Nitra"/>
    <x v="42"/>
    <x v="7"/>
    <n v="19"/>
    <n v="1"/>
    <n v="5"/>
    <n v="-9.77514237069219E-2"/>
    <n v="13"/>
    <n v="41"/>
    <n v="91"/>
    <n v="81"/>
    <x v="45"/>
    <x v="4"/>
    <n v="80"/>
    <n v="407.99999237060547"/>
  </r>
  <r>
    <n v="500313"/>
    <s v="Hruboňovo"/>
    <s v="Nitra"/>
    <x v="42"/>
    <x v="7"/>
    <n v="1"/>
    <n v="6"/>
    <n v="10"/>
    <n v="-9.77514237069219E-2"/>
    <n v="59"/>
    <n v="21"/>
    <n v="60"/>
    <n v="81"/>
    <x v="10"/>
    <x v="4"/>
    <n v="20"/>
    <n v="106.00000381469727"/>
  </r>
  <r>
    <n v="555886"/>
    <s v="Čechynce"/>
    <s v="Nitra"/>
    <x v="42"/>
    <x v="7"/>
    <n v="2"/>
    <n v="3"/>
    <n v="10"/>
    <n v="-9.77514237069219E-2"/>
    <n v="52"/>
    <n v="31"/>
    <n v="60"/>
    <n v="81"/>
    <x v="11"/>
    <x v="4"/>
    <n v="42"/>
    <n v="226.80000400543213"/>
  </r>
  <r>
    <n v="582387"/>
    <s v="Čab"/>
    <s v="Nitra"/>
    <x v="42"/>
    <x v="7"/>
    <n v="2"/>
    <n v="2"/>
    <n v="10"/>
    <n v="-9.77514237069219E-2"/>
    <n v="52"/>
    <n v="36"/>
    <n v="60"/>
    <n v="81"/>
    <x v="12"/>
    <x v="4"/>
    <n v="25"/>
    <n v="137.5"/>
  </r>
  <r>
    <n v="500712"/>
    <s v="Rumanová"/>
    <s v="Nitra"/>
    <x v="42"/>
    <x v="7"/>
    <n v="0"/>
    <n v="5"/>
    <n v="20"/>
    <n v="-9.77514237069219E-2"/>
    <n v="99"/>
    <n v="23"/>
    <n v="13"/>
    <n v="81"/>
    <x v="13"/>
    <x v="4"/>
    <n v="25"/>
    <n v="139.99999761581421"/>
  </r>
  <r>
    <n v="500631"/>
    <s v="Nová Ves nad Žitavou"/>
    <s v="Nitra"/>
    <x v="42"/>
    <x v="7"/>
    <n v="3"/>
    <n v="1"/>
    <n v="7"/>
    <n v="-9.77514237069219E-2"/>
    <n v="45"/>
    <n v="41"/>
    <n v="75"/>
    <n v="81"/>
    <x v="36"/>
    <x v="4"/>
    <n v="50"/>
    <n v="284.99999046325684"/>
  </r>
  <r>
    <n v="500682"/>
    <s v="Pohranice"/>
    <s v="Nitra"/>
    <x v="42"/>
    <x v="7"/>
    <n v="0"/>
    <n v="7"/>
    <n v="12"/>
    <n v="-9.77514237069219E-2"/>
    <n v="99"/>
    <n v="18"/>
    <n v="37"/>
    <n v="81"/>
    <x v="37"/>
    <x v="4"/>
    <n v="33"/>
    <n v="194.70000314712524"/>
  </r>
  <r>
    <n v="500020"/>
    <s v="Alekšince"/>
    <s v="Nitra"/>
    <x v="42"/>
    <x v="7"/>
    <n v="0"/>
    <n v="8"/>
    <n v="10"/>
    <n v="-9.77514237069219E-2"/>
    <n v="99"/>
    <n v="16"/>
    <n v="60"/>
    <n v="81"/>
    <x v="18"/>
    <x v="5"/>
    <n v="62"/>
    <n v="390.60001182556152"/>
  </r>
  <r>
    <n v="500895"/>
    <s v="Veľký Cetín"/>
    <s v="Nitra"/>
    <x v="42"/>
    <x v="7"/>
    <n v="0"/>
    <n v="9"/>
    <n v="8"/>
    <n v="-9.77514237069219E-2"/>
    <n v="99"/>
    <n v="15"/>
    <n v="67"/>
    <n v="81"/>
    <x v="38"/>
    <x v="5"/>
    <n v="44"/>
    <n v="281.60000419616699"/>
  </r>
  <r>
    <n v="500691"/>
    <s v="Poľný Kesov"/>
    <s v="Nitra"/>
    <x v="42"/>
    <x v="7"/>
    <n v="3"/>
    <n v="0"/>
    <n v="15"/>
    <n v="-9.77514237069219E-2"/>
    <n v="45"/>
    <n v="99"/>
    <n v="29"/>
    <n v="81"/>
    <x v="19"/>
    <x v="5"/>
    <n v="25"/>
    <n v="164.99999761581421"/>
  </r>
  <r>
    <n v="500844"/>
    <s v="Veľká Dolina"/>
    <s v="Nitra"/>
    <x v="42"/>
    <x v="7"/>
    <n v="3"/>
    <n v="0"/>
    <n v="15"/>
    <n v="-9.77514237069219E-2"/>
    <n v="45"/>
    <n v="99"/>
    <n v="29"/>
    <n v="81"/>
    <x v="19"/>
    <x v="5"/>
    <n v="21"/>
    <n v="138.59999799728394"/>
  </r>
  <r>
    <n v="500640"/>
    <s v="Nové Sady"/>
    <s v="Nitra"/>
    <x v="42"/>
    <x v="7"/>
    <n v="0"/>
    <n v="3"/>
    <n v="10"/>
    <n v="-9.77514237069219E-2"/>
    <n v="99"/>
    <n v="31"/>
    <n v="60"/>
    <n v="81"/>
    <x v="20"/>
    <x v="5"/>
    <n v="41"/>
    <n v="278.80000782012939"/>
  </r>
  <r>
    <n v="500402"/>
    <s v="Klasov"/>
    <s v="Nitra"/>
    <x v="42"/>
    <x v="7"/>
    <n v="0"/>
    <n v="3"/>
    <n v="10"/>
    <n v="-9.77514237069219E-2"/>
    <n v="99"/>
    <n v="31"/>
    <n v="60"/>
    <n v="81"/>
    <x v="20"/>
    <x v="5"/>
    <n v="48"/>
    <n v="326.40000915527344"/>
  </r>
  <r>
    <n v="500518"/>
    <s v="Veľké Chyndice"/>
    <s v="Nitra"/>
    <x v="42"/>
    <x v="7"/>
    <n v="2"/>
    <n v="0"/>
    <n v="15"/>
    <n v="-9.77514237069219E-2"/>
    <n v="52"/>
    <n v="99"/>
    <n v="29"/>
    <n v="81"/>
    <x v="20"/>
    <x v="5"/>
    <n v="13"/>
    <n v="88.400002479553223"/>
  </r>
  <r>
    <n v="500666"/>
    <s v="Paňa"/>
    <s v="Nitra"/>
    <x v="42"/>
    <x v="7"/>
    <n v="0"/>
    <n v="2"/>
    <n v="10"/>
    <n v="-9.77514237069219E-2"/>
    <n v="99"/>
    <n v="36"/>
    <n v="60"/>
    <n v="81"/>
    <x v="70"/>
    <x v="5"/>
    <n v="12"/>
    <n v="82.80000114440918"/>
  </r>
  <r>
    <n v="580899"/>
    <s v="Lužianky"/>
    <s v="Nitra"/>
    <x v="42"/>
    <x v="7"/>
    <n v="15"/>
    <n v="0"/>
    <n v="5"/>
    <n v="-9.77514237069219E-2"/>
    <n v="17"/>
    <n v="99"/>
    <n v="91"/>
    <n v="81"/>
    <x v="47"/>
    <x v="5"/>
    <n v="102"/>
    <n v="714"/>
  </r>
  <r>
    <n v="500411"/>
    <s v="Kolíňany"/>
    <s v="Nitra"/>
    <x v="42"/>
    <x v="7"/>
    <n v="4"/>
    <n v="0"/>
    <n v="10"/>
    <n v="-9.77514237069219E-2"/>
    <n v="40"/>
    <n v="99"/>
    <n v="60"/>
    <n v="81"/>
    <x v="47"/>
    <x v="5"/>
    <n v="59"/>
    <n v="413"/>
  </r>
  <r>
    <n v="500135"/>
    <s v="Čeľadice"/>
    <s v="Nitra"/>
    <x v="42"/>
    <x v="7"/>
    <n v="0"/>
    <n v="1"/>
    <n v="10"/>
    <n v="-9.77514237069219E-2"/>
    <n v="99"/>
    <n v="41"/>
    <n v="60"/>
    <n v="81"/>
    <x v="48"/>
    <x v="6"/>
    <n v="36"/>
    <n v="255.59999656677246"/>
  </r>
  <r>
    <n v="545635"/>
    <s v="Horné Lefantovce"/>
    <s v="Nitra"/>
    <x v="42"/>
    <x v="7"/>
    <n v="3"/>
    <n v="0"/>
    <n v="10"/>
    <n v="-9.77514237069219E-2"/>
    <n v="45"/>
    <n v="99"/>
    <n v="60"/>
    <n v="81"/>
    <x v="21"/>
    <x v="6"/>
    <n v="26"/>
    <n v="187.19999504089355"/>
  </r>
  <r>
    <n v="582425"/>
    <s v="Dolné Lefantovce"/>
    <s v="Nitra"/>
    <x v="42"/>
    <x v="7"/>
    <n v="3"/>
    <n v="0"/>
    <n v="8"/>
    <n v="-9.77514237069219E-2"/>
    <n v="45"/>
    <n v="99"/>
    <n v="67"/>
    <n v="81"/>
    <x v="40"/>
    <x v="6"/>
    <n v="31"/>
    <n v="226.30000591278076"/>
  </r>
  <r>
    <n v="500101"/>
    <s v="Čakajovce"/>
    <s v="Nitra"/>
    <x v="42"/>
    <x v="7"/>
    <n v="1"/>
    <n v="0"/>
    <n v="10"/>
    <n v="-9.77514237069219E-2"/>
    <n v="59"/>
    <n v="99"/>
    <n v="60"/>
    <n v="81"/>
    <x v="24"/>
    <x v="6"/>
    <n v="30"/>
    <n v="227.99999713897705"/>
  </r>
  <r>
    <n v="500569"/>
    <s v="Melek"/>
    <s v="Nitra"/>
    <x v="42"/>
    <x v="7"/>
    <n v="0"/>
    <n v="2"/>
    <n v="2"/>
    <n v="-9.77514237069219E-2"/>
    <n v="99"/>
    <n v="36"/>
    <n v="99"/>
    <n v="81"/>
    <x v="49"/>
    <x v="6"/>
    <n v="24"/>
    <n v="184.79999542236328"/>
  </r>
  <r>
    <n v="581623"/>
    <s v="Babindol"/>
    <s v="Nitra"/>
    <x v="42"/>
    <x v="7"/>
    <n v="2"/>
    <n v="0"/>
    <n v="6"/>
    <n v="-9.77514237069219E-2"/>
    <n v="52"/>
    <n v="99"/>
    <n v="79"/>
    <n v="81"/>
    <x v="25"/>
    <x v="6"/>
    <n v="32"/>
    <n v="249.60000610351563"/>
  </r>
  <r>
    <n v="555959"/>
    <s v="Hosťová"/>
    <s v="Nitra"/>
    <x v="42"/>
    <x v="7"/>
    <n v="1"/>
    <n v="0"/>
    <n v="8"/>
    <n v="-9.77514237069219E-2"/>
    <n v="59"/>
    <n v="99"/>
    <n v="67"/>
    <n v="81"/>
    <x v="49"/>
    <x v="6"/>
    <n v="18"/>
    <n v="138.59999656677246"/>
  </r>
  <r>
    <n v="500488"/>
    <s v="Lukáčovce"/>
    <s v="Nitra"/>
    <x v="42"/>
    <x v="7"/>
    <n v="2"/>
    <n v="0"/>
    <n v="5"/>
    <n v="-9.77514237069219E-2"/>
    <n v="52"/>
    <n v="99"/>
    <n v="91"/>
    <n v="81"/>
    <x v="27"/>
    <x v="6"/>
    <n v="37"/>
    <n v="296"/>
  </r>
  <r>
    <n v="555908"/>
    <s v="Malý Cetín"/>
    <s v="Nitra"/>
    <x v="42"/>
    <x v="7"/>
    <n v="0"/>
    <n v="0"/>
    <n v="15"/>
    <n v="-9.77514237069219E-2"/>
    <n v="99"/>
    <n v="99"/>
    <n v="29"/>
    <n v="81"/>
    <x v="63"/>
    <x v="8"/>
    <n v="18"/>
    <n v="147.59999656677246"/>
  </r>
  <r>
    <n v="500194"/>
    <s v="Dolné Obdokovce"/>
    <s v="Nitra"/>
    <x v="42"/>
    <x v="7"/>
    <n v="0"/>
    <n v="0"/>
    <n v="12"/>
    <n v="-9.77514237069219E-2"/>
    <n v="99"/>
    <n v="99"/>
    <n v="37"/>
    <n v="81"/>
    <x v="80"/>
    <x v="8"/>
    <n v="30"/>
    <n v="249.0000057220459"/>
  </r>
  <r>
    <n v="500941"/>
    <s v="Výčapy-Opatovce"/>
    <s v="Nitra"/>
    <x v="42"/>
    <x v="7"/>
    <n v="0"/>
    <n v="0"/>
    <n v="10"/>
    <n v="-9.77514237069219E-2"/>
    <n v="99"/>
    <n v="99"/>
    <n v="60"/>
    <n v="81"/>
    <x v="55"/>
    <x v="8"/>
    <n v="70"/>
    <n v="616.00001335144043"/>
  </r>
  <r>
    <n v="500780"/>
    <s v="Šurianky"/>
    <s v="Nitra"/>
    <x v="42"/>
    <x v="7"/>
    <n v="0"/>
    <n v="0"/>
    <n v="10"/>
    <n v="-9.77514237069219E-2"/>
    <n v="99"/>
    <n v="99"/>
    <n v="60"/>
    <n v="81"/>
    <x v="55"/>
    <x v="8"/>
    <n v="12"/>
    <n v="105.60000228881836"/>
  </r>
  <r>
    <n v="500674"/>
    <s v="Podhorany"/>
    <s v="Nitra"/>
    <x v="42"/>
    <x v="7"/>
    <n v="0"/>
    <n v="0"/>
    <n v="10"/>
    <n v="-9.77514237069219E-2"/>
    <n v="99"/>
    <n v="99"/>
    <n v="60"/>
    <n v="81"/>
    <x v="55"/>
    <x v="8"/>
    <n v="31"/>
    <n v="272.80000591278076"/>
  </r>
  <r>
    <n v="500992"/>
    <s v="Žirany"/>
    <s v="Nitra"/>
    <x v="42"/>
    <x v="7"/>
    <n v="0"/>
    <n v="0"/>
    <n v="8"/>
    <n v="-9.77514237069219E-2"/>
    <n v="99"/>
    <n v="99"/>
    <n v="67"/>
    <n v="81"/>
    <x v="64"/>
    <x v="8"/>
    <n v="28"/>
    <n v="249.19998931884766"/>
  </r>
  <r>
    <n v="500798"/>
    <s v="Tajná"/>
    <s v="Nitra"/>
    <x v="42"/>
    <x v="7"/>
    <n v="0"/>
    <n v="0"/>
    <n v="7"/>
    <n v="-9.77514237069219E-2"/>
    <n v="99"/>
    <n v="99"/>
    <n v="75"/>
    <n v="81"/>
    <x v="85"/>
    <x v="9"/>
    <n v="11"/>
    <n v="100.10000419616699"/>
  </r>
  <r>
    <n v="500381"/>
    <s v="Jelšovce"/>
    <s v="Nitra"/>
    <x v="42"/>
    <x v="7"/>
    <n v="0"/>
    <n v="0"/>
    <n v="7"/>
    <n v="-9.77514237069219E-2"/>
    <n v="99"/>
    <n v="99"/>
    <n v="75"/>
    <n v="81"/>
    <x v="85"/>
    <x v="9"/>
    <n v="21"/>
    <n v="191.10000801086426"/>
  </r>
  <r>
    <n v="502031"/>
    <s v="Levice"/>
    <s v="Levice"/>
    <x v="43"/>
    <x v="7"/>
    <n v="6"/>
    <n v="10"/>
    <n v="19.374662399291989"/>
    <n v="-2.5752946311654399E-2"/>
    <n v="32"/>
    <n v="13"/>
    <n v="13"/>
    <n v="53"/>
    <x v="2"/>
    <x v="1"/>
    <n v="826"/>
    <n v="2230.2000393867493"/>
  </r>
  <r>
    <n v="502987"/>
    <s v="Želiezovce"/>
    <s v="Levice"/>
    <x v="43"/>
    <x v="7"/>
    <n v="15"/>
    <n v="5"/>
    <n v="15"/>
    <n v="-2.5752946311654399E-2"/>
    <n v="17"/>
    <n v="23"/>
    <n v="29"/>
    <n v="53"/>
    <x v="61"/>
    <x v="1"/>
    <n v="163"/>
    <n v="472.70001554489141"/>
  </r>
  <r>
    <n v="502766"/>
    <s v="Starý Tekov"/>
    <s v="Levice"/>
    <x v="43"/>
    <x v="7"/>
    <n v="8"/>
    <n v="5"/>
    <n v="10"/>
    <n v="-2.5752946311654399E-2"/>
    <n v="27"/>
    <n v="23"/>
    <n v="60"/>
    <n v="53"/>
    <x v="31"/>
    <x v="2"/>
    <n v="43"/>
    <n v="163.39999794960022"/>
  </r>
  <r>
    <n v="502413"/>
    <s v="Kalná nad Hronom"/>
    <s v="Levice"/>
    <x v="43"/>
    <x v="7"/>
    <n v="3"/>
    <n v="4"/>
    <n v="7"/>
    <n v="-2.5752946311654399E-2"/>
    <n v="45"/>
    <n v="27"/>
    <n v="75"/>
    <n v="53"/>
    <x v="8"/>
    <x v="3"/>
    <n v="59"/>
    <n v="283.20001125335693"/>
  </r>
  <r>
    <n v="555843"/>
    <s v="Čata"/>
    <s v="Levice"/>
    <x v="43"/>
    <x v="7"/>
    <n v="12"/>
    <n v="1"/>
    <n v="4"/>
    <n v="-2.5752946311654399E-2"/>
    <n v="20"/>
    <n v="41"/>
    <n v="95"/>
    <n v="53"/>
    <x v="8"/>
    <x v="3"/>
    <n v="38"/>
    <n v="182.4000072479248"/>
  </r>
  <r>
    <n v="502782"/>
    <s v="Šahy"/>
    <s v="Levice"/>
    <x v="43"/>
    <x v="7"/>
    <n v="0"/>
    <n v="8"/>
    <n v="12.6606330871582"/>
    <n v="-2.5752946311654399E-2"/>
    <n v="99"/>
    <n v="16"/>
    <n v="32"/>
    <n v="53"/>
    <x v="35"/>
    <x v="4"/>
    <n v="167"/>
    <n v="868.39996814727783"/>
  </r>
  <r>
    <n v="502430"/>
    <s v="Krškany"/>
    <s v="Levice"/>
    <x v="43"/>
    <x v="7"/>
    <n v="0"/>
    <n v="3"/>
    <n v="15"/>
    <n v="-2.5752946311654399E-2"/>
    <n v="99"/>
    <n v="31"/>
    <n v="29"/>
    <n v="53"/>
    <x v="13"/>
    <x v="4"/>
    <n v="19"/>
    <n v="106.3999981880188"/>
  </r>
  <r>
    <n v="502651"/>
    <s v="Plavé Vozokany"/>
    <s v="Levice"/>
    <x v="43"/>
    <x v="7"/>
    <n v="11"/>
    <n v="0"/>
    <n v="8"/>
    <n v="-2.5752946311654399E-2"/>
    <n v="21"/>
    <n v="99"/>
    <n v="67"/>
    <n v="53"/>
    <x v="15"/>
    <x v="4"/>
    <n v="26"/>
    <n v="156"/>
  </r>
  <r>
    <n v="502421"/>
    <s v="Kozárovce"/>
    <s v="Levice"/>
    <x v="43"/>
    <x v="7"/>
    <n v="11"/>
    <n v="0"/>
    <n v="8"/>
    <n v="-2.5752946311654399E-2"/>
    <n v="21"/>
    <n v="99"/>
    <n v="67"/>
    <n v="53"/>
    <x v="15"/>
    <x v="4"/>
    <n v="69"/>
    <n v="414"/>
  </r>
  <r>
    <n v="581160"/>
    <s v="Veľké Kozmálovce"/>
    <s v="Levice"/>
    <x v="43"/>
    <x v="7"/>
    <n v="3"/>
    <n v="0"/>
    <n v="11"/>
    <n v="-2.5752946311654399E-2"/>
    <n v="45"/>
    <n v="99"/>
    <n v="39"/>
    <n v="53"/>
    <x v="17"/>
    <x v="5"/>
    <n v="18"/>
    <n v="111.59999656677246"/>
  </r>
  <r>
    <n v="502057"/>
    <s v="Bátovce"/>
    <s v="Levice"/>
    <x v="43"/>
    <x v="7"/>
    <n v="0"/>
    <n v="4"/>
    <n v="8"/>
    <n v="-2.5752946311654399E-2"/>
    <n v="99"/>
    <n v="27"/>
    <n v="67"/>
    <n v="53"/>
    <x v="17"/>
    <x v="5"/>
    <n v="34"/>
    <n v="210.79999351501465"/>
  </r>
  <r>
    <n v="502707"/>
    <s v="Rybník"/>
    <s v="Levice"/>
    <x v="43"/>
    <x v="7"/>
    <n v="5"/>
    <n v="0"/>
    <n v="10"/>
    <n v="-2.5752946311654399E-2"/>
    <n v="35"/>
    <n v="99"/>
    <n v="60"/>
    <n v="53"/>
    <x v="18"/>
    <x v="5"/>
    <n v="35"/>
    <n v="220.50000667572021"/>
  </r>
  <r>
    <n v="502821"/>
    <s v="Tekovské Lužany"/>
    <s v="Levice"/>
    <x v="43"/>
    <x v="7"/>
    <n v="17"/>
    <n v="0"/>
    <n v="5"/>
    <n v="-2.5752946311654399E-2"/>
    <n v="15"/>
    <n v="99"/>
    <n v="91"/>
    <n v="53"/>
    <x v="18"/>
    <x v="5"/>
    <n v="87"/>
    <n v="548.10001659393311"/>
  </r>
  <r>
    <n v="502936"/>
    <s v="Veľký Ďur"/>
    <s v="Levice"/>
    <x v="43"/>
    <x v="7"/>
    <n v="0"/>
    <n v="3"/>
    <n v="8"/>
    <n v="-2.5752946311654399E-2"/>
    <n v="99"/>
    <n v="31"/>
    <n v="67"/>
    <n v="53"/>
    <x v="18"/>
    <x v="5"/>
    <n v="41"/>
    <n v="258.30000782012939"/>
  </r>
  <r>
    <n v="502391"/>
    <s v="Jur nad Hronom"/>
    <s v="Levice"/>
    <x v="43"/>
    <x v="7"/>
    <n v="0"/>
    <n v="1"/>
    <n v="10"/>
    <n v="-2.5752946311654399E-2"/>
    <n v="99"/>
    <n v="41"/>
    <n v="60"/>
    <n v="53"/>
    <x v="46"/>
    <x v="5"/>
    <n v="33"/>
    <n v="214.5"/>
  </r>
  <r>
    <n v="502588"/>
    <s v="Nová Dedina"/>
    <s v="Levice"/>
    <x v="43"/>
    <x v="7"/>
    <n v="3"/>
    <n v="0"/>
    <n v="10"/>
    <n v="-2.5752946311654399E-2"/>
    <n v="45"/>
    <n v="99"/>
    <n v="60"/>
    <n v="53"/>
    <x v="19"/>
    <x v="5"/>
    <n v="37"/>
    <n v="244.19999647140503"/>
  </r>
  <r>
    <n v="502375"/>
    <s v="Ipeľský Sokolec"/>
    <s v="Levice"/>
    <x v="43"/>
    <x v="7"/>
    <n v="7"/>
    <n v="0"/>
    <n v="5"/>
    <n v="-2.5752946311654399E-2"/>
    <n v="29"/>
    <n v="99"/>
    <n v="91"/>
    <n v="53"/>
    <x v="20"/>
    <x v="5"/>
    <n v="27"/>
    <n v="183.60000514984131"/>
  </r>
  <r>
    <n v="502944"/>
    <s v="Vyškovce nad Ipľom"/>
    <s v="Levice"/>
    <x v="43"/>
    <x v="7"/>
    <n v="4"/>
    <n v="0"/>
    <n v="7"/>
    <n v="-2.5752946311654399E-2"/>
    <n v="40"/>
    <n v="99"/>
    <n v="75"/>
    <n v="53"/>
    <x v="20"/>
    <x v="5"/>
    <n v="24"/>
    <n v="163.20000457763672"/>
  </r>
  <r>
    <n v="502324"/>
    <s v="Hronovce"/>
    <s v="Levice"/>
    <x v="43"/>
    <x v="7"/>
    <n v="8"/>
    <n v="0"/>
    <n v="5"/>
    <n v="-2.5752946311654399E-2"/>
    <n v="27"/>
    <n v="99"/>
    <n v="91"/>
    <n v="53"/>
    <x v="39"/>
    <x v="5"/>
    <n v="42"/>
    <n v="281.39999198913574"/>
  </r>
  <r>
    <n v="502251"/>
    <s v="Hontianska Vrbica"/>
    <s v="Levice"/>
    <x v="43"/>
    <x v="7"/>
    <n v="0"/>
    <n v="1"/>
    <n v="7"/>
    <n v="-2.5752946311654399E-2"/>
    <n v="99"/>
    <n v="41"/>
    <n v="75"/>
    <n v="53"/>
    <x v="20"/>
    <x v="5"/>
    <n v="22"/>
    <n v="149.60000419616699"/>
  </r>
  <r>
    <n v="502499"/>
    <s v="Lontov"/>
    <s v="Levice"/>
    <x v="43"/>
    <x v="7"/>
    <n v="7"/>
    <n v="0"/>
    <n v="4"/>
    <n v="-2.5752946311654399E-2"/>
    <n v="29"/>
    <n v="99"/>
    <n v="95"/>
    <n v="53"/>
    <x v="20"/>
    <x v="5"/>
    <n v="25"/>
    <n v="170.00000476837158"/>
  </r>
  <r>
    <n v="545350"/>
    <s v="Hontianske Trsťany"/>
    <s v="Levice"/>
    <x v="43"/>
    <x v="7"/>
    <n v="1"/>
    <n v="0"/>
    <n v="7.269230842590332"/>
    <n v="-2.5752946311654399E-2"/>
    <n v="59"/>
    <n v="99"/>
    <n v="67"/>
    <n v="53"/>
    <x v="21"/>
    <x v="6"/>
    <n v="8"/>
    <n v="57.599998474121094"/>
  </r>
  <r>
    <n v="502049"/>
    <s v="Bajka"/>
    <s v="Levice"/>
    <x v="43"/>
    <x v="7"/>
    <n v="4"/>
    <n v="0"/>
    <n v="4"/>
    <n v="-2.5752946311654399E-2"/>
    <n v="40"/>
    <n v="99"/>
    <n v="95"/>
    <n v="53"/>
    <x v="21"/>
    <x v="6"/>
    <n v="17"/>
    <n v="122.39999675750732"/>
  </r>
  <r>
    <n v="502928"/>
    <s v="Veľké Turovce"/>
    <s v="Levice"/>
    <x v="43"/>
    <x v="7"/>
    <n v="0"/>
    <n v="1"/>
    <n v="5"/>
    <n v="-2.5752946311654399E-2"/>
    <n v="99"/>
    <n v="41"/>
    <n v="91"/>
    <n v="53"/>
    <x v="48"/>
    <x v="6"/>
    <n v="21"/>
    <n v="149.09999799728394"/>
  </r>
  <r>
    <n v="502642"/>
    <s v="Plášťovce"/>
    <s v="Levice"/>
    <x v="43"/>
    <x v="7"/>
    <n v="4"/>
    <n v="0"/>
    <n v="4"/>
    <n v="-2.5752946311654399E-2"/>
    <n v="40"/>
    <n v="99"/>
    <n v="95"/>
    <n v="53"/>
    <x v="21"/>
    <x v="6"/>
    <n v="48"/>
    <n v="345.59999084472656"/>
  </r>
  <r>
    <n v="502278"/>
    <s v="Horné Semerovce"/>
    <s v="Levice"/>
    <x v="43"/>
    <x v="7"/>
    <n v="3"/>
    <n v="0"/>
    <n v="5"/>
    <n v="-2.5752946311654399E-2"/>
    <n v="45"/>
    <n v="99"/>
    <n v="91"/>
    <n v="53"/>
    <x v="21"/>
    <x v="6"/>
    <n v="27"/>
    <n v="194.39999485015869"/>
  </r>
  <r>
    <n v="502341"/>
    <s v="Hronské Kosihy"/>
    <s v="Levice"/>
    <x v="43"/>
    <x v="7"/>
    <n v="1"/>
    <n v="0"/>
    <n v="7"/>
    <n v="-2.5752946311654399E-2"/>
    <n v="59"/>
    <n v="99"/>
    <n v="75"/>
    <n v="53"/>
    <x v="40"/>
    <x v="6"/>
    <n v="28"/>
    <n v="204.40000534057617"/>
  </r>
  <r>
    <n v="502120"/>
    <s v="Čaka"/>
    <s v="Levice"/>
    <x v="43"/>
    <x v="7"/>
    <n v="2"/>
    <n v="0"/>
    <n v="5"/>
    <n v="-2.5752946311654399E-2"/>
    <n v="52"/>
    <n v="99"/>
    <n v="91"/>
    <n v="53"/>
    <x v="23"/>
    <x v="6"/>
    <n v="25"/>
    <n v="187.5"/>
  </r>
  <r>
    <n v="502189"/>
    <s v="Dolné Semerovce"/>
    <s v="Levice"/>
    <x v="43"/>
    <x v="7"/>
    <n v="3"/>
    <n v="0"/>
    <n v="2"/>
    <n v="-2.5752946311654399E-2"/>
    <n v="45"/>
    <n v="99"/>
    <n v="99"/>
    <n v="53"/>
    <x v="22"/>
    <x v="6"/>
    <n v="15"/>
    <n v="111.00000143051147"/>
  </r>
  <r>
    <n v="502731"/>
    <s v="Sikenica"/>
    <s v="Levice"/>
    <x v="43"/>
    <x v="7"/>
    <n v="3"/>
    <n v="0"/>
    <n v="2"/>
    <n v="-2.5752946311654399E-2"/>
    <n v="45"/>
    <n v="99"/>
    <n v="99"/>
    <n v="53"/>
    <x v="22"/>
    <x v="6"/>
    <n v="22"/>
    <n v="162.8000020980835"/>
  </r>
  <r>
    <n v="502260"/>
    <s v="Horná Seč"/>
    <s v="Levice"/>
    <x v="43"/>
    <x v="7"/>
    <n v="0"/>
    <n v="0"/>
    <n v="15"/>
    <n v="-2.5752946311654399E-2"/>
    <n v="99"/>
    <n v="99"/>
    <n v="29"/>
    <n v="53"/>
    <x v="24"/>
    <x v="6"/>
    <n v="15"/>
    <n v="113.99999856948853"/>
  </r>
  <r>
    <n v="502154"/>
    <s v="Demandice"/>
    <s v="Levice"/>
    <x v="43"/>
    <x v="7"/>
    <n v="0"/>
    <n v="0"/>
    <n v="15"/>
    <n v="-2.5752946311654399E-2"/>
    <n v="99"/>
    <n v="99"/>
    <n v="29"/>
    <n v="53"/>
    <x v="24"/>
    <x v="6"/>
    <n v="31"/>
    <n v="235.59999704360962"/>
  </r>
  <r>
    <n v="502995"/>
    <s v="Žemberovce"/>
    <s v="Levice"/>
    <x v="43"/>
    <x v="7"/>
    <n v="0"/>
    <n v="0"/>
    <n v="15"/>
    <n v="-2.5752946311654399E-2"/>
    <n v="99"/>
    <n v="99"/>
    <n v="29"/>
    <n v="53"/>
    <x v="24"/>
    <x v="6"/>
    <n v="36"/>
    <n v="273.59999656677246"/>
  </r>
  <r>
    <n v="502863"/>
    <s v="Tlmače"/>
    <s v="Levice"/>
    <x v="43"/>
    <x v="7"/>
    <n v="0"/>
    <n v="0"/>
    <n v="13"/>
    <n v="-2.5752946311654399E-2"/>
    <n v="99"/>
    <n v="99"/>
    <n v="32"/>
    <n v="53"/>
    <x v="49"/>
    <x v="6"/>
    <n v="80"/>
    <n v="615.99998474121094"/>
  </r>
  <r>
    <n v="502065"/>
    <s v="Beša"/>
    <s v="Levice"/>
    <x v="43"/>
    <x v="7"/>
    <n v="0"/>
    <n v="0"/>
    <n v="10"/>
    <n v="-2.5752946311654399E-2"/>
    <n v="99"/>
    <n v="99"/>
    <n v="60"/>
    <n v="53"/>
    <x v="63"/>
    <x v="8"/>
    <n v="18"/>
    <n v="147.59999656677246"/>
  </r>
  <r>
    <n v="502715"/>
    <s v="Santovka"/>
    <s v="Levice"/>
    <x v="43"/>
    <x v="7"/>
    <n v="0"/>
    <n v="0"/>
    <n v="10"/>
    <n v="-2.5752946311654399E-2"/>
    <n v="99"/>
    <n v="99"/>
    <n v="60"/>
    <n v="53"/>
    <x v="63"/>
    <x v="8"/>
    <n v="16"/>
    <n v="131.19999694824219"/>
  </r>
  <r>
    <n v="502472"/>
    <s v="Keť"/>
    <s v="Levice"/>
    <x v="43"/>
    <x v="7"/>
    <n v="0"/>
    <n v="0"/>
    <n v="10"/>
    <n v="-2.5752946311654399E-2"/>
    <n v="99"/>
    <n v="99"/>
    <n v="60"/>
    <n v="53"/>
    <x v="63"/>
    <x v="8"/>
    <n v="14"/>
    <n v="114.79999732971191"/>
  </r>
  <r>
    <n v="502693"/>
    <s v="Pukanec"/>
    <s v="Levice"/>
    <x v="43"/>
    <x v="7"/>
    <n v="0"/>
    <n v="0"/>
    <n v="10"/>
    <n v="-2.5752946311654399E-2"/>
    <n v="99"/>
    <n v="99"/>
    <n v="60"/>
    <n v="53"/>
    <x v="63"/>
    <x v="8"/>
    <n v="27"/>
    <n v="221.39999485015869"/>
  </r>
  <r>
    <n v="502979"/>
    <s v="Zbrojníky"/>
    <s v="Levice"/>
    <x v="43"/>
    <x v="7"/>
    <n v="0"/>
    <n v="0"/>
    <n v="10"/>
    <n v="-2.5752946311654399E-2"/>
    <n v="99"/>
    <n v="99"/>
    <n v="60"/>
    <n v="53"/>
    <x v="63"/>
    <x v="8"/>
    <n v="20"/>
    <n v="163.99999618530273"/>
  </r>
  <r>
    <n v="502570"/>
    <s v="Mýtne Ludany"/>
    <s v="Levice"/>
    <x v="43"/>
    <x v="7"/>
    <n v="0"/>
    <n v="0"/>
    <n v="10"/>
    <n v="-2.5752946311654399E-2"/>
    <n v="99"/>
    <n v="99"/>
    <n v="60"/>
    <n v="53"/>
    <x v="63"/>
    <x v="8"/>
    <n v="27"/>
    <n v="221.39999485015869"/>
  </r>
  <r>
    <n v="502111"/>
    <s v="Čajkov"/>
    <s v="Levice"/>
    <x v="43"/>
    <x v="7"/>
    <n v="0"/>
    <n v="0"/>
    <n v="10"/>
    <n v="-2.5752946311654399E-2"/>
    <n v="99"/>
    <n v="99"/>
    <n v="60"/>
    <n v="53"/>
    <x v="63"/>
    <x v="8"/>
    <n v="30"/>
    <n v="245.9999942779541"/>
  </r>
  <r>
    <n v="502723"/>
    <s v="Sazdice"/>
    <s v="Levice"/>
    <x v="43"/>
    <x v="7"/>
    <n v="0"/>
    <n v="0"/>
    <n v="7.269230842590332"/>
    <n v="-2.5752946311654399E-2"/>
    <n v="99"/>
    <n v="99"/>
    <n v="67"/>
    <n v="53"/>
    <x v="84"/>
    <x v="8"/>
    <n v="14"/>
    <n v="117.59999465942383"/>
  </r>
  <r>
    <n v="502332"/>
    <s v="Hronské Kľačany"/>
    <s v="Levice"/>
    <x v="43"/>
    <x v="7"/>
    <n v="0"/>
    <n v="0"/>
    <n v="8"/>
    <n v="-2.5752946311654399E-2"/>
    <n v="99"/>
    <n v="99"/>
    <n v="67"/>
    <n v="53"/>
    <x v="84"/>
    <x v="8"/>
    <n v="38"/>
    <n v="319.19998550415039"/>
  </r>
  <r>
    <n v="502600"/>
    <s v="Nýrovce"/>
    <s v="Levice"/>
    <x v="43"/>
    <x v="7"/>
    <n v="0"/>
    <n v="0"/>
    <n v="8"/>
    <n v="-2.5752946311654399E-2"/>
    <n v="99"/>
    <n v="99"/>
    <n v="67"/>
    <n v="53"/>
    <x v="84"/>
    <x v="8"/>
    <n v="8"/>
    <n v="67.199996948242188"/>
  </r>
  <r>
    <n v="502481"/>
    <s v="Lok"/>
    <s v="Levice"/>
    <x v="43"/>
    <x v="7"/>
    <n v="0"/>
    <n v="0"/>
    <n v="7"/>
    <n v="-2.5752946311654399E-2"/>
    <n v="99"/>
    <n v="99"/>
    <n v="75"/>
    <n v="53"/>
    <x v="81"/>
    <x v="8"/>
    <n v="37"/>
    <n v="314.5"/>
  </r>
  <r>
    <n v="502812"/>
    <s v="Tehla"/>
    <s v="Levice"/>
    <x v="43"/>
    <x v="7"/>
    <n v="0"/>
    <n v="0"/>
    <n v="6"/>
    <n v="-2.5752946311654399E-2"/>
    <n v="99"/>
    <n v="99"/>
    <n v="79"/>
    <n v="53"/>
    <x v="82"/>
    <x v="8"/>
    <n v="16"/>
    <n v="137.60000610351563"/>
  </r>
  <r>
    <n v="502511"/>
    <s v="Málaš"/>
    <s v="Levice"/>
    <x v="43"/>
    <x v="7"/>
    <n v="0"/>
    <n v="0"/>
    <n v="6"/>
    <n v="-2.5752946311654399E-2"/>
    <n v="99"/>
    <n v="99"/>
    <n v="79"/>
    <n v="53"/>
    <x v="82"/>
    <x v="8"/>
    <n v="18"/>
    <n v="154.80000686645508"/>
  </r>
  <r>
    <n v="502243"/>
    <s v="Hokovce"/>
    <s v="Levice"/>
    <x v="43"/>
    <x v="7"/>
    <n v="0"/>
    <n v="0"/>
    <n v="5"/>
    <n v="-2.5752946311654399E-2"/>
    <n v="99"/>
    <n v="99"/>
    <n v="91"/>
    <n v="53"/>
    <x v="64"/>
    <x v="8"/>
    <n v="19"/>
    <n v="169.0999927520752"/>
  </r>
  <r>
    <n v="502197"/>
    <s v="Dolný Pial"/>
    <s v="Levice"/>
    <x v="43"/>
    <x v="7"/>
    <n v="0"/>
    <n v="0"/>
    <n v="5"/>
    <n v="-2.5752946311654399E-2"/>
    <n v="99"/>
    <n v="99"/>
    <n v="91"/>
    <n v="53"/>
    <x v="64"/>
    <x v="8"/>
    <n v="29"/>
    <n v="258.09998893737793"/>
  </r>
  <r>
    <n v="502537"/>
    <s v="Malé Ludince"/>
    <s v="Levice"/>
    <x v="43"/>
    <x v="7"/>
    <n v="0"/>
    <n v="0"/>
    <n v="5"/>
    <n v="-2.5752946311654399E-2"/>
    <n v="99"/>
    <n v="99"/>
    <n v="91"/>
    <n v="53"/>
    <x v="64"/>
    <x v="8"/>
    <n v="4"/>
    <n v="35.599998474121094"/>
  </r>
  <r>
    <n v="502910"/>
    <s v="Veľké Ludince"/>
    <s v="Levice"/>
    <x v="43"/>
    <x v="7"/>
    <n v="0"/>
    <n v="0"/>
    <n v="5"/>
    <n v="-2.5752946311654399E-2"/>
    <n v="99"/>
    <n v="99"/>
    <n v="91"/>
    <n v="53"/>
    <x v="64"/>
    <x v="8"/>
    <n v="32"/>
    <n v="284.79998779296875"/>
  </r>
  <r>
    <n v="502286"/>
    <s v="Horné Turovce"/>
    <s v="Levice"/>
    <x v="43"/>
    <x v="7"/>
    <n v="0"/>
    <n v="0"/>
    <n v="5"/>
    <n v="-2.5752946311654399E-2"/>
    <n v="99"/>
    <n v="99"/>
    <n v="91"/>
    <n v="53"/>
    <x v="64"/>
    <x v="8"/>
    <n v="17"/>
    <n v="151.29999351501465"/>
  </r>
  <r>
    <n v="502227"/>
    <s v="Farná"/>
    <s v="Levice"/>
    <x v="43"/>
    <x v="7"/>
    <n v="0"/>
    <n v="0"/>
    <n v="5"/>
    <n v="-2.5752946311654399E-2"/>
    <n v="99"/>
    <n v="99"/>
    <n v="91"/>
    <n v="53"/>
    <x v="64"/>
    <x v="8"/>
    <n v="22"/>
    <n v="195.79999160766602"/>
  </r>
  <r>
    <n v="502871"/>
    <s v="Tupá"/>
    <s v="Levice"/>
    <x v="43"/>
    <x v="7"/>
    <n v="0"/>
    <n v="0"/>
    <n v="5"/>
    <n v="-2.5752946311654399E-2"/>
    <n v="99"/>
    <n v="99"/>
    <n v="91"/>
    <n v="53"/>
    <x v="64"/>
    <x v="8"/>
    <n v="19"/>
    <n v="169.0999927520752"/>
  </r>
  <r>
    <n v="502847"/>
    <s v="Tekovský Hrádok"/>
    <s v="Levice"/>
    <x v="43"/>
    <x v="7"/>
    <n v="0"/>
    <n v="0"/>
    <n v="5"/>
    <n v="-2.5752946311654399E-2"/>
    <n v="99"/>
    <n v="99"/>
    <n v="91"/>
    <n v="53"/>
    <x v="64"/>
    <x v="8"/>
    <n v="15"/>
    <n v="133.4999942779541"/>
  </r>
  <r>
    <n v="502669"/>
    <s v="Podlužany"/>
    <s v="Levice"/>
    <x v="43"/>
    <x v="7"/>
    <n v="0"/>
    <n v="0"/>
    <n v="5"/>
    <n v="-2.5752946311654399E-2"/>
    <n v="99"/>
    <n v="99"/>
    <n v="91"/>
    <n v="53"/>
    <x v="64"/>
    <x v="8"/>
    <n v="26"/>
    <n v="231.39999008178711"/>
  </r>
  <r>
    <n v="502618"/>
    <s v="Ondrejovce"/>
    <s v="Levice"/>
    <x v="43"/>
    <x v="7"/>
    <n v="0"/>
    <n v="0"/>
    <n v="4"/>
    <n v="-2.5752946311654399E-2"/>
    <n v="99"/>
    <n v="99"/>
    <n v="95"/>
    <n v="53"/>
    <x v="64"/>
    <x v="8"/>
    <n v="16"/>
    <n v="142.39999389648438"/>
  </r>
  <r>
    <n v="502626"/>
    <s v="Pastovce"/>
    <s v="Levice"/>
    <x v="43"/>
    <x v="7"/>
    <n v="0"/>
    <n v="0"/>
    <n v="4"/>
    <n v="-2.5752946311654399E-2"/>
    <n v="99"/>
    <n v="99"/>
    <n v="95"/>
    <n v="53"/>
    <x v="64"/>
    <x v="8"/>
    <n v="10"/>
    <n v="88.999996185302734"/>
  </r>
  <r>
    <n v="502596"/>
    <s v="Nový Tekov"/>
    <s v="Levice"/>
    <x v="43"/>
    <x v="7"/>
    <n v="0"/>
    <n v="0"/>
    <n v="4"/>
    <n v="-2.5752946311654399E-2"/>
    <n v="99"/>
    <n v="99"/>
    <n v="95"/>
    <n v="53"/>
    <x v="64"/>
    <x v="8"/>
    <n v="31"/>
    <n v="275.89998817443848"/>
  </r>
  <r>
    <n v="502456"/>
    <s v="Kukučínov"/>
    <s v="Levice"/>
    <x v="43"/>
    <x v="7"/>
    <n v="0"/>
    <n v="0"/>
    <n v="4"/>
    <n v="-2.5752946311654399E-2"/>
    <n v="99"/>
    <n v="99"/>
    <n v="95"/>
    <n v="53"/>
    <x v="64"/>
    <x v="8"/>
    <n v="18"/>
    <n v="160.19999313354492"/>
  </r>
  <r>
    <n v="502804"/>
    <s v="Šarovce"/>
    <s v="Levice"/>
    <x v="43"/>
    <x v="7"/>
    <n v="0"/>
    <n v="0"/>
    <n v="4"/>
    <n v="-2.5752946311654399E-2"/>
    <n v="99"/>
    <n v="99"/>
    <n v="95"/>
    <n v="53"/>
    <x v="64"/>
    <x v="8"/>
    <n v="47"/>
    <n v="418.29998207092285"/>
  </r>
  <r>
    <n v="502090"/>
    <s v="Bory"/>
    <s v="Levice"/>
    <x v="43"/>
    <x v="7"/>
    <n v="0"/>
    <n v="0"/>
    <n v="4"/>
    <n v="-2.5752946311654399E-2"/>
    <n v="99"/>
    <n v="99"/>
    <n v="95"/>
    <n v="53"/>
    <x v="64"/>
    <x v="8"/>
    <n v="6"/>
    <n v="53.399997711181641"/>
  </r>
  <r>
    <n v="502677"/>
    <s v="Pohronský Ruskov"/>
    <s v="Levice"/>
    <x v="43"/>
    <x v="7"/>
    <n v="0"/>
    <n v="0"/>
    <n v="3"/>
    <n v="-2.5752946311654399E-2"/>
    <n v="99"/>
    <n v="99"/>
    <n v="97"/>
    <n v="53"/>
    <x v="92"/>
    <x v="8"/>
    <n v="29"/>
    <n v="261"/>
  </r>
  <r>
    <n v="502791"/>
    <s v="Šalov"/>
    <s v="Levice"/>
    <x v="43"/>
    <x v="7"/>
    <n v="0"/>
    <n v="0"/>
    <n v="1"/>
    <n v="-2.5752946311654399E-2"/>
    <n v="99"/>
    <n v="99"/>
    <n v="99"/>
    <n v="53"/>
    <x v="92"/>
    <x v="8"/>
    <n v="15"/>
    <n v="135"/>
  </r>
  <r>
    <n v="501638"/>
    <s v="Hviezdoslavov"/>
    <s v="Dunajská Streda"/>
    <x v="44"/>
    <x v="5"/>
    <n v="57"/>
    <n v="131"/>
    <n v="88.720932006835938"/>
    <n v="-3.0993943712148399E-2"/>
    <n v="4"/>
    <n v="1"/>
    <n v="0"/>
    <n v="57"/>
    <x v="43"/>
    <x v="7"/>
    <n v="256"/>
    <n v="332.79998779296869"/>
  </r>
  <r>
    <n v="501727"/>
    <s v="Kvetoslavov"/>
    <s v="Dunajská Streda"/>
    <x v="44"/>
    <x v="5"/>
    <n v="18"/>
    <n v="70"/>
    <n v="30"/>
    <n v="-3.0993943712148399E-2"/>
    <n v="14"/>
    <n v="2"/>
    <n v="4"/>
    <n v="57"/>
    <x v="89"/>
    <x v="7"/>
    <n v="110"/>
    <n v="187.00000524520877"/>
  </r>
  <r>
    <n v="501433"/>
    <s v="Dunajská Streda"/>
    <s v="Dunajská Streda"/>
    <x v="44"/>
    <x v="5"/>
    <n v="31"/>
    <n v="65"/>
    <n v="18.292533874511719"/>
    <n v="-3.0993943712148399E-2"/>
    <n v="8"/>
    <n v="2"/>
    <n v="13"/>
    <n v="57"/>
    <x v="89"/>
    <x v="7"/>
    <n v="613"/>
    <n v="1042.100029230118"/>
  </r>
  <r>
    <n v="501735"/>
    <s v="Lehnice"/>
    <s v="Dunajská Streda"/>
    <x v="44"/>
    <x v="5"/>
    <n v="23"/>
    <n v="34"/>
    <n v="15"/>
    <n v="-3.0993943712148399E-2"/>
    <n v="11"/>
    <n v="4"/>
    <n v="29"/>
    <n v="57"/>
    <x v="28"/>
    <x v="1"/>
    <n v="136"/>
    <n v="299.20000648498535"/>
  </r>
  <r>
    <n v="501905"/>
    <s v="Šamorín"/>
    <s v="Dunajská Streda"/>
    <x v="44"/>
    <x v="5"/>
    <n v="2"/>
    <n v="209"/>
    <n v="23.806089401245121"/>
    <n v="-3.0993943712148399E-2"/>
    <n v="52"/>
    <n v="0"/>
    <n v="6"/>
    <n v="57"/>
    <x v="61"/>
    <x v="1"/>
    <n v="482"/>
    <n v="1397.8000459671023"/>
  </r>
  <r>
    <n v="501573"/>
    <s v="Gabčíkovo"/>
    <s v="Dunajská Streda"/>
    <x v="44"/>
    <x v="5"/>
    <n v="17"/>
    <n v="13"/>
    <n v="8"/>
    <n v="-3.0993943712148399E-2"/>
    <n v="15"/>
    <n v="10"/>
    <n v="67"/>
    <n v="57"/>
    <x v="30"/>
    <x v="2"/>
    <n v="168"/>
    <n v="554.39999198913574"/>
  </r>
  <r>
    <n v="501921"/>
    <s v="Topoľníky"/>
    <s v="Dunajská Streda"/>
    <x v="44"/>
    <x v="5"/>
    <n v="7"/>
    <n v="11"/>
    <n v="10"/>
    <n v="-3.0993943712148399E-2"/>
    <n v="29"/>
    <n v="12"/>
    <n v="60"/>
    <n v="57"/>
    <x v="79"/>
    <x v="2"/>
    <n v="93"/>
    <n v="334.7999911308288"/>
  </r>
  <r>
    <n v="501972"/>
    <s v="Veľká Paka"/>
    <s v="Dunajská Streda"/>
    <x v="44"/>
    <x v="5"/>
    <n v="3"/>
    <n v="17"/>
    <n v="10"/>
    <n v="-3.0993943712148399E-2"/>
    <n v="45"/>
    <n v="7"/>
    <n v="60"/>
    <n v="57"/>
    <x v="7"/>
    <x v="2"/>
    <n v="36"/>
    <n v="140.40000343322757"/>
  </r>
  <r>
    <n v="502022"/>
    <s v="Zlaté Klasy"/>
    <s v="Dunajská Streda"/>
    <x v="44"/>
    <x v="5"/>
    <n v="60"/>
    <n v="4"/>
    <n v="5"/>
    <n v="-3.0993943712148399E-2"/>
    <n v="4"/>
    <n v="27"/>
    <n v="91"/>
    <n v="57"/>
    <x v="7"/>
    <x v="2"/>
    <n v="125"/>
    <n v="487.50001192092901"/>
  </r>
  <r>
    <n v="501581"/>
    <s v="Holice"/>
    <s v="Dunajská Streda"/>
    <x v="44"/>
    <x v="5"/>
    <n v="4"/>
    <n v="12"/>
    <n v="10"/>
    <n v="-3.0993943712148399E-2"/>
    <n v="40"/>
    <n v="11"/>
    <n v="60"/>
    <n v="57"/>
    <x v="7"/>
    <x v="2"/>
    <n v="83"/>
    <n v="323.70000791549688"/>
  </r>
  <r>
    <n v="501808"/>
    <s v="Nový Život"/>
    <s v="Dunajská Streda"/>
    <x v="44"/>
    <x v="5"/>
    <n v="4"/>
    <n v="8"/>
    <n v="8"/>
    <n v="-3.0993943712148399E-2"/>
    <n v="40"/>
    <n v="16"/>
    <n v="67"/>
    <n v="57"/>
    <x v="62"/>
    <x v="3"/>
    <n v="66"/>
    <n v="277.19998741149902"/>
  </r>
  <r>
    <n v="501786"/>
    <s v="Michal na Ostrove"/>
    <s v="Dunajská Streda"/>
    <x v="44"/>
    <x v="5"/>
    <n v="6"/>
    <n v="10"/>
    <n v="5"/>
    <n v="-3.0993943712148399E-2"/>
    <n v="32"/>
    <n v="13"/>
    <n v="91"/>
    <n v="57"/>
    <x v="74"/>
    <x v="3"/>
    <n v="39"/>
    <n v="171.60000371932983"/>
  </r>
  <r>
    <n v="501620"/>
    <s v="Hubice"/>
    <s v="Dunajská Streda"/>
    <x v="44"/>
    <x v="5"/>
    <n v="0"/>
    <n v="18"/>
    <n v="20"/>
    <n v="-3.0993943712148399E-2"/>
    <n v="99"/>
    <n v="7"/>
    <n v="13"/>
    <n v="57"/>
    <x v="34"/>
    <x v="3"/>
    <n v="29"/>
    <n v="133.39999723434448"/>
  </r>
  <r>
    <n v="501514"/>
    <s v="Čakany"/>
    <s v="Dunajská Streda"/>
    <x v="44"/>
    <x v="5"/>
    <n v="1"/>
    <n v="8"/>
    <n v="10"/>
    <n v="-3.0993943712148399E-2"/>
    <n v="59"/>
    <n v="16"/>
    <n v="60"/>
    <n v="57"/>
    <x v="34"/>
    <x v="3"/>
    <n v="33"/>
    <n v="151.79999685287476"/>
  </r>
  <r>
    <n v="501590"/>
    <s v="Horná Potôň"/>
    <s v="Dunajská Streda"/>
    <x v="44"/>
    <x v="5"/>
    <n v="1"/>
    <n v="11"/>
    <n v="6"/>
    <n v="-3.0993943712148399E-2"/>
    <n v="59"/>
    <n v="12"/>
    <n v="79"/>
    <n v="57"/>
    <x v="9"/>
    <x v="3"/>
    <n v="81"/>
    <n v="396.90000772476196"/>
  </r>
  <r>
    <n v="555541"/>
    <s v="Dunajský Klátov"/>
    <s v="Dunajská Streda"/>
    <x v="44"/>
    <x v="5"/>
    <n v="5"/>
    <n v="1"/>
    <n v="6"/>
    <n v="-3.0993943712148399E-2"/>
    <n v="35"/>
    <n v="41"/>
    <n v="79"/>
    <n v="57"/>
    <x v="58"/>
    <x v="3"/>
    <n v="29"/>
    <n v="145"/>
  </r>
  <r>
    <n v="501778"/>
    <s v="Mierovo"/>
    <s v="Dunajská Streda"/>
    <x v="44"/>
    <x v="5"/>
    <n v="0"/>
    <n v="11"/>
    <n v="15"/>
    <n v="-3.0993943712148399E-2"/>
    <n v="99"/>
    <n v="12"/>
    <n v="29"/>
    <n v="57"/>
    <x v="45"/>
    <x v="4"/>
    <n v="13"/>
    <n v="66.299998760223389"/>
  </r>
  <r>
    <n v="502006"/>
    <s v="Vrakúň"/>
    <s v="Dunajská Streda"/>
    <x v="44"/>
    <x v="5"/>
    <n v="16"/>
    <n v="0"/>
    <n v="15"/>
    <n v="-3.0993943712148399E-2"/>
    <n v="16"/>
    <n v="99"/>
    <n v="29"/>
    <n v="57"/>
    <x v="35"/>
    <x v="4"/>
    <n v="98"/>
    <n v="509.5999813079834"/>
  </r>
  <r>
    <n v="501913"/>
    <s v="Štvrtok na Ostrove"/>
    <s v="Dunajská Streda"/>
    <x v="44"/>
    <x v="5"/>
    <n v="0"/>
    <n v="2"/>
    <n v="60"/>
    <n v="-3.0993943712148399E-2"/>
    <n v="99"/>
    <n v="36"/>
    <n v="1"/>
    <n v="57"/>
    <x v="10"/>
    <x v="4"/>
    <n v="59"/>
    <n v="312.70001125335693"/>
  </r>
  <r>
    <n v="580554"/>
    <s v="Čenkovce"/>
    <s v="Dunajská Streda"/>
    <x v="44"/>
    <x v="5"/>
    <n v="0"/>
    <n v="12"/>
    <n v="10"/>
    <n v="-3.0993943712148399E-2"/>
    <n v="99"/>
    <n v="11"/>
    <n v="60"/>
    <n v="57"/>
    <x v="36"/>
    <x v="4"/>
    <n v="31"/>
    <n v="176.69999408721924"/>
  </r>
  <r>
    <n v="501603"/>
    <s v="Horný Bar"/>
    <s v="Dunajská Streda"/>
    <x v="44"/>
    <x v="5"/>
    <n v="0"/>
    <n v="6"/>
    <n v="10"/>
    <n v="-3.0993943712148399E-2"/>
    <n v="99"/>
    <n v="21"/>
    <n v="60"/>
    <n v="57"/>
    <x v="15"/>
    <x v="4"/>
    <n v="22"/>
    <n v="132"/>
  </r>
  <r>
    <n v="555576"/>
    <s v="Trhová Hradská"/>
    <s v="Dunajská Streda"/>
    <x v="44"/>
    <x v="5"/>
    <n v="8"/>
    <n v="0"/>
    <n v="10"/>
    <n v="-3.0993943712148399E-2"/>
    <n v="27"/>
    <n v="99"/>
    <n v="60"/>
    <n v="57"/>
    <x v="17"/>
    <x v="5"/>
    <n v="61"/>
    <n v="378.19998836517334"/>
  </r>
  <r>
    <n v="501484"/>
    <s v="Blahová"/>
    <s v="Dunajská Streda"/>
    <x v="44"/>
    <x v="5"/>
    <n v="0"/>
    <n v="14"/>
    <n v="5"/>
    <n v="-3.0993943712148399E-2"/>
    <n v="99"/>
    <n v="9"/>
    <n v="91"/>
    <n v="57"/>
    <x v="17"/>
    <x v="5"/>
    <n v="13"/>
    <n v="80.599997520446777"/>
  </r>
  <r>
    <n v="501522"/>
    <s v="Veľký Meder"/>
    <s v="Dunajská Streda"/>
    <x v="44"/>
    <x v="5"/>
    <n v="11"/>
    <n v="0"/>
    <n v="6.5963635444641113"/>
    <n v="-3.0993943712148399E-2"/>
    <n v="21"/>
    <n v="99"/>
    <n v="76"/>
    <n v="57"/>
    <x v="18"/>
    <x v="5"/>
    <n v="207"/>
    <n v="1304.1000394821167"/>
  </r>
  <r>
    <n v="501719"/>
    <s v="Kútniky"/>
    <s v="Dunajská Streda"/>
    <x v="44"/>
    <x v="5"/>
    <n v="2"/>
    <n v="0"/>
    <n v="15"/>
    <n v="-3.0993943712148399E-2"/>
    <n v="52"/>
    <n v="99"/>
    <n v="29"/>
    <n v="57"/>
    <x v="18"/>
    <x v="5"/>
    <n v="39"/>
    <n v="245.70000743865967"/>
  </r>
  <r>
    <n v="502014"/>
    <s v="Vydrany"/>
    <s v="Dunajská Streda"/>
    <x v="44"/>
    <x v="5"/>
    <n v="0"/>
    <n v="2"/>
    <n v="10"/>
    <n v="-3.0993943712148399E-2"/>
    <n v="99"/>
    <n v="36"/>
    <n v="60"/>
    <n v="57"/>
    <x v="38"/>
    <x v="5"/>
    <n v="42"/>
    <n v="268.80000400543213"/>
  </r>
  <r>
    <n v="501743"/>
    <s v="Lúč na Ostrove"/>
    <s v="Dunajská Streda"/>
    <x v="44"/>
    <x v="5"/>
    <n v="3"/>
    <n v="0"/>
    <n v="10"/>
    <n v="-3.0993943712148399E-2"/>
    <n v="45"/>
    <n v="99"/>
    <n v="60"/>
    <n v="57"/>
    <x v="39"/>
    <x v="5"/>
    <n v="21"/>
    <n v="140.69999599456787"/>
  </r>
  <r>
    <n v="555665"/>
    <s v="Malé Dvorníky"/>
    <s v="Dunajská Streda"/>
    <x v="44"/>
    <x v="5"/>
    <n v="0"/>
    <n v="2"/>
    <n v="6"/>
    <n v="-3.0993943712148399E-2"/>
    <n v="99"/>
    <n v="36"/>
    <n v="79"/>
    <n v="57"/>
    <x v="20"/>
    <x v="5"/>
    <n v="32"/>
    <n v="217.60000610351563"/>
  </r>
  <r>
    <n v="555673"/>
    <s v="Veľké Dvorníky"/>
    <s v="Dunajská Streda"/>
    <x v="44"/>
    <x v="5"/>
    <n v="4"/>
    <n v="0"/>
    <n v="7"/>
    <n v="-3.0993943712148399E-2"/>
    <n v="40"/>
    <n v="99"/>
    <n v="75"/>
    <n v="57"/>
    <x v="70"/>
    <x v="5"/>
    <n v="43"/>
    <n v="296.70000410079956"/>
  </r>
  <r>
    <n v="501701"/>
    <s v="Kráľovičove Kračany"/>
    <s v="Dunajská Streda"/>
    <x v="44"/>
    <x v="5"/>
    <n v="6"/>
    <n v="0"/>
    <n v="5"/>
    <n v="-3.0993943712148399E-2"/>
    <n v="32"/>
    <n v="99"/>
    <n v="91"/>
    <n v="57"/>
    <x v="70"/>
    <x v="5"/>
    <n v="36"/>
    <n v="248.40000343322754"/>
  </r>
  <r>
    <n v="501557"/>
    <s v="Dolný Bar"/>
    <s v="Dunajská Streda"/>
    <x v="44"/>
    <x v="5"/>
    <n v="2"/>
    <n v="0"/>
    <n v="8"/>
    <n v="-3.0993943712148399E-2"/>
    <n v="52"/>
    <n v="99"/>
    <n v="67"/>
    <n v="57"/>
    <x v="48"/>
    <x v="6"/>
    <n v="37"/>
    <n v="262.69999647140503"/>
  </r>
  <r>
    <n v="501671"/>
    <s v="Jurová"/>
    <s v="Dunajská Streda"/>
    <x v="44"/>
    <x v="5"/>
    <n v="2"/>
    <n v="0"/>
    <n v="8"/>
    <n v="-3.0993943712148399E-2"/>
    <n v="52"/>
    <n v="99"/>
    <n v="67"/>
    <n v="57"/>
    <x v="48"/>
    <x v="6"/>
    <n v="16"/>
    <n v="113.59999847412109"/>
  </r>
  <r>
    <n v="501760"/>
    <s v="Medveďov"/>
    <s v="Dunajská Streda"/>
    <x v="44"/>
    <x v="5"/>
    <n v="3"/>
    <n v="0"/>
    <n v="5"/>
    <n v="-3.0993943712148399E-2"/>
    <n v="45"/>
    <n v="99"/>
    <n v="91"/>
    <n v="57"/>
    <x v="40"/>
    <x v="6"/>
    <n v="17"/>
    <n v="124.10000324249268"/>
  </r>
  <r>
    <n v="501883"/>
    <s v="Pataš"/>
    <s v="Dunajská Streda"/>
    <x v="44"/>
    <x v="5"/>
    <n v="1"/>
    <n v="0"/>
    <n v="6"/>
    <n v="-3.0993943712148399E-2"/>
    <n v="59"/>
    <n v="99"/>
    <n v="79"/>
    <n v="57"/>
    <x v="23"/>
    <x v="6"/>
    <n v="30"/>
    <n v="225"/>
  </r>
  <r>
    <n v="501492"/>
    <s v="Blatná na Ostrove"/>
    <s v="Dunajská Streda"/>
    <x v="44"/>
    <x v="5"/>
    <n v="0"/>
    <n v="0"/>
    <n v="15"/>
    <n v="-3.0993943712148399E-2"/>
    <n v="99"/>
    <n v="99"/>
    <n v="29"/>
    <n v="57"/>
    <x v="49"/>
    <x v="6"/>
    <n v="40"/>
    <n v="307.99999237060547"/>
  </r>
  <r>
    <n v="501441"/>
    <s v="Báč"/>
    <s v="Dunajská Streda"/>
    <x v="44"/>
    <x v="5"/>
    <n v="0"/>
    <n v="0"/>
    <n v="15"/>
    <n v="-3.0993943712148399E-2"/>
    <n v="99"/>
    <n v="99"/>
    <n v="29"/>
    <n v="57"/>
    <x v="49"/>
    <x v="6"/>
    <n v="11"/>
    <n v="84.699997901916504"/>
  </r>
  <r>
    <n v="501930"/>
    <s v="Ňárad"/>
    <s v="Dunajská Streda"/>
    <x v="44"/>
    <x v="5"/>
    <n v="0"/>
    <n v="0"/>
    <n v="11.795699119567869"/>
    <n v="-3.0993943712148399E-2"/>
    <n v="99"/>
    <n v="99"/>
    <n v="38"/>
    <n v="57"/>
    <x v="26"/>
    <x v="6"/>
    <n v="18"/>
    <n v="142.20000171661377"/>
  </r>
  <r>
    <n v="501999"/>
    <s v="Vojka nad Dunajom"/>
    <s v="Dunajská Streda"/>
    <x v="44"/>
    <x v="5"/>
    <n v="0"/>
    <n v="0"/>
    <n v="11.795699119567869"/>
    <n v="-3.0993943712148399E-2"/>
    <n v="99"/>
    <n v="99"/>
    <n v="38"/>
    <n v="57"/>
    <x v="26"/>
    <x v="6"/>
    <n v="11"/>
    <n v="86.900001049041748"/>
  </r>
  <r>
    <n v="555746"/>
    <s v="Vieska"/>
    <s v="Dunajská Streda"/>
    <x v="44"/>
    <x v="5"/>
    <n v="0"/>
    <n v="0"/>
    <n v="10"/>
    <n v="-3.0993943712148399E-2"/>
    <n v="99"/>
    <n v="99"/>
    <n v="60"/>
    <n v="57"/>
    <x v="80"/>
    <x v="8"/>
    <n v="9"/>
    <n v="74.70000171661377"/>
  </r>
  <r>
    <n v="501859"/>
    <s v="Orechová Potôň"/>
    <s v="Dunajská Streda"/>
    <x v="44"/>
    <x v="5"/>
    <n v="0"/>
    <n v="0"/>
    <n v="10"/>
    <n v="-3.0993943712148399E-2"/>
    <n v="99"/>
    <n v="99"/>
    <n v="60"/>
    <n v="57"/>
    <x v="80"/>
    <x v="8"/>
    <n v="53"/>
    <n v="439.90001010894775"/>
  </r>
  <r>
    <n v="501549"/>
    <s v="Dobrohošť"/>
    <s v="Dunajská Streda"/>
    <x v="44"/>
    <x v="5"/>
    <n v="0"/>
    <n v="0"/>
    <n v="10"/>
    <n v="-3.0993943712148399E-2"/>
    <n v="99"/>
    <n v="99"/>
    <n v="60"/>
    <n v="57"/>
    <x v="80"/>
    <x v="8"/>
    <n v="18"/>
    <n v="149.40000343322754"/>
  </r>
  <r>
    <n v="501964"/>
    <s v="Trstená na Ostrove"/>
    <s v="Dunajská Streda"/>
    <x v="44"/>
    <x v="5"/>
    <n v="0"/>
    <n v="0"/>
    <n v="10"/>
    <n v="-3.0993943712148399E-2"/>
    <n v="99"/>
    <n v="99"/>
    <n v="60"/>
    <n v="57"/>
    <x v="80"/>
    <x v="8"/>
    <n v="12"/>
    <n v="99.600002288818359"/>
  </r>
  <r>
    <n v="501689"/>
    <s v="Kľúčovec"/>
    <s v="Dunajská Streda"/>
    <x v="44"/>
    <x v="5"/>
    <n v="0"/>
    <n v="0"/>
    <n v="8"/>
    <n v="-3.0993943712148399E-2"/>
    <n v="99"/>
    <n v="99"/>
    <n v="67"/>
    <n v="57"/>
    <x v="81"/>
    <x v="8"/>
    <n v="10"/>
    <n v="85"/>
  </r>
  <r>
    <n v="501654"/>
    <s v="Jahodná"/>
    <s v="Dunajská Streda"/>
    <x v="44"/>
    <x v="5"/>
    <n v="0"/>
    <n v="0"/>
    <n v="8"/>
    <n v="-3.0993943712148399E-2"/>
    <n v="99"/>
    <n v="99"/>
    <n v="67"/>
    <n v="57"/>
    <x v="81"/>
    <x v="8"/>
    <n v="31"/>
    <n v="263.5"/>
  </r>
  <r>
    <n v="501956"/>
    <s v="Trnávka"/>
    <s v="Dunajská Streda"/>
    <x v="44"/>
    <x v="5"/>
    <n v="0"/>
    <n v="0"/>
    <n v="8"/>
    <n v="-3.0993943712148399E-2"/>
    <n v="99"/>
    <n v="99"/>
    <n v="67"/>
    <n v="57"/>
    <x v="81"/>
    <x v="8"/>
    <n v="17"/>
    <n v="144.5"/>
  </r>
  <r>
    <n v="501816"/>
    <s v="Ohrady"/>
    <s v="Dunajská Streda"/>
    <x v="44"/>
    <x v="5"/>
    <n v="0"/>
    <n v="0"/>
    <n v="8"/>
    <n v="-3.0993943712148399E-2"/>
    <n v="99"/>
    <n v="99"/>
    <n v="67"/>
    <n v="57"/>
    <x v="81"/>
    <x v="8"/>
    <n v="36"/>
    <n v="306"/>
  </r>
  <r>
    <n v="501981"/>
    <s v="Veľké Blahovo"/>
    <s v="Dunajská Streda"/>
    <x v="44"/>
    <x v="5"/>
    <n v="0"/>
    <n v="0"/>
    <n v="8"/>
    <n v="-3.0993943712148399E-2"/>
    <n v="99"/>
    <n v="99"/>
    <n v="67"/>
    <n v="57"/>
    <x v="81"/>
    <x v="8"/>
    <n v="32"/>
    <n v="272"/>
  </r>
  <r>
    <n v="501867"/>
    <s v="Padáň"/>
    <s v="Dunajská Streda"/>
    <x v="44"/>
    <x v="5"/>
    <n v="0"/>
    <n v="0"/>
    <n v="7"/>
    <n v="-3.0993943712148399E-2"/>
    <n v="99"/>
    <n v="99"/>
    <n v="75"/>
    <n v="57"/>
    <x v="82"/>
    <x v="8"/>
    <n v="19"/>
    <n v="163.4000072479248"/>
  </r>
  <r>
    <n v="501450"/>
    <s v="Baka"/>
    <s v="Dunajská Streda"/>
    <x v="44"/>
    <x v="5"/>
    <n v="0"/>
    <n v="0"/>
    <n v="7"/>
    <n v="-3.0993943712148399E-2"/>
    <n v="99"/>
    <n v="99"/>
    <n v="75"/>
    <n v="57"/>
    <x v="82"/>
    <x v="8"/>
    <n v="33"/>
    <n v="283.80001258850098"/>
  </r>
  <r>
    <n v="501891"/>
    <s v="Rohovce"/>
    <s v="Dunajská Streda"/>
    <x v="44"/>
    <x v="5"/>
    <n v="0"/>
    <n v="0"/>
    <n v="7"/>
    <n v="-3.0993943712148399E-2"/>
    <n v="99"/>
    <n v="99"/>
    <n v="75"/>
    <n v="57"/>
    <x v="82"/>
    <x v="8"/>
    <n v="34"/>
    <n v="292.4000129699707"/>
  </r>
  <r>
    <n v="501611"/>
    <s v="Dolný Štál"/>
    <s v="Dunajská Streda"/>
    <x v="44"/>
    <x v="5"/>
    <n v="0"/>
    <n v="0"/>
    <n v="6"/>
    <n v="-3.0993943712148399E-2"/>
    <n v="99"/>
    <n v="99"/>
    <n v="79"/>
    <n v="57"/>
    <x v="83"/>
    <x v="8"/>
    <n v="51"/>
    <n v="443.69999027252197"/>
  </r>
  <r>
    <n v="555720"/>
    <s v="Povoda"/>
    <s v="Dunajská Streda"/>
    <x v="44"/>
    <x v="5"/>
    <n v="0"/>
    <n v="0"/>
    <n v="6"/>
    <n v="-3.0993943712148399E-2"/>
    <n v="99"/>
    <n v="99"/>
    <n v="79"/>
    <n v="57"/>
    <x v="83"/>
    <x v="8"/>
    <n v="24"/>
    <n v="208.79999542236328"/>
  </r>
  <r>
    <n v="555568"/>
    <s v="Horné Mýto"/>
    <s v="Dunajská Streda"/>
    <x v="44"/>
    <x v="5"/>
    <n v="0"/>
    <n v="0"/>
    <n v="5"/>
    <n v="-3.0993943712148399E-2"/>
    <n v="99"/>
    <n v="99"/>
    <n v="91"/>
    <n v="57"/>
    <x v="64"/>
    <x v="8"/>
    <n v="20"/>
    <n v="177.99999237060547"/>
  </r>
  <r>
    <n v="501506"/>
    <s v="Boheľov"/>
    <s v="Dunajská Streda"/>
    <x v="44"/>
    <x v="5"/>
    <n v="0"/>
    <n v="0"/>
    <n v="5"/>
    <n v="-3.0993943712148399E-2"/>
    <n v="99"/>
    <n v="99"/>
    <n v="91"/>
    <n v="57"/>
    <x v="64"/>
    <x v="8"/>
    <n v="10"/>
    <n v="88.999996185302734"/>
  </r>
  <r>
    <n v="501468"/>
    <s v="Baloň"/>
    <s v="Dunajská Streda"/>
    <x v="44"/>
    <x v="5"/>
    <n v="0"/>
    <n v="0"/>
    <n v="5"/>
    <n v="-3.0993943712148399E-2"/>
    <n v="99"/>
    <n v="99"/>
    <n v="91"/>
    <n v="57"/>
    <x v="64"/>
    <x v="8"/>
    <n v="17"/>
    <n v="151.29999351501465"/>
  </r>
  <r>
    <n v="501824"/>
    <s v="Okoč"/>
    <s v="Dunajská Streda"/>
    <x v="44"/>
    <x v="5"/>
    <n v="0"/>
    <n v="0"/>
    <n v="5"/>
    <n v="-3.0993943712148399E-2"/>
    <n v="99"/>
    <n v="99"/>
    <n v="91"/>
    <n v="57"/>
    <x v="64"/>
    <x v="8"/>
    <n v="81"/>
    <n v="720.89996910095215"/>
  </r>
  <r>
    <n v="501697"/>
    <s v="Kostolné Kračany"/>
    <s v="Dunajská Streda"/>
    <x v="44"/>
    <x v="5"/>
    <n v="0"/>
    <n v="0"/>
    <n v="5"/>
    <n v="-3.0993943712148399E-2"/>
    <n v="99"/>
    <n v="99"/>
    <n v="91"/>
    <n v="57"/>
    <x v="64"/>
    <x v="8"/>
    <n v="39"/>
    <n v="347.09998512268066"/>
  </r>
  <r>
    <n v="501662"/>
    <s v="Janíky"/>
    <s v="Dunajská Streda"/>
    <x v="44"/>
    <x v="5"/>
    <n v="0"/>
    <n v="0"/>
    <n v="5"/>
    <n v="-3.0993943712148399E-2"/>
    <n v="99"/>
    <n v="99"/>
    <n v="91"/>
    <n v="57"/>
    <x v="64"/>
    <x v="8"/>
    <n v="36"/>
    <n v="320.39998626708984"/>
  </r>
  <r>
    <n v="501531"/>
    <s v="Čiližská Radvaň"/>
    <s v="Dunajská Streda"/>
    <x v="44"/>
    <x v="5"/>
    <n v="0"/>
    <n v="0"/>
    <n v="4"/>
    <n v="-3.0993943712148399E-2"/>
    <n v="99"/>
    <n v="99"/>
    <n v="95"/>
    <n v="57"/>
    <x v="92"/>
    <x v="8"/>
    <n v="35"/>
    <n v="315"/>
  </r>
  <r>
    <n v="507440"/>
    <s v="Piešťany"/>
    <s v="Piešťany"/>
    <x v="45"/>
    <x v="5"/>
    <n v="91"/>
    <n v="43"/>
    <n v="19.4968147277832"/>
    <n v="-2.4051803885291399E-2"/>
    <n v="2"/>
    <n v="3"/>
    <n v="13"/>
    <n v="50"/>
    <x v="50"/>
    <x v="7"/>
    <n v="657"/>
    <n v="985.5"/>
  </r>
  <r>
    <n v="507482"/>
    <s v="Rakovice"/>
    <s v="Piešťany"/>
    <x v="45"/>
    <x v="5"/>
    <n v="6"/>
    <n v="17"/>
    <n v="24"/>
    <n v="-2.4051803885291399E-2"/>
    <n v="32"/>
    <n v="7"/>
    <n v="6"/>
    <n v="50"/>
    <x v="57"/>
    <x v="1"/>
    <n v="27"/>
    <n v="62.099998712539673"/>
  </r>
  <r>
    <n v="507750"/>
    <s v="Vrbové"/>
    <s v="Piešťany"/>
    <x v="45"/>
    <x v="5"/>
    <n v="11"/>
    <n v="7"/>
    <n v="17"/>
    <n v="-2.4051803885291399E-2"/>
    <n v="21"/>
    <n v="18"/>
    <n v="15"/>
    <n v="50"/>
    <x v="69"/>
    <x v="1"/>
    <n v="154"/>
    <n v="385"/>
  </r>
  <r>
    <n v="507229"/>
    <s v="Krakovany"/>
    <s v="Piešťany"/>
    <x v="45"/>
    <x v="5"/>
    <n v="8"/>
    <n v="16"/>
    <n v="12"/>
    <n v="-2.4051803885291399E-2"/>
    <n v="27"/>
    <n v="8"/>
    <n v="37"/>
    <n v="50"/>
    <x v="72"/>
    <x v="1"/>
    <n v="59"/>
    <n v="165.19999718666077"/>
  </r>
  <r>
    <n v="581399"/>
    <s v="Banka"/>
    <s v="Piešťany"/>
    <x v="45"/>
    <x v="5"/>
    <n v="5"/>
    <n v="8"/>
    <n v="20"/>
    <n v="-2.4051803885291399E-2"/>
    <n v="35"/>
    <n v="16"/>
    <n v="13"/>
    <n v="50"/>
    <x v="72"/>
    <x v="1"/>
    <n v="50"/>
    <n v="139.99999761581421"/>
  </r>
  <r>
    <n v="506834"/>
    <s v="Borovce"/>
    <s v="Piešťany"/>
    <x v="45"/>
    <x v="5"/>
    <n v="6"/>
    <n v="11"/>
    <n v="15"/>
    <n v="-2.4051803885291399E-2"/>
    <n v="32"/>
    <n v="12"/>
    <n v="29"/>
    <n v="50"/>
    <x v="61"/>
    <x v="1"/>
    <n v="44"/>
    <n v="127.60000419616701"/>
  </r>
  <r>
    <n v="507008"/>
    <s v="Dubovany"/>
    <s v="Piešťany"/>
    <x v="45"/>
    <x v="5"/>
    <n v="12"/>
    <n v="1"/>
    <n v="22"/>
    <n v="-2.4051803885291399E-2"/>
    <n v="20"/>
    <n v="41"/>
    <n v="7"/>
    <n v="50"/>
    <x v="60"/>
    <x v="1"/>
    <n v="40"/>
    <n v="120"/>
  </r>
  <r>
    <n v="507725"/>
    <s v="Veselé"/>
    <s v="Piešťany"/>
    <x v="45"/>
    <x v="5"/>
    <n v="3"/>
    <n v="8"/>
    <n v="25"/>
    <n v="-2.4051803885291399E-2"/>
    <n v="45"/>
    <n v="16"/>
    <n v="6"/>
    <n v="50"/>
    <x v="60"/>
    <x v="1"/>
    <n v="58"/>
    <n v="174"/>
  </r>
  <r>
    <n v="506991"/>
    <s v="Drahovce"/>
    <s v="Piešťany"/>
    <x v="45"/>
    <x v="5"/>
    <n v="13"/>
    <n v="3"/>
    <n v="15"/>
    <n v="-2.4051803885291399E-2"/>
    <n v="19"/>
    <n v="31"/>
    <n v="29"/>
    <n v="50"/>
    <x v="3"/>
    <x v="2"/>
    <n v="104"/>
    <n v="322.39999008178705"/>
  </r>
  <r>
    <n v="507709"/>
    <s v="Veľké Kostoľany"/>
    <s v="Piešťany"/>
    <x v="45"/>
    <x v="5"/>
    <n v="4"/>
    <n v="11"/>
    <n v="15"/>
    <n v="-2.4051803885291399E-2"/>
    <n v="40"/>
    <n v="12"/>
    <n v="29"/>
    <n v="50"/>
    <x v="4"/>
    <x v="2"/>
    <n v="68"/>
    <n v="217.60000324249268"/>
  </r>
  <r>
    <n v="507385"/>
    <s v="Ostrov"/>
    <s v="Piešťany"/>
    <x v="45"/>
    <x v="5"/>
    <n v="8"/>
    <n v="8"/>
    <n v="10"/>
    <n v="-2.4051803885291399E-2"/>
    <n v="27"/>
    <n v="16"/>
    <n v="60"/>
    <n v="50"/>
    <x v="5"/>
    <x v="2"/>
    <n v="37"/>
    <n v="129.5"/>
  </r>
  <r>
    <n v="507121"/>
    <s v="Chtelnica"/>
    <s v="Piešťany"/>
    <x v="45"/>
    <x v="5"/>
    <n v="14"/>
    <n v="0"/>
    <n v="15"/>
    <n v="-2.4051803885291399E-2"/>
    <n v="18"/>
    <n v="99"/>
    <n v="29"/>
    <n v="50"/>
    <x v="45"/>
    <x v="4"/>
    <n v="65"/>
    <n v="331.49999380111694"/>
  </r>
  <r>
    <n v="556572"/>
    <s v="Veľké Orvište"/>
    <s v="Piešťany"/>
    <x v="45"/>
    <x v="5"/>
    <n v="8"/>
    <n v="0"/>
    <n v="15"/>
    <n v="-2.4051803885291399E-2"/>
    <n v="27"/>
    <n v="99"/>
    <n v="29"/>
    <n v="50"/>
    <x v="11"/>
    <x v="4"/>
    <n v="21"/>
    <n v="113.40000200271606"/>
  </r>
  <r>
    <n v="558338"/>
    <s v="Ducové"/>
    <s v="Piešťany"/>
    <x v="45"/>
    <x v="5"/>
    <n v="0"/>
    <n v="1"/>
    <n v="20"/>
    <n v="-2.4051803885291399E-2"/>
    <n v="99"/>
    <n v="41"/>
    <n v="13"/>
    <n v="50"/>
    <x v="12"/>
    <x v="4"/>
    <n v="14"/>
    <n v="77"/>
  </r>
  <r>
    <n v="507563"/>
    <s v="Sokolovce"/>
    <s v="Piešťany"/>
    <x v="45"/>
    <x v="5"/>
    <n v="0"/>
    <n v="1"/>
    <n v="15"/>
    <n v="-2.4051803885291399E-2"/>
    <n v="99"/>
    <n v="41"/>
    <n v="29"/>
    <n v="50"/>
    <x v="14"/>
    <x v="4"/>
    <n v="42"/>
    <n v="243.60000801086426"/>
  </r>
  <r>
    <n v="507679"/>
    <s v="Trebatice"/>
    <s v="Piešťany"/>
    <x v="45"/>
    <x v="5"/>
    <n v="0"/>
    <n v="4"/>
    <n v="10"/>
    <n v="-2.4051803885291399E-2"/>
    <n v="99"/>
    <n v="27"/>
    <n v="60"/>
    <n v="50"/>
    <x v="15"/>
    <x v="4"/>
    <n v="43"/>
    <n v="258"/>
  </r>
  <r>
    <n v="556581"/>
    <s v="Hubina"/>
    <s v="Piešťany"/>
    <x v="45"/>
    <x v="5"/>
    <n v="1"/>
    <n v="0"/>
    <n v="13"/>
    <n v="-2.4051803885291399E-2"/>
    <n v="59"/>
    <n v="99"/>
    <n v="32"/>
    <n v="50"/>
    <x v="38"/>
    <x v="5"/>
    <n v="15"/>
    <n v="96.000001430511475"/>
  </r>
  <r>
    <n v="507369"/>
    <s v="Nižná"/>
    <s v="Piešťany"/>
    <x v="45"/>
    <x v="5"/>
    <n v="0"/>
    <n v="0"/>
    <n v="40"/>
    <n v="-2.4051803885291399E-2"/>
    <n v="99"/>
    <n v="99"/>
    <n v="2"/>
    <n v="50"/>
    <x v="47"/>
    <x v="5"/>
    <n v="20"/>
    <n v="140"/>
  </r>
  <r>
    <n v="507342"/>
    <s v="Moravany nad Váhom"/>
    <s v="Piešťany"/>
    <x v="45"/>
    <x v="5"/>
    <n v="0"/>
    <n v="0"/>
    <n v="16"/>
    <n v="-2.4051803885291399E-2"/>
    <n v="99"/>
    <n v="99"/>
    <n v="16"/>
    <n v="50"/>
    <x v="40"/>
    <x v="6"/>
    <n v="80"/>
    <n v="584.00001525878906"/>
  </r>
  <r>
    <n v="507491"/>
    <s v="Ratnovce"/>
    <s v="Piešťany"/>
    <x v="45"/>
    <x v="5"/>
    <n v="0"/>
    <n v="0"/>
    <n v="18"/>
    <n v="-2.4051803885291399E-2"/>
    <n v="99"/>
    <n v="99"/>
    <n v="14"/>
    <n v="50"/>
    <x v="40"/>
    <x v="6"/>
    <n v="33"/>
    <n v="240.90000629425049"/>
  </r>
  <r>
    <n v="558397"/>
    <s v="Šípkové"/>
    <s v="Piešťany"/>
    <x v="45"/>
    <x v="5"/>
    <n v="0"/>
    <n v="0"/>
    <n v="14"/>
    <n v="-2.4051803885291399E-2"/>
    <n v="99"/>
    <n v="99"/>
    <n v="30"/>
    <n v="50"/>
    <x v="24"/>
    <x v="6"/>
    <n v="12"/>
    <n v="91.19999885559082"/>
  </r>
  <r>
    <n v="507466"/>
    <s v="Prašník"/>
    <s v="Piešťany"/>
    <x v="45"/>
    <x v="5"/>
    <n v="0"/>
    <n v="0"/>
    <n v="12"/>
    <n v="-2.4051803885291399E-2"/>
    <n v="99"/>
    <n v="99"/>
    <n v="37"/>
    <n v="50"/>
    <x v="49"/>
    <x v="6"/>
    <n v="24"/>
    <n v="184.79999542236328"/>
  </r>
  <r>
    <n v="558354"/>
    <s v="Bašovce"/>
    <s v="Piešťany"/>
    <x v="45"/>
    <x v="5"/>
    <n v="0"/>
    <n v="0"/>
    <n v="11.795699119567869"/>
    <n v="-2.4051803885291399E-2"/>
    <n v="99"/>
    <n v="99"/>
    <n v="38"/>
    <n v="50"/>
    <x v="49"/>
    <x v="6"/>
    <n v="9"/>
    <n v="69.29999828338623"/>
  </r>
  <r>
    <n v="506982"/>
    <s v="Dolný Lopašov"/>
    <s v="Piešťany"/>
    <x v="45"/>
    <x v="5"/>
    <n v="0"/>
    <n v="0"/>
    <n v="11"/>
    <n v="-2.4051803885291399E-2"/>
    <n v="99"/>
    <n v="99"/>
    <n v="39"/>
    <n v="50"/>
    <x v="25"/>
    <x v="6"/>
    <n v="35"/>
    <n v="273.00000667572021"/>
  </r>
  <r>
    <n v="507199"/>
    <s v="Kočín-Lančár"/>
    <s v="Piešťany"/>
    <x v="45"/>
    <x v="5"/>
    <n v="0"/>
    <n v="0"/>
    <n v="10"/>
    <n v="-2.4051803885291399E-2"/>
    <n v="99"/>
    <n v="99"/>
    <n v="60"/>
    <n v="50"/>
    <x v="63"/>
    <x v="8"/>
    <n v="21"/>
    <n v="172.19999599456787"/>
  </r>
  <r>
    <n v="556548"/>
    <s v="Šterusy"/>
    <s v="Piešťany"/>
    <x v="45"/>
    <x v="5"/>
    <n v="0"/>
    <n v="0"/>
    <n v="10"/>
    <n v="-2.4051803885291399E-2"/>
    <n v="99"/>
    <n v="99"/>
    <n v="60"/>
    <n v="50"/>
    <x v="63"/>
    <x v="8"/>
    <n v="12"/>
    <n v="98.399997711181641"/>
  </r>
  <r>
    <n v="507431"/>
    <s v="Pečeňady"/>
    <s v="Piešťany"/>
    <x v="45"/>
    <x v="5"/>
    <n v="0"/>
    <n v="0"/>
    <n v="6"/>
    <n v="-2.4051803885291399E-2"/>
    <n v="99"/>
    <n v="99"/>
    <n v="79"/>
    <n v="50"/>
    <x v="82"/>
    <x v="8"/>
    <n v="25"/>
    <n v="215.00000953674316"/>
  </r>
  <r>
    <n v="505315"/>
    <s v="Partizánske"/>
    <s v="Partizánske"/>
    <x v="46"/>
    <x v="6"/>
    <n v="47"/>
    <n v="35"/>
    <n v="14.60122680664063"/>
    <n v="9.3972179289026195E-2"/>
    <n v="5"/>
    <n v="3"/>
    <n v="29"/>
    <n v="18"/>
    <x v="59"/>
    <x v="7"/>
    <n v="530"/>
    <n v="636.0000252723695"/>
  </r>
  <r>
    <n v="542733"/>
    <s v="Bošany"/>
    <s v="Partizánske"/>
    <x v="46"/>
    <x v="6"/>
    <n v="1"/>
    <n v="6"/>
    <n v="39.090908050537109"/>
    <n v="9.3972179289026195E-2"/>
    <n v="59"/>
    <n v="21"/>
    <n v="2"/>
    <n v="18"/>
    <x v="72"/>
    <x v="1"/>
    <n v="122"/>
    <n v="341.59999418258667"/>
  </r>
  <r>
    <n v="543055"/>
    <s v="Kolačno"/>
    <s v="Partizánske"/>
    <x v="46"/>
    <x v="6"/>
    <n v="4"/>
    <n v="1"/>
    <n v="8"/>
    <n v="9.3972179289026195E-2"/>
    <n v="40"/>
    <n v="41"/>
    <n v="67"/>
    <n v="18"/>
    <x v="62"/>
    <x v="3"/>
    <n v="24"/>
    <n v="100.79999542236328"/>
  </r>
  <r>
    <n v="505722"/>
    <s v="Veľké Uherce"/>
    <s v="Partizánske"/>
    <x v="46"/>
    <x v="6"/>
    <n v="0"/>
    <n v="9"/>
    <n v="10"/>
    <n v="9.3972179289026195E-2"/>
    <n v="99"/>
    <n v="15"/>
    <n v="60"/>
    <n v="18"/>
    <x v="58"/>
    <x v="3"/>
    <n v="51"/>
    <n v="255"/>
  </r>
  <r>
    <n v="505803"/>
    <s v="Žabokreky nad Nitrou"/>
    <s v="Partizánske"/>
    <x v="46"/>
    <x v="6"/>
    <n v="0"/>
    <n v="7"/>
    <n v="10"/>
    <n v="9.3972179289026195E-2"/>
    <n v="99"/>
    <n v="18"/>
    <n v="60"/>
    <n v="18"/>
    <x v="45"/>
    <x v="4"/>
    <n v="55"/>
    <n v="280.49999475479126"/>
  </r>
  <r>
    <n v="580953"/>
    <s v="Malé Uherce"/>
    <s v="Partizánske"/>
    <x v="46"/>
    <x v="6"/>
    <n v="0"/>
    <n v="7"/>
    <n v="10"/>
    <n v="9.3972179289026195E-2"/>
    <n v="99"/>
    <n v="18"/>
    <n v="60"/>
    <n v="18"/>
    <x v="45"/>
    <x v="4"/>
    <n v="30"/>
    <n v="152.99999713897705"/>
  </r>
  <r>
    <n v="543047"/>
    <s v="Klátova Nová Ves"/>
    <s v="Partizánske"/>
    <x v="46"/>
    <x v="6"/>
    <n v="0"/>
    <n v="10"/>
    <n v="6"/>
    <n v="9.3972179289026195E-2"/>
    <n v="99"/>
    <n v="13"/>
    <n v="79"/>
    <n v="18"/>
    <x v="10"/>
    <x v="4"/>
    <n v="49"/>
    <n v="259.7000093460083"/>
  </r>
  <r>
    <n v="543004"/>
    <s v="Chynorany"/>
    <s v="Partizánske"/>
    <x v="46"/>
    <x v="6"/>
    <n v="0"/>
    <n v="3"/>
    <n v="10"/>
    <n v="9.3972179289026195E-2"/>
    <n v="99"/>
    <n v="31"/>
    <n v="60"/>
    <n v="18"/>
    <x v="12"/>
    <x v="4"/>
    <n v="88"/>
    <n v="484"/>
  </r>
  <r>
    <n v="556416"/>
    <s v="Ješkova Ves"/>
    <s v="Partizánske"/>
    <x v="46"/>
    <x v="6"/>
    <n v="2"/>
    <n v="0"/>
    <n v="10"/>
    <n v="9.3972179289026195E-2"/>
    <n v="52"/>
    <n v="99"/>
    <n v="60"/>
    <n v="18"/>
    <x v="16"/>
    <x v="5"/>
    <n v="16"/>
    <n v="97.599998474121094"/>
  </r>
  <r>
    <n v="580449"/>
    <s v="Brodzany"/>
    <s v="Partizánske"/>
    <x v="46"/>
    <x v="6"/>
    <n v="0"/>
    <n v="0"/>
    <n v="15"/>
    <n v="9.3972179289026195E-2"/>
    <n v="99"/>
    <n v="99"/>
    <n v="29"/>
    <n v="18"/>
    <x v="70"/>
    <x v="5"/>
    <n v="28"/>
    <n v="193.20000267028809"/>
  </r>
  <r>
    <n v="505463"/>
    <s v="Skačany"/>
    <s v="Partizánske"/>
    <x v="46"/>
    <x v="6"/>
    <n v="0"/>
    <n v="0"/>
    <n v="15"/>
    <n v="9.3972179289026195E-2"/>
    <n v="99"/>
    <n v="99"/>
    <n v="29"/>
    <n v="18"/>
    <x v="70"/>
    <x v="5"/>
    <n v="47"/>
    <n v="324.30000448226929"/>
  </r>
  <r>
    <n v="505706"/>
    <s v="Veľké Kršteňany"/>
    <s v="Partizánske"/>
    <x v="46"/>
    <x v="6"/>
    <n v="0"/>
    <n v="0"/>
    <n v="10"/>
    <n v="9.3972179289026195E-2"/>
    <n v="99"/>
    <n v="99"/>
    <n v="60"/>
    <n v="18"/>
    <x v="23"/>
    <x v="6"/>
    <n v="20"/>
    <n v="150"/>
  </r>
  <r>
    <n v="505307"/>
    <s v="Ostratice"/>
    <s v="Partizánske"/>
    <x v="46"/>
    <x v="6"/>
    <n v="0"/>
    <n v="0"/>
    <n v="10"/>
    <n v="9.3972179289026195E-2"/>
    <n v="99"/>
    <n v="99"/>
    <n v="60"/>
    <n v="18"/>
    <x v="23"/>
    <x v="6"/>
    <n v="31"/>
    <n v="232.5"/>
  </r>
  <r>
    <n v="505323"/>
    <s v="Pažiť"/>
    <s v="Partizánske"/>
    <x v="46"/>
    <x v="6"/>
    <n v="0"/>
    <n v="0"/>
    <n v="10"/>
    <n v="9.3972179289026195E-2"/>
    <n v="99"/>
    <n v="99"/>
    <n v="60"/>
    <n v="18"/>
    <x v="23"/>
    <x v="6"/>
    <n v="23"/>
    <n v="172.5"/>
  </r>
  <r>
    <n v="542962"/>
    <s v="Hradište"/>
    <s v="Partizánske"/>
    <x v="46"/>
    <x v="6"/>
    <n v="0"/>
    <n v="0"/>
    <n v="10"/>
    <n v="9.3972179289026195E-2"/>
    <n v="99"/>
    <n v="99"/>
    <n v="60"/>
    <n v="18"/>
    <x v="23"/>
    <x v="6"/>
    <n v="32"/>
    <n v="240"/>
  </r>
  <r>
    <n v="505170"/>
    <s v="Nadlice"/>
    <s v="Partizánske"/>
    <x v="46"/>
    <x v="6"/>
    <n v="0"/>
    <n v="0"/>
    <n v="10"/>
    <n v="9.3972179289026195E-2"/>
    <n v="99"/>
    <n v="99"/>
    <n v="60"/>
    <n v="18"/>
    <x v="23"/>
    <x v="6"/>
    <n v="12"/>
    <n v="90"/>
  </r>
  <r>
    <n v="505196"/>
    <s v="Nedanovce"/>
    <s v="Partizánske"/>
    <x v="46"/>
    <x v="6"/>
    <n v="0"/>
    <n v="0"/>
    <n v="10"/>
    <n v="9.3972179289026195E-2"/>
    <n v="99"/>
    <n v="99"/>
    <n v="60"/>
    <n v="18"/>
    <x v="23"/>
    <x v="6"/>
    <n v="19"/>
    <n v="142.5"/>
  </r>
  <r>
    <n v="556246"/>
    <s v="Krásno"/>
    <s v="Partizánske"/>
    <x v="46"/>
    <x v="6"/>
    <n v="0"/>
    <n v="0"/>
    <n v="10"/>
    <n v="9.3972179289026195E-2"/>
    <n v="99"/>
    <n v="99"/>
    <n v="60"/>
    <n v="18"/>
    <x v="23"/>
    <x v="6"/>
    <n v="14"/>
    <n v="105"/>
  </r>
  <r>
    <n v="505731"/>
    <s v="Veľký Klíž"/>
    <s v="Partizánske"/>
    <x v="46"/>
    <x v="6"/>
    <n v="0"/>
    <n v="0"/>
    <n v="8"/>
    <n v="9.3972179289026195E-2"/>
    <n v="99"/>
    <n v="99"/>
    <n v="67"/>
    <n v="18"/>
    <x v="49"/>
    <x v="6"/>
    <n v="24"/>
    <n v="184.79999542236328"/>
  </r>
  <r>
    <n v="556190"/>
    <s v="Livinské Opatovce"/>
    <s v="Partizánske"/>
    <x v="46"/>
    <x v="6"/>
    <n v="0"/>
    <n v="0"/>
    <n v="5"/>
    <n v="9.3972179289026195E-2"/>
    <n v="99"/>
    <n v="99"/>
    <n v="91"/>
    <n v="18"/>
    <x v="63"/>
    <x v="8"/>
    <n v="11"/>
    <n v="90.199997901916504"/>
  </r>
  <r>
    <n v="510262"/>
    <s v="Liptovský Mikuláš"/>
    <s v="Liptovský Mikuláš"/>
    <x v="47"/>
    <x v="3"/>
    <n v="57"/>
    <n v="176"/>
    <n v="41.771930694580078"/>
    <n v="-5.0300537804492298E-2"/>
    <n v="4"/>
    <n v="0"/>
    <n v="2"/>
    <n v="65"/>
    <x v="50"/>
    <x v="7"/>
    <n v="850"/>
    <n v="1275"/>
  </r>
  <r>
    <n v="510424"/>
    <s v="Gôtovany"/>
    <s v="Liptovský Mikuláš"/>
    <x v="47"/>
    <x v="3"/>
    <n v="9"/>
    <n v="7"/>
    <n v="23"/>
    <n v="-5.0300537804492298E-2"/>
    <n v="25"/>
    <n v="18"/>
    <n v="7"/>
    <n v="65"/>
    <x v="72"/>
    <x v="1"/>
    <n v="21"/>
    <n v="58.799998998641968"/>
  </r>
  <r>
    <n v="510726"/>
    <s v="Liptovský Hrádok"/>
    <s v="Liptovský Mikuláš"/>
    <x v="47"/>
    <x v="3"/>
    <n v="3"/>
    <n v="42"/>
    <n v="22.112676620483398"/>
    <n v="-5.0300537804492298E-2"/>
    <n v="45"/>
    <n v="3"/>
    <n v="7"/>
    <n v="65"/>
    <x v="61"/>
    <x v="1"/>
    <n v="170"/>
    <n v="493.00001621246344"/>
  </r>
  <r>
    <n v="580287"/>
    <s v="Liptovský Peter"/>
    <s v="Liptovský Mikuláš"/>
    <x v="47"/>
    <x v="3"/>
    <n v="3"/>
    <n v="3"/>
    <n v="20"/>
    <n v="-5.0300537804492298E-2"/>
    <n v="45"/>
    <n v="31"/>
    <n v="13"/>
    <n v="65"/>
    <x v="7"/>
    <x v="2"/>
    <n v="47"/>
    <n v="183.30000448226932"/>
  </r>
  <r>
    <n v="510947"/>
    <s v="Podtureň"/>
    <s v="Liptovský Mikuláš"/>
    <x v="47"/>
    <x v="3"/>
    <n v="3"/>
    <n v="7"/>
    <n v="12"/>
    <n v="-5.0300537804492298E-2"/>
    <n v="45"/>
    <n v="18"/>
    <n v="37"/>
    <n v="65"/>
    <x v="53"/>
    <x v="2"/>
    <n v="43"/>
    <n v="172"/>
  </r>
  <r>
    <n v="510564"/>
    <s v="Kráľova Lehota"/>
    <s v="Liptovský Mikuláš"/>
    <x v="47"/>
    <x v="3"/>
    <n v="2"/>
    <n v="2"/>
    <n v="20"/>
    <n v="-5.0300537804492298E-2"/>
    <n v="52"/>
    <n v="36"/>
    <n v="13"/>
    <n v="65"/>
    <x v="62"/>
    <x v="3"/>
    <n v="25"/>
    <n v="104.99999523162842"/>
  </r>
  <r>
    <n v="510777"/>
    <s v="Liptovský Trnovec"/>
    <s v="Liptovský Mikuláš"/>
    <x v="47"/>
    <x v="3"/>
    <n v="1"/>
    <n v="2"/>
    <n v="15"/>
    <n v="-5.0300537804492298E-2"/>
    <n v="59"/>
    <n v="36"/>
    <n v="29"/>
    <n v="65"/>
    <x v="8"/>
    <x v="3"/>
    <n v="18"/>
    <n v="86.400003433227539"/>
  </r>
  <r>
    <n v="511111"/>
    <s v="Vavrišovo"/>
    <s v="Liptovský Mikuláš"/>
    <x v="47"/>
    <x v="3"/>
    <n v="4"/>
    <n v="1"/>
    <n v="8"/>
    <n v="-5.0300537804492298E-2"/>
    <n v="40"/>
    <n v="41"/>
    <n v="67"/>
    <n v="65"/>
    <x v="45"/>
    <x v="4"/>
    <n v="24"/>
    <n v="122.39999771118164"/>
  </r>
  <r>
    <n v="511196"/>
    <s v="Závažná Poruba"/>
    <s v="Liptovský Mikuláš"/>
    <x v="47"/>
    <x v="3"/>
    <n v="11"/>
    <n v="0"/>
    <n v="20"/>
    <n v="-5.0300537804492298E-2"/>
    <n v="21"/>
    <n v="99"/>
    <n v="13"/>
    <n v="65"/>
    <x v="35"/>
    <x v="4"/>
    <n v="30"/>
    <n v="155.9999942779541"/>
  </r>
  <r>
    <n v="511048"/>
    <s v="Svätý Kríž"/>
    <s v="Liptovský Mikuláš"/>
    <x v="47"/>
    <x v="3"/>
    <n v="3"/>
    <n v="0"/>
    <n v="20"/>
    <n v="-5.0300537804492298E-2"/>
    <n v="45"/>
    <n v="99"/>
    <n v="13"/>
    <n v="65"/>
    <x v="37"/>
    <x v="4"/>
    <n v="31"/>
    <n v="182.90000295639038"/>
  </r>
  <r>
    <n v="558281"/>
    <s v="Liptovská Porúbka"/>
    <s v="Liptovský Mikuláš"/>
    <x v="47"/>
    <x v="3"/>
    <n v="7"/>
    <n v="0"/>
    <n v="11"/>
    <n v="-5.0300537804492298E-2"/>
    <n v="29"/>
    <n v="99"/>
    <n v="39"/>
    <n v="65"/>
    <x v="15"/>
    <x v="4"/>
    <n v="36"/>
    <n v="216"/>
  </r>
  <r>
    <n v="511129"/>
    <s v="Važec"/>
    <s v="Liptovský Mikuláš"/>
    <x v="47"/>
    <x v="3"/>
    <n v="19"/>
    <n v="0"/>
    <n v="10"/>
    <n v="-5.0300537804492298E-2"/>
    <n v="13"/>
    <n v="99"/>
    <n v="60"/>
    <n v="65"/>
    <x v="37"/>
    <x v="4"/>
    <n v="97"/>
    <n v="572.30000925064087"/>
  </r>
  <r>
    <n v="510653"/>
    <s v="Liptovská Sielnica"/>
    <s v="Liptovský Mikuláš"/>
    <x v="47"/>
    <x v="3"/>
    <n v="0"/>
    <n v="2"/>
    <n v="13"/>
    <n v="-5.0300537804492298E-2"/>
    <n v="99"/>
    <n v="36"/>
    <n v="32"/>
    <n v="65"/>
    <x v="15"/>
    <x v="4"/>
    <n v="15"/>
    <n v="90"/>
  </r>
  <r>
    <n v="510793"/>
    <s v="Ľubeľa"/>
    <s v="Liptovský Mikuláš"/>
    <x v="47"/>
    <x v="3"/>
    <n v="2"/>
    <n v="0"/>
    <n v="15"/>
    <n v="-5.0300537804492298E-2"/>
    <n v="52"/>
    <n v="99"/>
    <n v="29"/>
    <n v="65"/>
    <x v="46"/>
    <x v="5"/>
    <n v="42"/>
    <n v="273"/>
  </r>
  <r>
    <n v="510408"/>
    <s v="Dúbrava"/>
    <s v="Liptovský Mikuláš"/>
    <x v="47"/>
    <x v="3"/>
    <n v="2"/>
    <n v="0"/>
    <n v="12"/>
    <n v="-5.0300537804492298E-2"/>
    <n v="52"/>
    <n v="99"/>
    <n v="37"/>
    <n v="65"/>
    <x v="19"/>
    <x v="5"/>
    <n v="31"/>
    <n v="204.59999704360962"/>
  </r>
  <r>
    <n v="511013"/>
    <s v="Smrečany"/>
    <s v="Liptovský Mikuláš"/>
    <x v="47"/>
    <x v="3"/>
    <n v="0"/>
    <n v="0"/>
    <n v="50"/>
    <n v="-5.0300537804492298E-2"/>
    <n v="99"/>
    <n v="99"/>
    <n v="1"/>
    <n v="65"/>
    <x v="40"/>
    <x v="6"/>
    <n v="22"/>
    <n v="160.60000419616699"/>
  </r>
  <r>
    <n v="510505"/>
    <s v="Jakubovany"/>
    <s v="Liptovský Mikuláš"/>
    <x v="47"/>
    <x v="3"/>
    <n v="0"/>
    <n v="0"/>
    <n v="35"/>
    <n v="-5.0300537804492298E-2"/>
    <n v="99"/>
    <n v="99"/>
    <n v="3"/>
    <n v="65"/>
    <x v="40"/>
    <x v="6"/>
    <n v="2"/>
    <n v="14.600000381469727"/>
  </r>
  <r>
    <n v="510912"/>
    <s v="Pavčina Lehota"/>
    <s v="Liptovský Mikuláš"/>
    <x v="47"/>
    <x v="3"/>
    <n v="0"/>
    <n v="0"/>
    <n v="25"/>
    <n v="-5.0300537804492298E-2"/>
    <n v="99"/>
    <n v="99"/>
    <n v="6"/>
    <n v="65"/>
    <x v="22"/>
    <x v="6"/>
    <n v="7"/>
    <n v="51.800000667572021"/>
  </r>
  <r>
    <n v="511145"/>
    <s v="Veterná Poruba"/>
    <s v="Liptovský Mikuláš"/>
    <x v="47"/>
    <x v="3"/>
    <n v="0"/>
    <n v="0"/>
    <n v="17"/>
    <n v="-5.0300537804492298E-2"/>
    <n v="99"/>
    <n v="99"/>
    <n v="15"/>
    <n v="65"/>
    <x v="24"/>
    <x v="6"/>
    <n v="14"/>
    <n v="106.39999866485596"/>
  </r>
  <r>
    <n v="510611"/>
    <s v="Liptovská Kokava"/>
    <s v="Liptovský Mikuláš"/>
    <x v="47"/>
    <x v="3"/>
    <n v="0"/>
    <n v="0"/>
    <n v="20"/>
    <n v="-5.0300537804492298E-2"/>
    <n v="99"/>
    <n v="99"/>
    <n v="13"/>
    <n v="65"/>
    <x v="23"/>
    <x v="6"/>
    <n v="21"/>
    <n v="157.5"/>
  </r>
  <r>
    <n v="510327"/>
    <s v="Bobrovec"/>
    <s v="Liptovský Mikuláš"/>
    <x v="47"/>
    <x v="3"/>
    <n v="0"/>
    <n v="0"/>
    <n v="20"/>
    <n v="-5.0300537804492298E-2"/>
    <n v="99"/>
    <n v="99"/>
    <n v="13"/>
    <n v="65"/>
    <x v="23"/>
    <x v="6"/>
    <n v="67"/>
    <n v="502.5"/>
  </r>
  <r>
    <n v="511153"/>
    <s v="Vlachy"/>
    <s v="Liptovský Mikuláš"/>
    <x v="47"/>
    <x v="3"/>
    <n v="0"/>
    <n v="0"/>
    <n v="20"/>
    <n v="-5.0300537804492298E-2"/>
    <n v="99"/>
    <n v="99"/>
    <n v="13"/>
    <n v="65"/>
    <x v="23"/>
    <x v="6"/>
    <n v="21"/>
    <n v="157.5"/>
  </r>
  <r>
    <n v="511170"/>
    <s v="Východná"/>
    <s v="Liptovský Mikuláš"/>
    <x v="47"/>
    <x v="3"/>
    <n v="0"/>
    <n v="0"/>
    <n v="15"/>
    <n v="-5.0300537804492298E-2"/>
    <n v="99"/>
    <n v="99"/>
    <n v="29"/>
    <n v="65"/>
    <x v="26"/>
    <x v="6"/>
    <n v="72"/>
    <n v="568.80000686645508"/>
  </r>
  <r>
    <n v="510734"/>
    <s v="Liptovský Ján"/>
    <s v="Liptovský Mikuláš"/>
    <x v="47"/>
    <x v="3"/>
    <n v="0"/>
    <n v="0"/>
    <n v="15"/>
    <n v="-5.0300537804492298E-2"/>
    <n v="99"/>
    <n v="99"/>
    <n v="29"/>
    <n v="65"/>
    <x v="26"/>
    <x v="6"/>
    <n v="39"/>
    <n v="308.10000371932983"/>
  </r>
  <r>
    <n v="510751"/>
    <s v="Liptovský Ondrej"/>
    <s v="Liptovský Mikuláš"/>
    <x v="47"/>
    <x v="3"/>
    <n v="0"/>
    <n v="0"/>
    <n v="15"/>
    <n v="-5.0300537804492298E-2"/>
    <n v="99"/>
    <n v="99"/>
    <n v="29"/>
    <n v="65"/>
    <x v="26"/>
    <x v="6"/>
    <n v="17"/>
    <n v="134.30000162124634"/>
  </r>
  <r>
    <n v="510467"/>
    <s v="Hybe"/>
    <s v="Liptovský Mikuláš"/>
    <x v="47"/>
    <x v="3"/>
    <n v="0"/>
    <n v="0"/>
    <n v="15"/>
    <n v="-5.0300537804492298E-2"/>
    <n v="99"/>
    <n v="99"/>
    <n v="29"/>
    <n v="65"/>
    <x v="26"/>
    <x v="6"/>
    <n v="38"/>
    <n v="300.2000036239624"/>
  </r>
  <r>
    <n v="510971"/>
    <s v="Prosiek"/>
    <s v="Liptovský Mikuláš"/>
    <x v="47"/>
    <x v="3"/>
    <n v="0"/>
    <n v="0"/>
    <n v="12"/>
    <n v="-5.0300537804492298E-2"/>
    <n v="99"/>
    <n v="99"/>
    <n v="37"/>
    <n v="65"/>
    <x v="27"/>
    <x v="6"/>
    <n v="8"/>
    <n v="64"/>
  </r>
  <r>
    <n v="510904"/>
    <s v="Partizánska Ľupča"/>
    <s v="Liptovský Mikuláš"/>
    <x v="47"/>
    <x v="3"/>
    <n v="0"/>
    <n v="0"/>
    <n v="10"/>
    <n v="-5.0300537804492298E-2"/>
    <n v="99"/>
    <n v="99"/>
    <n v="60"/>
    <n v="65"/>
    <x v="81"/>
    <x v="8"/>
    <n v="43"/>
    <n v="365.5"/>
  </r>
  <r>
    <n v="510963"/>
    <s v="Pribylina"/>
    <s v="Liptovský Mikuláš"/>
    <x v="47"/>
    <x v="3"/>
    <n v="0"/>
    <n v="0"/>
    <n v="10"/>
    <n v="-5.0300537804492298E-2"/>
    <n v="99"/>
    <n v="99"/>
    <n v="60"/>
    <n v="65"/>
    <x v="81"/>
    <x v="8"/>
    <n v="50"/>
    <n v="425"/>
  </r>
  <r>
    <n v="510572"/>
    <s v="Kvačany"/>
    <s v="Liptovský Mikuláš"/>
    <x v="47"/>
    <x v="3"/>
    <n v="0"/>
    <n v="0"/>
    <n v="10"/>
    <n v="-5.0300537804492298E-2"/>
    <n v="99"/>
    <n v="99"/>
    <n v="60"/>
    <n v="65"/>
    <x v="81"/>
    <x v="8"/>
    <n v="15"/>
    <n v="127.5"/>
  </r>
  <r>
    <n v="516589"/>
    <s v="Žiar nad Hronom"/>
    <s v="Žiar nad Hronom"/>
    <x v="48"/>
    <x v="2"/>
    <n v="59"/>
    <n v="4"/>
    <n v="30"/>
    <n v="-7.5074331020812596E-2"/>
    <n v="4"/>
    <n v="27"/>
    <n v="4"/>
    <n v="74"/>
    <x v="69"/>
    <x v="1"/>
    <n v="473"/>
    <n v="1182.5"/>
  </r>
  <r>
    <n v="516970"/>
    <s v="Kremnica"/>
    <s v="Žiar nad Hronom"/>
    <x v="48"/>
    <x v="2"/>
    <n v="12"/>
    <n v="3"/>
    <n v="32.5"/>
    <n v="-7.5074331020812596E-2"/>
    <n v="20"/>
    <n v="31"/>
    <n v="3"/>
    <n v="74"/>
    <x v="3"/>
    <x v="2"/>
    <n v="116"/>
    <n v="359.59998893737787"/>
  </r>
  <r>
    <n v="516741"/>
    <s v="Dolná Ždaňa"/>
    <s v="Žiar nad Hronom"/>
    <x v="48"/>
    <x v="2"/>
    <n v="0"/>
    <n v="5"/>
    <n v="14"/>
    <n v="-7.5074331020812596E-2"/>
    <n v="99"/>
    <n v="23"/>
    <n v="30"/>
    <n v="74"/>
    <x v="14"/>
    <x v="4"/>
    <n v="29"/>
    <n v="168.20000553131104"/>
  </r>
  <r>
    <n v="517038"/>
    <s v="Lovčica-Trubín"/>
    <s v="Žiar nad Hronom"/>
    <x v="48"/>
    <x v="2"/>
    <n v="2"/>
    <n v="0"/>
    <n v="20"/>
    <n v="-7.5074331020812596E-2"/>
    <n v="52"/>
    <n v="99"/>
    <n v="13"/>
    <n v="74"/>
    <x v="18"/>
    <x v="5"/>
    <n v="50"/>
    <n v="315.00000953674316"/>
  </r>
  <r>
    <n v="517313"/>
    <s v="Trnavá Hora"/>
    <s v="Žiar nad Hronom"/>
    <x v="48"/>
    <x v="2"/>
    <n v="0"/>
    <n v="1"/>
    <n v="15"/>
    <n v="-7.5074331020812596E-2"/>
    <n v="99"/>
    <n v="41"/>
    <n v="29"/>
    <n v="74"/>
    <x v="18"/>
    <x v="5"/>
    <n v="32"/>
    <n v="201.60000610351563"/>
  </r>
  <r>
    <n v="517267"/>
    <s v="Stará Kremnička"/>
    <s v="Žiar nad Hronom"/>
    <x v="48"/>
    <x v="2"/>
    <n v="9"/>
    <n v="0"/>
    <n v="10"/>
    <n v="-7.5074331020812596E-2"/>
    <n v="25"/>
    <n v="99"/>
    <n v="60"/>
    <n v="74"/>
    <x v="38"/>
    <x v="5"/>
    <n v="57"/>
    <n v="364.8000054359436"/>
  </r>
  <r>
    <n v="516791"/>
    <s v="Horná Ždaňa"/>
    <s v="Žiar nad Hronom"/>
    <x v="48"/>
    <x v="2"/>
    <n v="0"/>
    <n v="4"/>
    <n v="10"/>
    <n v="-7.5074331020812596E-2"/>
    <n v="99"/>
    <n v="27"/>
    <n v="60"/>
    <n v="74"/>
    <x v="46"/>
    <x v="5"/>
    <n v="10"/>
    <n v="65"/>
  </r>
  <r>
    <n v="517011"/>
    <s v="Lehôtka pod Brehmi"/>
    <s v="Žiar nad Hronom"/>
    <x v="48"/>
    <x v="2"/>
    <n v="2"/>
    <n v="0"/>
    <n v="15"/>
    <n v="-7.5074331020812596E-2"/>
    <n v="52"/>
    <n v="99"/>
    <n v="29"/>
    <n v="74"/>
    <x v="19"/>
    <x v="5"/>
    <n v="14"/>
    <n v="92.399998664855957"/>
  </r>
  <r>
    <n v="517020"/>
    <s v="Lovča"/>
    <s v="Žiar nad Hronom"/>
    <x v="48"/>
    <x v="2"/>
    <n v="7"/>
    <n v="0"/>
    <n v="6"/>
    <n v="-7.5074331020812596E-2"/>
    <n v="29"/>
    <n v="99"/>
    <n v="79"/>
    <n v="74"/>
    <x v="70"/>
    <x v="5"/>
    <n v="22"/>
    <n v="151.8000020980835"/>
  </r>
  <r>
    <n v="516881"/>
    <s v="Jastrabá"/>
    <s v="Žiar nad Hronom"/>
    <x v="48"/>
    <x v="2"/>
    <n v="2"/>
    <n v="0"/>
    <n v="10"/>
    <n v="-7.5074331020812596E-2"/>
    <n v="52"/>
    <n v="99"/>
    <n v="60"/>
    <n v="74"/>
    <x v="40"/>
    <x v="6"/>
    <n v="22"/>
    <n v="160.60000419616699"/>
  </r>
  <r>
    <n v="516708"/>
    <s v="Bzenica"/>
    <s v="Žiar nad Hronom"/>
    <x v="48"/>
    <x v="2"/>
    <n v="3"/>
    <n v="0"/>
    <n v="7"/>
    <n v="-7.5074331020812596E-2"/>
    <n v="45"/>
    <n v="99"/>
    <n v="75"/>
    <n v="74"/>
    <x v="40"/>
    <x v="6"/>
    <n v="25"/>
    <n v="182.50000476837158"/>
  </r>
  <r>
    <n v="517241"/>
    <s v="Sklené Teplice"/>
    <s v="Žiar nad Hronom"/>
    <x v="48"/>
    <x v="2"/>
    <n v="2"/>
    <n v="0"/>
    <n v="10"/>
    <n v="-7.5074331020812596E-2"/>
    <n v="52"/>
    <n v="99"/>
    <n v="60"/>
    <n v="74"/>
    <x v="40"/>
    <x v="6"/>
    <n v="7"/>
    <n v="51.100001335144043"/>
  </r>
  <r>
    <n v="599336"/>
    <s v="Lutila"/>
    <s v="Žiar nad Hronom"/>
    <x v="48"/>
    <x v="2"/>
    <n v="2"/>
    <n v="0"/>
    <n v="10"/>
    <n v="-7.5074331020812596E-2"/>
    <n v="52"/>
    <n v="99"/>
    <n v="60"/>
    <n v="74"/>
    <x v="40"/>
    <x v="6"/>
    <n v="50"/>
    <n v="365.00000953674316"/>
  </r>
  <r>
    <n v="516848"/>
    <s v="Ihráč"/>
    <s v="Žiar nad Hronom"/>
    <x v="48"/>
    <x v="2"/>
    <n v="0"/>
    <n v="0"/>
    <n v="20"/>
    <n v="-7.5074331020812596E-2"/>
    <n v="99"/>
    <n v="99"/>
    <n v="13"/>
    <n v="74"/>
    <x v="49"/>
    <x v="6"/>
    <n v="13"/>
    <n v="100.09999752044678"/>
  </r>
  <r>
    <n v="516660"/>
    <s v="Bartošova Lehôtka"/>
    <s v="Žiar nad Hronom"/>
    <x v="48"/>
    <x v="2"/>
    <n v="0"/>
    <n v="0"/>
    <n v="20"/>
    <n v="-7.5074331020812596E-2"/>
    <n v="99"/>
    <n v="99"/>
    <n v="13"/>
    <n v="74"/>
    <x v="49"/>
    <x v="6"/>
    <n v="10"/>
    <n v="76.999998092651367"/>
  </r>
  <r>
    <n v="516767"/>
    <s v="Hliník nad Hronom"/>
    <s v="Žiar nad Hronom"/>
    <x v="48"/>
    <x v="2"/>
    <n v="0"/>
    <n v="0"/>
    <n v="15"/>
    <n v="-7.5074331020812596E-2"/>
    <n v="99"/>
    <n v="99"/>
    <n v="29"/>
    <n v="74"/>
    <x v="27"/>
    <x v="6"/>
    <n v="63"/>
    <n v="504"/>
  </r>
  <r>
    <n v="517364"/>
    <s v="Vyhne"/>
    <s v="Žiar nad Hronom"/>
    <x v="48"/>
    <x v="2"/>
    <n v="0"/>
    <n v="0"/>
    <n v="15"/>
    <n v="-7.5074331020812596E-2"/>
    <n v="99"/>
    <n v="99"/>
    <n v="29"/>
    <n v="74"/>
    <x v="27"/>
    <x v="6"/>
    <n v="23"/>
    <n v="184"/>
  </r>
  <r>
    <n v="516872"/>
    <s v="Janova Lehota"/>
    <s v="Žiar nad Hronom"/>
    <x v="48"/>
    <x v="2"/>
    <n v="0"/>
    <n v="0"/>
    <n v="10"/>
    <n v="-7.5074331020812596E-2"/>
    <n v="99"/>
    <n v="99"/>
    <n v="60"/>
    <n v="74"/>
    <x v="83"/>
    <x v="8"/>
    <n v="34"/>
    <n v="295.79999351501465"/>
  </r>
  <r>
    <n v="516821"/>
    <s v="Hronská Dúbrava"/>
    <s v="Žiar nad Hronom"/>
    <x v="48"/>
    <x v="2"/>
    <n v="0"/>
    <n v="0"/>
    <n v="10"/>
    <n v="-7.5074331020812596E-2"/>
    <n v="99"/>
    <n v="99"/>
    <n v="60"/>
    <n v="74"/>
    <x v="83"/>
    <x v="8"/>
    <n v="19"/>
    <n v="165.2999963760376"/>
  </r>
  <r>
    <n v="516996"/>
    <s v="Kunešov"/>
    <s v="Žiar nad Hronom"/>
    <x v="48"/>
    <x v="2"/>
    <n v="0"/>
    <n v="0"/>
    <n v="10"/>
    <n v="-7.5074331020812596E-2"/>
    <n v="99"/>
    <n v="99"/>
    <n v="60"/>
    <n v="74"/>
    <x v="83"/>
    <x v="8"/>
    <n v="8"/>
    <n v="69.599998474121094"/>
  </r>
  <r>
    <n v="517186"/>
    <s v="Prestavlky"/>
    <s v="Žiar nad Hronom"/>
    <x v="48"/>
    <x v="2"/>
    <n v="0"/>
    <n v="0"/>
    <n v="10"/>
    <n v="-7.5074331020812596E-2"/>
    <n v="99"/>
    <n v="99"/>
    <n v="60"/>
    <n v="74"/>
    <x v="83"/>
    <x v="8"/>
    <n v="20"/>
    <n v="173.99999618530273"/>
  </r>
  <r>
    <n v="516937"/>
    <s v="Kopernica"/>
    <s v="Žiar nad Hronom"/>
    <x v="48"/>
    <x v="2"/>
    <n v="0"/>
    <n v="0"/>
    <n v="10"/>
    <n v="-7.5074331020812596E-2"/>
    <n v="99"/>
    <n v="99"/>
    <n v="60"/>
    <n v="74"/>
    <x v="83"/>
    <x v="8"/>
    <n v="4"/>
    <n v="34.799999237060547"/>
  </r>
  <r>
    <n v="516945"/>
    <s v="Kosorín"/>
    <s v="Žiar nad Hronom"/>
    <x v="48"/>
    <x v="2"/>
    <n v="0"/>
    <n v="0"/>
    <n v="8"/>
    <n v="-7.5074331020812596E-2"/>
    <n v="99"/>
    <n v="99"/>
    <n v="67"/>
    <n v="74"/>
    <x v="55"/>
    <x v="8"/>
    <n v="15"/>
    <n v="132.00000286102295"/>
  </r>
  <r>
    <n v="517089"/>
    <s v="Nevoľné"/>
    <s v="Žiar nad Hronom"/>
    <x v="48"/>
    <x v="2"/>
    <n v="0"/>
    <n v="0"/>
    <n v="7.2073168754577637"/>
    <n v="-7.5074331020812596E-2"/>
    <n v="99"/>
    <n v="99"/>
    <n v="68"/>
    <n v="74"/>
    <x v="55"/>
    <x v="8"/>
    <n v="12"/>
    <n v="105.60000228881836"/>
  </r>
  <r>
    <n v="599328"/>
    <s v="Ladomerská Vieska"/>
    <s v="Žiar nad Hronom"/>
    <x v="48"/>
    <x v="2"/>
    <n v="0"/>
    <n v="0"/>
    <n v="8"/>
    <n v="-7.5074331020812596E-2"/>
    <n v="99"/>
    <n v="99"/>
    <n v="67"/>
    <n v="74"/>
    <x v="55"/>
    <x v="8"/>
    <n v="25"/>
    <n v="220.00000476837158"/>
  </r>
  <r>
    <n v="517194"/>
    <s v="Prochot"/>
    <s v="Žiar nad Hronom"/>
    <x v="48"/>
    <x v="2"/>
    <n v="0"/>
    <n v="0"/>
    <n v="7"/>
    <n v="-7.5074331020812596E-2"/>
    <n v="99"/>
    <n v="99"/>
    <n v="75"/>
    <n v="74"/>
    <x v="92"/>
    <x v="8"/>
    <n v="13"/>
    <n v="117"/>
  </r>
  <r>
    <n v="504009"/>
    <s v="Sereď"/>
    <s v="Galanta"/>
    <x v="49"/>
    <x v="5"/>
    <n v="146"/>
    <n v="42"/>
    <n v="20"/>
    <n v="-5.9014869888475902E-2"/>
    <n v="1"/>
    <n v="3"/>
    <n v="13"/>
    <n v="66"/>
    <x v="89"/>
    <x v="7"/>
    <n v="433"/>
    <n v="736.10002064704906"/>
  </r>
  <r>
    <n v="503665"/>
    <s v="Galanta"/>
    <s v="Galanta"/>
    <x v="49"/>
    <x v="5"/>
    <n v="84"/>
    <n v="91"/>
    <n v="20"/>
    <n v="-5.9014869888475902E-2"/>
    <n v="2"/>
    <n v="1"/>
    <n v="13"/>
    <n v="66"/>
    <x v="89"/>
    <x v="7"/>
    <n v="459"/>
    <n v="780.30002188682568"/>
  </r>
  <r>
    <n v="504017"/>
    <s v="Sládkovičovo"/>
    <s v="Galanta"/>
    <x v="49"/>
    <x v="5"/>
    <n v="24"/>
    <n v="19"/>
    <n v="20"/>
    <n v="-5.9014869888475902E-2"/>
    <n v="10"/>
    <n v="7"/>
    <n v="13"/>
    <n v="66"/>
    <x v="68"/>
    <x v="1"/>
    <n v="154"/>
    <n v="323.39998531341547"/>
  </r>
  <r>
    <n v="503959"/>
    <s v="Pata"/>
    <s v="Galanta"/>
    <x v="49"/>
    <x v="5"/>
    <n v="10"/>
    <n v="31"/>
    <n v="25"/>
    <n v="-5.9014869888475902E-2"/>
    <n v="23"/>
    <n v="4"/>
    <n v="6"/>
    <n v="66"/>
    <x v="57"/>
    <x v="1"/>
    <n v="121"/>
    <n v="278.29999423027039"/>
  </r>
  <r>
    <n v="503835"/>
    <s v="Jelka"/>
    <s v="Galanta"/>
    <x v="49"/>
    <x v="5"/>
    <n v="24"/>
    <n v="15"/>
    <n v="12"/>
    <n v="-5.9014869888475902E-2"/>
    <n v="10"/>
    <n v="9"/>
    <n v="37"/>
    <n v="66"/>
    <x v="2"/>
    <x v="1"/>
    <n v="135"/>
    <n v="364.50000643730164"/>
  </r>
  <r>
    <n v="504041"/>
    <s v="Šintava"/>
    <s v="Galanta"/>
    <x v="49"/>
    <x v="5"/>
    <n v="45"/>
    <n v="5"/>
    <n v="15"/>
    <n v="-5.9014869888475902E-2"/>
    <n v="6"/>
    <n v="23"/>
    <n v="29"/>
    <n v="66"/>
    <x v="72"/>
    <x v="1"/>
    <n v="51"/>
    <n v="142.79999756813049"/>
  </r>
  <r>
    <n v="504149"/>
    <s v="Veľký Grob"/>
    <s v="Galanta"/>
    <x v="49"/>
    <x v="5"/>
    <n v="9"/>
    <n v="8"/>
    <n v="15"/>
    <n v="-5.9014869888475902E-2"/>
    <n v="25"/>
    <n v="16"/>
    <n v="29"/>
    <n v="66"/>
    <x v="4"/>
    <x v="2"/>
    <n v="64"/>
    <n v="204.80000305175781"/>
  </r>
  <r>
    <n v="503771"/>
    <s v="Horné Saliby"/>
    <s v="Galanta"/>
    <x v="49"/>
    <x v="5"/>
    <n v="10"/>
    <n v="23"/>
    <n v="8"/>
    <n v="-5.9014869888475902E-2"/>
    <n v="23"/>
    <n v="5"/>
    <n v="67"/>
    <n v="66"/>
    <x v="5"/>
    <x v="2"/>
    <n v="96"/>
    <n v="336"/>
  </r>
  <r>
    <n v="504106"/>
    <s v="Trstice"/>
    <s v="Galanta"/>
    <x v="49"/>
    <x v="5"/>
    <n v="10"/>
    <n v="16"/>
    <n v="10"/>
    <n v="-5.9014869888475902E-2"/>
    <n v="23"/>
    <n v="8"/>
    <n v="60"/>
    <n v="66"/>
    <x v="5"/>
    <x v="2"/>
    <n v="103"/>
    <n v="360.5"/>
  </r>
  <r>
    <n v="503673"/>
    <s v="Abrahám"/>
    <s v="Galanta"/>
    <x v="49"/>
    <x v="5"/>
    <n v="8"/>
    <n v="3"/>
    <n v="15"/>
    <n v="-5.9014869888475902E-2"/>
    <n v="27"/>
    <n v="31"/>
    <n v="29"/>
    <n v="66"/>
    <x v="6"/>
    <x v="2"/>
    <n v="39"/>
    <n v="144.30000185966492"/>
  </r>
  <r>
    <n v="503860"/>
    <s v="Košúty"/>
    <s v="Galanta"/>
    <x v="49"/>
    <x v="5"/>
    <n v="15"/>
    <n v="3"/>
    <n v="10"/>
    <n v="-5.9014869888475902E-2"/>
    <n v="17"/>
    <n v="31"/>
    <n v="60"/>
    <n v="66"/>
    <x v="53"/>
    <x v="2"/>
    <n v="61"/>
    <n v="244"/>
  </r>
  <r>
    <n v="504157"/>
    <s v="Vinohrady nad Váhom"/>
    <s v="Galanta"/>
    <x v="49"/>
    <x v="5"/>
    <n v="3"/>
    <n v="7"/>
    <n v="11"/>
    <n v="-5.9014869888475902E-2"/>
    <n v="45"/>
    <n v="18"/>
    <n v="39"/>
    <n v="66"/>
    <x v="53"/>
    <x v="2"/>
    <n v="58"/>
    <n v="232"/>
  </r>
  <r>
    <n v="555789"/>
    <s v="Dolná Streda"/>
    <s v="Galanta"/>
    <x v="49"/>
    <x v="5"/>
    <n v="1"/>
    <n v="2"/>
    <n v="20"/>
    <n v="-5.9014869888475902E-2"/>
    <n v="59"/>
    <n v="36"/>
    <n v="13"/>
    <n v="66"/>
    <x v="44"/>
    <x v="3"/>
    <n v="54"/>
    <n v="243"/>
  </r>
  <r>
    <n v="503762"/>
    <s v="Gáň"/>
    <s v="Galanta"/>
    <x v="49"/>
    <x v="5"/>
    <n v="1"/>
    <n v="16"/>
    <n v="10"/>
    <n v="-5.9014869888475902E-2"/>
    <n v="59"/>
    <n v="8"/>
    <n v="60"/>
    <n v="66"/>
    <x v="34"/>
    <x v="3"/>
    <n v="32"/>
    <n v="147.19999694824219"/>
  </r>
  <r>
    <n v="504181"/>
    <s v="Zemianske Sady"/>
    <s v="Galanta"/>
    <x v="49"/>
    <x v="5"/>
    <n v="5"/>
    <n v="2"/>
    <n v="10"/>
    <n v="-5.9014869888475902E-2"/>
    <n v="35"/>
    <n v="36"/>
    <n v="60"/>
    <n v="66"/>
    <x v="51"/>
    <x v="3"/>
    <n v="32"/>
    <n v="150.39999389648438"/>
  </r>
  <r>
    <n v="503827"/>
    <s v="Jánovce"/>
    <s v="Galanta"/>
    <x v="49"/>
    <x v="5"/>
    <n v="0"/>
    <n v="14"/>
    <n v="25"/>
    <n v="-5.9014869888475902E-2"/>
    <n v="99"/>
    <n v="9"/>
    <n v="6"/>
    <n v="66"/>
    <x v="51"/>
    <x v="3"/>
    <n v="19"/>
    <n v="89.299996376037598"/>
  </r>
  <r>
    <n v="504050"/>
    <s v="Šoporňa"/>
    <s v="Galanta"/>
    <x v="49"/>
    <x v="5"/>
    <n v="0"/>
    <n v="15"/>
    <n v="20"/>
    <n v="-5.9014869888475902E-2"/>
    <n v="99"/>
    <n v="9"/>
    <n v="13"/>
    <n v="66"/>
    <x v="9"/>
    <x v="3"/>
    <n v="115"/>
    <n v="563.50001096725464"/>
  </r>
  <r>
    <n v="503975"/>
    <s v="Pusté Úľany"/>
    <s v="Galanta"/>
    <x v="49"/>
    <x v="5"/>
    <n v="0"/>
    <n v="6"/>
    <n v="20"/>
    <n v="-5.9014869888475902E-2"/>
    <n v="99"/>
    <n v="21"/>
    <n v="13"/>
    <n v="66"/>
    <x v="35"/>
    <x v="4"/>
    <n v="60"/>
    <n v="311.9999885559082"/>
  </r>
  <r>
    <n v="504131"/>
    <s v="Veľké Úľany"/>
    <s v="Galanta"/>
    <x v="49"/>
    <x v="5"/>
    <n v="0"/>
    <n v="34"/>
    <n v="12"/>
    <n v="-5.9014869888475902E-2"/>
    <n v="99"/>
    <n v="4"/>
    <n v="37"/>
    <n v="66"/>
    <x v="35"/>
    <x v="4"/>
    <n v="165"/>
    <n v="857.99996852874756"/>
  </r>
  <r>
    <n v="504084"/>
    <s v="Topoľnica"/>
    <s v="Galanta"/>
    <x v="49"/>
    <x v="5"/>
    <n v="0"/>
    <n v="2"/>
    <n v="30"/>
    <n v="-5.9014869888475902E-2"/>
    <n v="99"/>
    <n v="36"/>
    <n v="4"/>
    <n v="66"/>
    <x v="12"/>
    <x v="4"/>
    <n v="14"/>
    <n v="77"/>
  </r>
  <r>
    <n v="504173"/>
    <s v="Vozokany"/>
    <s v="Galanta"/>
    <x v="49"/>
    <x v="5"/>
    <n v="10"/>
    <n v="0"/>
    <n v="13.561538696289061"/>
    <n v="-5.9014869888475902E-2"/>
    <n v="23"/>
    <n v="99"/>
    <n v="30"/>
    <n v="66"/>
    <x v="13"/>
    <x v="4"/>
    <n v="37"/>
    <n v="207.19999647140503"/>
  </r>
  <r>
    <n v="582638"/>
    <s v="Malá Mača"/>
    <s v="Galanta"/>
    <x v="49"/>
    <x v="5"/>
    <n v="0"/>
    <n v="1"/>
    <n v="11"/>
    <n v="-5.9014869888475902E-2"/>
    <n v="99"/>
    <n v="41"/>
    <n v="39"/>
    <n v="66"/>
    <x v="18"/>
    <x v="5"/>
    <n v="19"/>
    <n v="119.7000036239624"/>
  </r>
  <r>
    <n v="503746"/>
    <s v="Dolné Saliby"/>
    <s v="Galanta"/>
    <x v="49"/>
    <x v="5"/>
    <n v="0"/>
    <n v="1"/>
    <n v="9"/>
    <n v="-5.9014869888475902E-2"/>
    <n v="99"/>
    <n v="41"/>
    <n v="61"/>
    <n v="66"/>
    <x v="20"/>
    <x v="5"/>
    <n v="58"/>
    <n v="394.40001106262207"/>
  </r>
  <r>
    <n v="504076"/>
    <s v="Tomášikovo"/>
    <s v="Galanta"/>
    <x v="49"/>
    <x v="5"/>
    <n v="7"/>
    <n v="0"/>
    <n v="6"/>
    <n v="-5.9014869888475902E-2"/>
    <n v="29"/>
    <n v="99"/>
    <n v="79"/>
    <n v="66"/>
    <x v="20"/>
    <x v="5"/>
    <n v="65"/>
    <n v="442.00001239776611"/>
  </r>
  <r>
    <n v="504122"/>
    <s v="Veľká Mača"/>
    <s v="Galanta"/>
    <x v="49"/>
    <x v="5"/>
    <n v="2"/>
    <n v="0"/>
    <n v="10"/>
    <n v="-5.9014869888475902E-2"/>
    <n v="52"/>
    <n v="99"/>
    <n v="60"/>
    <n v="66"/>
    <x v="48"/>
    <x v="6"/>
    <n v="88"/>
    <n v="624.79999160766602"/>
  </r>
  <r>
    <n v="555754"/>
    <s v="Matúškovo"/>
    <s v="Galanta"/>
    <x v="49"/>
    <x v="5"/>
    <n v="1"/>
    <n v="0"/>
    <n v="10"/>
    <n v="-5.9014869888475902E-2"/>
    <n v="59"/>
    <n v="99"/>
    <n v="60"/>
    <n v="66"/>
    <x v="40"/>
    <x v="6"/>
    <n v="65"/>
    <n v="474.50001239776611"/>
  </r>
  <r>
    <n v="503924"/>
    <s v="Mostová"/>
    <s v="Galanta"/>
    <x v="49"/>
    <x v="5"/>
    <n v="1"/>
    <n v="0"/>
    <n v="8"/>
    <n v="-5.9014869888475902E-2"/>
    <n v="59"/>
    <n v="99"/>
    <n v="67"/>
    <n v="66"/>
    <x v="22"/>
    <x v="6"/>
    <n v="46"/>
    <n v="340.40000438690186"/>
  </r>
  <r>
    <n v="503843"/>
    <s v="Kajal"/>
    <s v="Galanta"/>
    <x v="49"/>
    <x v="5"/>
    <n v="0"/>
    <n v="0"/>
    <n v="15"/>
    <n v="-5.9014869888475902E-2"/>
    <n v="99"/>
    <n v="99"/>
    <n v="29"/>
    <n v="66"/>
    <x v="26"/>
    <x v="6"/>
    <n v="49"/>
    <n v="387.10000467300415"/>
  </r>
  <r>
    <n v="503789"/>
    <s v="Hoste"/>
    <s v="Galanta"/>
    <x v="49"/>
    <x v="5"/>
    <n v="0"/>
    <n v="0"/>
    <n v="10"/>
    <n v="-5.9014869888475902E-2"/>
    <n v="99"/>
    <n v="99"/>
    <n v="60"/>
    <n v="66"/>
    <x v="81"/>
    <x v="8"/>
    <n v="8"/>
    <n v="68"/>
  </r>
  <r>
    <n v="503878"/>
    <s v="Kráľov Brod"/>
    <s v="Galanta"/>
    <x v="49"/>
    <x v="5"/>
    <n v="0"/>
    <n v="0"/>
    <n v="10"/>
    <n v="-5.9014869888475902E-2"/>
    <n v="99"/>
    <n v="99"/>
    <n v="60"/>
    <n v="66"/>
    <x v="81"/>
    <x v="8"/>
    <n v="26"/>
    <n v="221"/>
  </r>
  <r>
    <n v="503967"/>
    <s v="Pusté Sady"/>
    <s v="Galanta"/>
    <x v="49"/>
    <x v="5"/>
    <n v="0"/>
    <n v="0"/>
    <n v="8"/>
    <n v="-5.9014869888475902E-2"/>
    <n v="99"/>
    <n v="99"/>
    <n v="67"/>
    <n v="66"/>
    <x v="82"/>
    <x v="8"/>
    <n v="19"/>
    <n v="163.4000072479248"/>
  </r>
  <r>
    <n v="503690"/>
    <s v="Čierna Voda"/>
    <s v="Galanta"/>
    <x v="49"/>
    <x v="5"/>
    <n v="0"/>
    <n v="0"/>
    <n v="7"/>
    <n v="-5.9014869888475902E-2"/>
    <n v="99"/>
    <n v="99"/>
    <n v="75"/>
    <n v="66"/>
    <x v="55"/>
    <x v="8"/>
    <n v="49"/>
    <n v="431.2000093460083"/>
  </r>
  <r>
    <n v="503703"/>
    <s v="Čierny Brod"/>
    <s v="Galanta"/>
    <x v="49"/>
    <x v="5"/>
    <n v="0"/>
    <n v="0"/>
    <n v="7"/>
    <n v="-5.9014869888475902E-2"/>
    <n v="99"/>
    <n v="99"/>
    <n v="75"/>
    <n v="66"/>
    <x v="55"/>
    <x v="8"/>
    <n v="40"/>
    <n v="352.00000762939453"/>
  </r>
  <r>
    <n v="504114"/>
    <s v="Váhovce"/>
    <s v="Galanta"/>
    <x v="49"/>
    <x v="5"/>
    <n v="0"/>
    <n v="0"/>
    <n v="3"/>
    <n v="-5.9014869888475902E-2"/>
    <n v="99"/>
    <n v="99"/>
    <n v="97"/>
    <n v="66"/>
    <x v="65"/>
    <x v="9"/>
    <n v="48"/>
    <n v="441.59999084472656"/>
  </r>
  <r>
    <n v="500968"/>
    <s v="Zlaté Moravce"/>
    <s v="Zlaté Moravce"/>
    <x v="50"/>
    <x v="7"/>
    <n v="36"/>
    <n v="10"/>
    <n v="35.789352416992188"/>
    <n v="-6.7743616466909906E-2"/>
    <n v="7"/>
    <n v="13"/>
    <n v="3"/>
    <n v="72"/>
    <x v="68"/>
    <x v="1"/>
    <n v="321"/>
    <n v="674.09996938705433"/>
  </r>
  <r>
    <n v="500593"/>
    <s v="Neverice"/>
    <s v="Zlaté Moravce"/>
    <x v="50"/>
    <x v="7"/>
    <n v="2"/>
    <n v="7"/>
    <n v="10"/>
    <n v="-6.7743616466909906E-2"/>
    <n v="52"/>
    <n v="18"/>
    <n v="60"/>
    <n v="72"/>
    <x v="8"/>
    <x v="3"/>
    <n v="30"/>
    <n v="144.0000057220459"/>
  </r>
  <r>
    <n v="500747"/>
    <s v="Sľažany"/>
    <s v="Zlaté Moravce"/>
    <x v="50"/>
    <x v="7"/>
    <n v="1"/>
    <n v="7"/>
    <n v="10"/>
    <n v="-6.7743616466909906E-2"/>
    <n v="59"/>
    <n v="18"/>
    <n v="60"/>
    <n v="72"/>
    <x v="58"/>
    <x v="3"/>
    <n v="61"/>
    <n v="305"/>
  </r>
  <r>
    <n v="500810"/>
    <s v="Tesárske Mlyňany"/>
    <s v="Zlaté Moravce"/>
    <x v="50"/>
    <x v="7"/>
    <n v="4"/>
    <n v="3"/>
    <n v="7"/>
    <n v="-6.7743616466909906E-2"/>
    <n v="40"/>
    <n v="31"/>
    <n v="75"/>
    <n v="72"/>
    <x v="45"/>
    <x v="4"/>
    <n v="59"/>
    <n v="300.89999437332153"/>
  </r>
  <r>
    <n v="500755"/>
    <s v="Slepčany"/>
    <s v="Zlaté Moravce"/>
    <x v="50"/>
    <x v="7"/>
    <n v="1"/>
    <n v="6"/>
    <n v="8"/>
    <n v="-6.7743616466909906E-2"/>
    <n v="59"/>
    <n v="21"/>
    <n v="67"/>
    <n v="72"/>
    <x v="35"/>
    <x v="4"/>
    <n v="21"/>
    <n v="109.19999599456787"/>
  </r>
  <r>
    <n v="500151"/>
    <s v="Čierne Kľačany"/>
    <s v="Zlaté Moravce"/>
    <x v="50"/>
    <x v="7"/>
    <n v="1"/>
    <n v="2"/>
    <n v="10"/>
    <n v="-6.7743616466909906E-2"/>
    <n v="59"/>
    <n v="36"/>
    <n v="60"/>
    <n v="72"/>
    <x v="12"/>
    <x v="4"/>
    <n v="38"/>
    <n v="209"/>
  </r>
  <r>
    <n v="500658"/>
    <s v="Obyce"/>
    <s v="Zlaté Moravce"/>
    <x v="50"/>
    <x v="7"/>
    <n v="2"/>
    <n v="3"/>
    <n v="6"/>
    <n v="-6.7743616466909906E-2"/>
    <n v="52"/>
    <n v="31"/>
    <n v="79"/>
    <n v="72"/>
    <x v="13"/>
    <x v="4"/>
    <n v="47"/>
    <n v="263.19999551773071"/>
  </r>
  <r>
    <n v="500721"/>
    <s v="Skýcov"/>
    <s v="Zlaté Moravce"/>
    <x v="50"/>
    <x v="7"/>
    <n v="1"/>
    <n v="3"/>
    <n v="6"/>
    <n v="-6.7743616466909906E-2"/>
    <n v="59"/>
    <n v="31"/>
    <n v="79"/>
    <n v="72"/>
    <x v="14"/>
    <x v="4"/>
    <n v="35"/>
    <n v="203.00000667572021"/>
  </r>
  <r>
    <n v="500984"/>
    <s v="Žikava"/>
    <s v="Zlaté Moravce"/>
    <x v="50"/>
    <x v="7"/>
    <n v="1"/>
    <n v="2"/>
    <n v="5"/>
    <n v="-6.7743616466909906E-2"/>
    <n v="59"/>
    <n v="36"/>
    <n v="91"/>
    <n v="72"/>
    <x v="17"/>
    <x v="5"/>
    <n v="22"/>
    <n v="136.39999580383301"/>
  </r>
  <r>
    <n v="500062"/>
    <s v="Beladice"/>
    <s v="Zlaté Moravce"/>
    <x v="50"/>
    <x v="7"/>
    <n v="10"/>
    <n v="0"/>
    <n v="10"/>
    <n v="-6.7743616466909906E-2"/>
    <n v="23"/>
    <n v="99"/>
    <n v="60"/>
    <n v="72"/>
    <x v="18"/>
    <x v="5"/>
    <n v="75"/>
    <n v="472.50001430511475"/>
  </r>
  <r>
    <n v="500925"/>
    <s v="Volkovce"/>
    <s v="Zlaté Moravce"/>
    <x v="50"/>
    <x v="7"/>
    <n v="10"/>
    <n v="0"/>
    <n v="7"/>
    <n v="-6.7743616466909906E-2"/>
    <n v="23"/>
    <n v="99"/>
    <n v="75"/>
    <n v="72"/>
    <x v="19"/>
    <x v="5"/>
    <n v="31"/>
    <n v="204.59999704360962"/>
  </r>
  <r>
    <n v="555916"/>
    <s v="Červený Hrádok"/>
    <s v="Zlaté Moravce"/>
    <x v="50"/>
    <x v="7"/>
    <n v="0"/>
    <n v="2"/>
    <n v="10"/>
    <n v="-6.7743616466909906E-2"/>
    <n v="99"/>
    <n v="36"/>
    <n v="60"/>
    <n v="72"/>
    <x v="39"/>
    <x v="5"/>
    <n v="16"/>
    <n v="107.19999694824219"/>
  </r>
  <r>
    <n v="500828"/>
    <s v="Topoľčianky"/>
    <s v="Zlaté Moravce"/>
    <x v="50"/>
    <x v="7"/>
    <n v="3"/>
    <n v="0"/>
    <n v="10"/>
    <n v="-6.7743616466909906E-2"/>
    <n v="45"/>
    <n v="99"/>
    <n v="60"/>
    <n v="72"/>
    <x v="47"/>
    <x v="5"/>
    <n v="71"/>
    <n v="497"/>
  </r>
  <r>
    <n v="582816"/>
    <s v="Žitavany"/>
    <s v="Zlaté Moravce"/>
    <x v="50"/>
    <x v="7"/>
    <n v="3"/>
    <n v="0"/>
    <n v="8"/>
    <n v="-6.7743616466909906E-2"/>
    <n v="45"/>
    <n v="99"/>
    <n v="67"/>
    <n v="72"/>
    <x v="48"/>
    <x v="6"/>
    <n v="50"/>
    <n v="354.99999523162842"/>
  </r>
  <r>
    <n v="500909"/>
    <s v="Vieska nad Žitavou"/>
    <s v="Zlaté Moravce"/>
    <x v="50"/>
    <x v="7"/>
    <n v="0"/>
    <n v="3"/>
    <n v="5"/>
    <n v="-6.7743616466909906E-2"/>
    <n v="99"/>
    <n v="31"/>
    <n v="91"/>
    <n v="72"/>
    <x v="21"/>
    <x v="6"/>
    <n v="18"/>
    <n v="129.59999656677246"/>
  </r>
  <r>
    <n v="500305"/>
    <s v="Hosťovce"/>
    <s v="Zlaté Moravce"/>
    <x v="50"/>
    <x v="7"/>
    <n v="2"/>
    <n v="0"/>
    <n v="8"/>
    <n v="-6.7743616466909906E-2"/>
    <n v="52"/>
    <n v="99"/>
    <n v="67"/>
    <n v="72"/>
    <x v="22"/>
    <x v="6"/>
    <n v="22"/>
    <n v="162.8000020980835"/>
  </r>
  <r>
    <n v="517305"/>
    <s v="Tekovské Nemce"/>
    <s v="Zlaté Moravce"/>
    <x v="50"/>
    <x v="7"/>
    <n v="0"/>
    <n v="0"/>
    <n v="15"/>
    <n v="-6.7743616466909906E-2"/>
    <n v="99"/>
    <n v="99"/>
    <n v="29"/>
    <n v="72"/>
    <x v="27"/>
    <x v="6"/>
    <n v="37"/>
    <n v="296"/>
  </r>
  <r>
    <n v="555932"/>
    <s v="Veľké Vozokany"/>
    <s v="Zlaté Moravce"/>
    <x v="50"/>
    <x v="7"/>
    <n v="0"/>
    <n v="0"/>
    <n v="12"/>
    <n v="-6.7743616466909906E-2"/>
    <n v="99"/>
    <n v="99"/>
    <n v="37"/>
    <n v="72"/>
    <x v="63"/>
    <x v="8"/>
    <n v="15"/>
    <n v="122.99999713897705"/>
  </r>
  <r>
    <n v="500437"/>
    <s v="Ladice"/>
    <s v="Zlaté Moravce"/>
    <x v="50"/>
    <x v="7"/>
    <n v="0"/>
    <n v="0"/>
    <n v="10"/>
    <n v="-6.7743616466909906E-2"/>
    <n v="99"/>
    <n v="99"/>
    <n v="60"/>
    <n v="72"/>
    <x v="82"/>
    <x v="8"/>
    <n v="22"/>
    <n v="189.20000839233398"/>
  </r>
  <r>
    <n v="500127"/>
    <s v="Čaradice"/>
    <s v="Zlaté Moravce"/>
    <x v="50"/>
    <x v="7"/>
    <n v="0"/>
    <n v="0"/>
    <n v="10"/>
    <n v="-6.7743616466909906E-2"/>
    <n v="99"/>
    <n v="99"/>
    <n v="60"/>
    <n v="72"/>
    <x v="82"/>
    <x v="8"/>
    <n v="24"/>
    <n v="206.40000915527344"/>
  </r>
  <r>
    <n v="555924"/>
    <s v="Malé Vozokany"/>
    <s v="Zlaté Moravce"/>
    <x v="50"/>
    <x v="7"/>
    <n v="0"/>
    <n v="0"/>
    <n v="10"/>
    <n v="-6.7743616466909906E-2"/>
    <n v="99"/>
    <n v="99"/>
    <n v="60"/>
    <n v="72"/>
    <x v="82"/>
    <x v="8"/>
    <n v="14"/>
    <n v="120.40000534057617"/>
  </r>
  <r>
    <n v="500461"/>
    <s v="Lovce"/>
    <s v="Zlaté Moravce"/>
    <x v="50"/>
    <x v="7"/>
    <n v="0"/>
    <n v="0"/>
    <n v="8"/>
    <n v="-6.7743616466909906E-2"/>
    <n v="99"/>
    <n v="99"/>
    <n v="67"/>
    <n v="72"/>
    <x v="55"/>
    <x v="8"/>
    <n v="20"/>
    <n v="176.00000381469727"/>
  </r>
  <r>
    <n v="500500"/>
    <s v="Machulince"/>
    <s v="Zlaté Moravce"/>
    <x v="50"/>
    <x v="7"/>
    <n v="0"/>
    <n v="0"/>
    <n v="7"/>
    <n v="-6.7743616466909906E-2"/>
    <n v="99"/>
    <n v="99"/>
    <n v="75"/>
    <n v="72"/>
    <x v="64"/>
    <x v="8"/>
    <n v="23"/>
    <n v="204.69999122619629"/>
  </r>
  <r>
    <n v="500364"/>
    <s v="Jedľové Kostoľany"/>
    <s v="Zlaté Moravce"/>
    <x v="50"/>
    <x v="7"/>
    <n v="0"/>
    <n v="0"/>
    <n v="7"/>
    <n v="-6.7743616466909906E-2"/>
    <n v="99"/>
    <n v="99"/>
    <n v="75"/>
    <n v="72"/>
    <x v="64"/>
    <x v="8"/>
    <n v="22"/>
    <n v="195.79999160766602"/>
  </r>
  <r>
    <n v="500585"/>
    <s v="Nemčiňany"/>
    <s v="Zlaté Moravce"/>
    <x v="50"/>
    <x v="7"/>
    <n v="0"/>
    <n v="0"/>
    <n v="7"/>
    <n v="-6.7743616466909906E-2"/>
    <n v="99"/>
    <n v="99"/>
    <n v="75"/>
    <n v="72"/>
    <x v="64"/>
    <x v="8"/>
    <n v="17"/>
    <n v="151.29999351501465"/>
  </r>
  <r>
    <n v="500551"/>
    <s v="Martin nad Žitavou"/>
    <s v="Zlaté Moravce"/>
    <x v="50"/>
    <x v="7"/>
    <n v="0"/>
    <n v="0"/>
    <n v="6"/>
    <n v="-6.7743616466909906E-2"/>
    <n v="99"/>
    <n v="99"/>
    <n v="79"/>
    <n v="72"/>
    <x v="92"/>
    <x v="8"/>
    <n v="14"/>
    <n v="126"/>
  </r>
  <r>
    <n v="500429"/>
    <s v="Kostoľany pod Tribečom"/>
    <s v="Zlaté Moravce"/>
    <x v="50"/>
    <x v="7"/>
    <n v="0"/>
    <n v="0"/>
    <n v="5"/>
    <n v="-6.7743616466909906E-2"/>
    <n v="99"/>
    <n v="99"/>
    <n v="91"/>
    <n v="72"/>
    <x v="65"/>
    <x v="9"/>
    <n v="8"/>
    <n v="73.599998474121094"/>
  </r>
  <r>
    <n v="500283"/>
    <s v="Hostie"/>
    <s v="Zlaté Moravce"/>
    <x v="50"/>
    <x v="7"/>
    <n v="0"/>
    <n v="0"/>
    <n v="5"/>
    <n v="-6.7743616466909906E-2"/>
    <n v="99"/>
    <n v="99"/>
    <n v="91"/>
    <n v="72"/>
    <x v="65"/>
    <x v="9"/>
    <n v="35"/>
    <n v="321.99999332427979"/>
  </r>
  <r>
    <n v="500542"/>
    <s v="Mankovce"/>
    <s v="Zlaté Moravce"/>
    <x v="50"/>
    <x v="7"/>
    <n v="0"/>
    <n v="0"/>
    <n v="5"/>
    <n v="-6.7743616466909906E-2"/>
    <n v="99"/>
    <n v="99"/>
    <n v="91"/>
    <n v="72"/>
    <x v="65"/>
    <x v="9"/>
    <n v="21"/>
    <n v="193.19999599456787"/>
  </r>
  <r>
    <n v="500836"/>
    <s v="Velčice"/>
    <s v="Zlaté Moravce"/>
    <x v="50"/>
    <x v="7"/>
    <n v="0"/>
    <n v="0"/>
    <n v="5"/>
    <n v="-6.7743616466909906E-2"/>
    <n v="99"/>
    <n v="99"/>
    <n v="91"/>
    <n v="72"/>
    <x v="65"/>
    <x v="9"/>
    <n v="32"/>
    <n v="294.39999389648438"/>
  </r>
  <r>
    <n v="500607"/>
    <s v="Nevidzany"/>
    <s v="Zlaté Moravce"/>
    <x v="50"/>
    <x v="7"/>
    <n v="0"/>
    <n v="0"/>
    <n v="5"/>
    <n v="-6.7743616466909906E-2"/>
    <n v="99"/>
    <n v="99"/>
    <n v="91"/>
    <n v="72"/>
    <x v="65"/>
    <x v="9"/>
    <n v="10"/>
    <n v="91.999998092651367"/>
  </r>
  <r>
    <n v="500321"/>
    <s v="Choča"/>
    <s v="Zlaté Moravce"/>
    <x v="50"/>
    <x v="7"/>
    <n v="0"/>
    <n v="0"/>
    <n v="5"/>
    <n v="-6.7743616466909906E-2"/>
    <n v="99"/>
    <n v="99"/>
    <n v="91"/>
    <n v="72"/>
    <x v="65"/>
    <x v="9"/>
    <n v="11"/>
    <n v="101.1999979019165"/>
  </r>
  <r>
    <n v="507814"/>
    <s v="Bernolákovo"/>
    <s v="Senec"/>
    <x v="51"/>
    <x v="4"/>
    <n v="130"/>
    <n v="341"/>
    <n v="54.365482330322273"/>
    <n v="2.3124078528749901E-2"/>
    <n v="1"/>
    <n v="0"/>
    <n v="1"/>
    <n v="30"/>
    <x v="75"/>
    <x v="0"/>
    <n v="580"/>
    <n v="405.99999308586121"/>
  </r>
  <r>
    <n v="508098"/>
    <s v="Miloslavov"/>
    <s v="Senec"/>
    <x v="51"/>
    <x v="4"/>
    <n v="71"/>
    <n v="97"/>
    <n v="50"/>
    <n v="2.3124078528749901E-2"/>
    <n v="3"/>
    <n v="1"/>
    <n v="1"/>
    <n v="30"/>
    <x v="41"/>
    <x v="0"/>
    <n v="354"/>
    <n v="283.20000422000885"/>
  </r>
  <r>
    <n v="508209"/>
    <s v="Rovinka"/>
    <s v="Senec"/>
    <x v="51"/>
    <x v="4"/>
    <n v="39"/>
    <n v="132"/>
    <n v="93.541664123535156"/>
    <n v="2.3124078528749901E-2"/>
    <n v="6"/>
    <n v="1"/>
    <n v="0"/>
    <n v="30"/>
    <x v="78"/>
    <x v="0"/>
    <n v="368"/>
    <n v="331.19999122619629"/>
  </r>
  <r>
    <n v="545333"/>
    <s v="Dunajská Lužná"/>
    <s v="Senec"/>
    <x v="51"/>
    <x v="4"/>
    <n v="29"/>
    <n v="176"/>
    <n v="32.712764739990227"/>
    <n v="2.3124078528749901E-2"/>
    <n v="8"/>
    <n v="0"/>
    <n v="3"/>
    <n v="30"/>
    <x v="78"/>
    <x v="0"/>
    <n v="409"/>
    <n v="368.09999024868011"/>
  </r>
  <r>
    <n v="508071"/>
    <s v="Malinovo"/>
    <s v="Senec"/>
    <x v="51"/>
    <x v="4"/>
    <n v="33"/>
    <n v="96"/>
    <n v="50"/>
    <n v="2.3124078528749901E-2"/>
    <n v="7"/>
    <n v="1"/>
    <n v="1"/>
    <n v="30"/>
    <x v="78"/>
    <x v="0"/>
    <n v="258"/>
    <n v="232.19999384880066"/>
  </r>
  <r>
    <n v="508217"/>
    <s v="Senec"/>
    <s v="Senec"/>
    <x v="51"/>
    <x v="4"/>
    <n v="20"/>
    <n v="486"/>
    <n v="70.957801818847656"/>
    <n v="2.3124078528749901E-2"/>
    <n v="12"/>
    <n v="0"/>
    <n v="1"/>
    <n v="30"/>
    <x v="71"/>
    <x v="0"/>
    <n v="840"/>
    <n v="840"/>
  </r>
  <r>
    <n v="507911"/>
    <s v="Chorvátsky Grob"/>
    <s v="Senec"/>
    <x v="51"/>
    <x v="4"/>
    <n v="20"/>
    <n v="172"/>
    <n v="124.5702667236328"/>
    <n v="2.3124078528749901E-2"/>
    <n v="12"/>
    <n v="1"/>
    <n v="0"/>
    <n v="30"/>
    <x v="71"/>
    <x v="0"/>
    <n v="383"/>
    <n v="383"/>
  </r>
  <r>
    <n v="507938"/>
    <s v="Ivanka pri Dunaji"/>
    <s v="Senec"/>
    <x v="51"/>
    <x v="4"/>
    <n v="20"/>
    <n v="113"/>
    <n v="35.677711486816413"/>
    <n v="2.3124078528749901E-2"/>
    <n v="12"/>
    <n v="1"/>
    <n v="3"/>
    <n v="30"/>
    <x v="42"/>
    <x v="7"/>
    <n v="321"/>
    <n v="353.10000765323639"/>
  </r>
  <r>
    <n v="508292"/>
    <s v="Veľký Biel"/>
    <s v="Senec"/>
    <x v="51"/>
    <x v="4"/>
    <n v="37"/>
    <n v="66"/>
    <n v="20"/>
    <n v="2.3124078528749901E-2"/>
    <n v="7"/>
    <n v="2"/>
    <n v="13"/>
    <n v="30"/>
    <x v="59"/>
    <x v="7"/>
    <n v="140"/>
    <n v="168.00000667572024"/>
  </r>
  <r>
    <n v="507903"/>
    <s v="Hamuliakovo"/>
    <s v="Senec"/>
    <x v="51"/>
    <x v="4"/>
    <n v="17"/>
    <n v="36"/>
    <n v="40"/>
    <n v="2.3124078528749901E-2"/>
    <n v="15"/>
    <n v="3"/>
    <n v="2"/>
    <n v="30"/>
    <x v="59"/>
    <x v="7"/>
    <n v="162"/>
    <n v="194.40000772476199"/>
  </r>
  <r>
    <n v="555509"/>
    <s v="Zálesie"/>
    <s v="Senec"/>
    <x v="51"/>
    <x v="4"/>
    <n v="13"/>
    <n v="36"/>
    <n v="50"/>
    <n v="2.3124078528749901E-2"/>
    <n v="19"/>
    <n v="3"/>
    <n v="1"/>
    <n v="30"/>
    <x v="43"/>
    <x v="7"/>
    <n v="91"/>
    <n v="118.29999566078185"/>
  </r>
  <r>
    <n v="503797"/>
    <s v="Hrubá Borša"/>
    <s v="Senec"/>
    <x v="51"/>
    <x v="4"/>
    <n v="3"/>
    <n v="38"/>
    <n v="100.9090881347656"/>
    <n v="2.3124078528749901E-2"/>
    <n v="45"/>
    <n v="3"/>
    <n v="0"/>
    <n v="30"/>
    <x v="68"/>
    <x v="1"/>
    <n v="95"/>
    <n v="199.49999094009397"/>
  </r>
  <r>
    <n v="508136"/>
    <s v="Nová Dedinka"/>
    <s v="Senec"/>
    <x v="51"/>
    <x v="4"/>
    <n v="6"/>
    <n v="24"/>
    <n v="20"/>
    <n v="2.3124078528749901E-2"/>
    <n v="32"/>
    <n v="5"/>
    <n v="13"/>
    <n v="30"/>
    <x v="52"/>
    <x v="7"/>
    <n v="158"/>
    <n v="316"/>
  </r>
  <r>
    <n v="503894"/>
    <s v="Kráľová pri Senci"/>
    <s v="Senec"/>
    <x v="51"/>
    <x v="4"/>
    <n v="5"/>
    <n v="10"/>
    <n v="30"/>
    <n v="2.3124078528749901E-2"/>
    <n v="35"/>
    <n v="13"/>
    <n v="4"/>
    <n v="30"/>
    <x v="28"/>
    <x v="1"/>
    <n v="110"/>
    <n v="242.00000524520874"/>
  </r>
  <r>
    <n v="507997"/>
    <s v="Kalinkovo"/>
    <s v="Senec"/>
    <x v="51"/>
    <x v="4"/>
    <n v="3"/>
    <n v="18"/>
    <n v="30"/>
    <n v="2.3124078528749901E-2"/>
    <n v="45"/>
    <n v="7"/>
    <n v="4"/>
    <n v="30"/>
    <x v="57"/>
    <x v="1"/>
    <n v="52"/>
    <n v="119.59999752044678"/>
  </r>
  <r>
    <n v="507865"/>
    <s v="Čataj"/>
    <s v="Senec"/>
    <x v="51"/>
    <x v="4"/>
    <n v="5"/>
    <n v="8"/>
    <n v="15"/>
    <n v="2.3124078528749901E-2"/>
    <n v="35"/>
    <n v="16"/>
    <n v="29"/>
    <n v="30"/>
    <x v="72"/>
    <x v="1"/>
    <n v="38"/>
    <n v="106.3999981880188"/>
  </r>
  <r>
    <n v="503851"/>
    <s v="Kostolná pri Dunaji"/>
    <s v="Senec"/>
    <x v="51"/>
    <x v="4"/>
    <n v="3"/>
    <n v="7"/>
    <n v="15"/>
    <n v="2.3124078528749901E-2"/>
    <n v="45"/>
    <n v="18"/>
    <n v="29"/>
    <n v="30"/>
    <x v="3"/>
    <x v="2"/>
    <n v="48"/>
    <n v="148.79999542236325"/>
  </r>
  <r>
    <n v="508276"/>
    <s v="Tomášov"/>
    <s v="Senec"/>
    <x v="51"/>
    <x v="4"/>
    <n v="0"/>
    <n v="72"/>
    <n v="18"/>
    <n v="2.3124078528749901E-2"/>
    <n v="99"/>
    <n v="2"/>
    <n v="14"/>
    <n v="30"/>
    <x v="53"/>
    <x v="2"/>
    <n v="82"/>
    <n v="328"/>
  </r>
  <r>
    <n v="503801"/>
    <s v="Hrubý Šúr"/>
    <s v="Senec"/>
    <x v="51"/>
    <x v="4"/>
    <n v="0"/>
    <n v="19"/>
    <n v="20"/>
    <n v="2.3124078528749901E-2"/>
    <n v="99"/>
    <n v="7"/>
    <n v="13"/>
    <n v="30"/>
    <x v="32"/>
    <x v="3"/>
    <n v="56"/>
    <n v="229.59999465942383"/>
  </r>
  <r>
    <n v="508110"/>
    <s v="Most pri Bratislave"/>
    <s v="Senec"/>
    <x v="51"/>
    <x v="4"/>
    <n v="46"/>
    <n v="0"/>
    <n v="17.333333969116211"/>
    <n v="2.3124078528749901E-2"/>
    <n v="5"/>
    <n v="99"/>
    <n v="14"/>
    <n v="30"/>
    <x v="53"/>
    <x v="2"/>
    <n v="241"/>
    <n v="964"/>
  </r>
  <r>
    <n v="555495"/>
    <s v="Kaplna"/>
    <s v="Senec"/>
    <x v="51"/>
    <x v="4"/>
    <n v="0"/>
    <n v="7"/>
    <n v="15"/>
    <n v="2.3124078528749901E-2"/>
    <n v="99"/>
    <n v="18"/>
    <n v="29"/>
    <n v="30"/>
    <x v="51"/>
    <x v="3"/>
    <n v="47"/>
    <n v="220.89999103546143"/>
  </r>
  <r>
    <n v="555487"/>
    <s v="Igram"/>
    <s v="Senec"/>
    <x v="51"/>
    <x v="4"/>
    <n v="0"/>
    <n v="5"/>
    <n v="15"/>
    <n v="2.3124078528749901E-2"/>
    <n v="99"/>
    <n v="23"/>
    <n v="29"/>
    <n v="30"/>
    <x v="9"/>
    <x v="3"/>
    <n v="20"/>
    <n v="98.000001907348633"/>
  </r>
  <r>
    <n v="508284"/>
    <s v="Tureň"/>
    <s v="Senec"/>
    <x v="51"/>
    <x v="4"/>
    <n v="0"/>
    <n v="6"/>
    <n v="15"/>
    <n v="2.3124078528749901E-2"/>
    <n v="99"/>
    <n v="21"/>
    <n v="29"/>
    <n v="30"/>
    <x v="8"/>
    <x v="3"/>
    <n v="46"/>
    <n v="220.80000877380371"/>
  </r>
  <r>
    <n v="503681"/>
    <s v="Boldog"/>
    <s v="Senec"/>
    <x v="51"/>
    <x v="4"/>
    <n v="2"/>
    <n v="0"/>
    <n v="20"/>
    <n v="2.3124078528749901E-2"/>
    <n v="52"/>
    <n v="99"/>
    <n v="13"/>
    <n v="30"/>
    <x v="11"/>
    <x v="4"/>
    <n v="18"/>
    <n v="97.20000171661377"/>
  </r>
  <r>
    <n v="508331"/>
    <s v="Vlky"/>
    <s v="Senec"/>
    <x v="51"/>
    <x v="4"/>
    <n v="1"/>
    <n v="0"/>
    <n v="18"/>
    <n v="2.3124078528749901E-2"/>
    <n v="59"/>
    <n v="99"/>
    <n v="14"/>
    <n v="30"/>
    <x v="36"/>
    <x v="4"/>
    <n v="10"/>
    <n v="56.999998092651367"/>
  </r>
  <r>
    <n v="503983"/>
    <s v="Reca"/>
    <s v="Senec"/>
    <x v="51"/>
    <x v="4"/>
    <n v="0"/>
    <n v="0"/>
    <n v="108.75"/>
    <n v="2.3124078528749901E-2"/>
    <n v="99"/>
    <n v="99"/>
    <n v="0"/>
    <n v="30"/>
    <x v="19"/>
    <x v="5"/>
    <n v="70"/>
    <n v="461.99999332427979"/>
  </r>
  <r>
    <n v="507822"/>
    <s v="Blatné"/>
    <s v="Senec"/>
    <x v="51"/>
    <x v="4"/>
    <n v="0"/>
    <n v="0"/>
    <n v="25"/>
    <n v="2.3124078528749901E-2"/>
    <n v="99"/>
    <n v="99"/>
    <n v="6"/>
    <n v="30"/>
    <x v="39"/>
    <x v="5"/>
    <n v="72"/>
    <n v="482.39998626708984"/>
  </r>
  <r>
    <n v="504998"/>
    <s v="Topoľčany"/>
    <s v="Topoľčany"/>
    <x v="52"/>
    <x v="7"/>
    <n v="1"/>
    <n v="13"/>
    <n v="20"/>
    <n v="-0.1238665526090675"/>
    <n v="59"/>
    <n v="10"/>
    <n v="13"/>
    <n v="90"/>
    <x v="62"/>
    <x v="3"/>
    <n v="572"/>
    <n v="2402.3998908996582"/>
  </r>
  <r>
    <n v="505404"/>
    <s v="Preseľany"/>
    <s v="Topoľčany"/>
    <x v="52"/>
    <x v="7"/>
    <n v="3"/>
    <n v="10"/>
    <n v="9"/>
    <n v="-0.1238665526090675"/>
    <n v="45"/>
    <n v="13"/>
    <n v="61"/>
    <n v="90"/>
    <x v="8"/>
    <x v="3"/>
    <n v="41"/>
    <n v="196.80000782012939"/>
  </r>
  <r>
    <n v="542717"/>
    <s v="Bojná"/>
    <s v="Topoľčany"/>
    <x v="52"/>
    <x v="7"/>
    <n v="3"/>
    <n v="10"/>
    <n v="10"/>
    <n v="-0.1238665526090675"/>
    <n v="45"/>
    <n v="13"/>
    <n v="60"/>
    <n v="90"/>
    <x v="8"/>
    <x v="3"/>
    <n v="53"/>
    <n v="254.40001010894775"/>
  </r>
  <r>
    <n v="505048"/>
    <s v="Ludanice"/>
    <s v="Topoľčany"/>
    <x v="52"/>
    <x v="7"/>
    <n v="4"/>
    <n v="4"/>
    <n v="10"/>
    <n v="-0.1238665526090675"/>
    <n v="40"/>
    <n v="27"/>
    <n v="60"/>
    <n v="90"/>
    <x v="45"/>
    <x v="4"/>
    <n v="60"/>
    <n v="305.9999942779541"/>
  </r>
  <r>
    <n v="505421"/>
    <s v="Radošina"/>
    <s v="Topoľčany"/>
    <x v="52"/>
    <x v="7"/>
    <n v="4"/>
    <n v="4"/>
    <n v="10"/>
    <n v="-0.1238665526090675"/>
    <n v="40"/>
    <n v="27"/>
    <n v="60"/>
    <n v="90"/>
    <x v="45"/>
    <x v="4"/>
    <n v="48"/>
    <n v="244.79999542236328"/>
  </r>
  <r>
    <n v="542971"/>
    <s v="Hrušovany"/>
    <s v="Topoľčany"/>
    <x v="52"/>
    <x v="7"/>
    <n v="1"/>
    <n v="9"/>
    <n v="10"/>
    <n v="-0.1238665526090675"/>
    <n v="59"/>
    <n v="15"/>
    <n v="60"/>
    <n v="90"/>
    <x v="10"/>
    <x v="4"/>
    <n v="33"/>
    <n v="174.90000629425049"/>
  </r>
  <r>
    <n v="505137"/>
    <s v="Malé Ripňany"/>
    <s v="Topoľčany"/>
    <x v="52"/>
    <x v="7"/>
    <n v="1"/>
    <n v="8"/>
    <n v="8"/>
    <n v="-0.1238665526090675"/>
    <n v="59"/>
    <n v="16"/>
    <n v="67"/>
    <n v="90"/>
    <x v="11"/>
    <x v="4"/>
    <n v="22"/>
    <n v="118.8000020980835"/>
  </r>
  <r>
    <n v="581704"/>
    <s v="Kuzmice"/>
    <s v="Topoľčany"/>
    <x v="52"/>
    <x v="7"/>
    <n v="6"/>
    <n v="1"/>
    <n v="7"/>
    <n v="-0.1238665526090675"/>
    <n v="32"/>
    <n v="41"/>
    <n v="75"/>
    <n v="90"/>
    <x v="12"/>
    <x v="4"/>
    <n v="30"/>
    <n v="165"/>
  </r>
  <r>
    <n v="505374"/>
    <s v="Prašice"/>
    <s v="Topoľčany"/>
    <x v="52"/>
    <x v="7"/>
    <n v="0"/>
    <n v="4"/>
    <n v="25"/>
    <n v="-0.1238665526090675"/>
    <n v="99"/>
    <n v="27"/>
    <n v="6"/>
    <n v="90"/>
    <x v="36"/>
    <x v="4"/>
    <n v="44"/>
    <n v="250.79999160766602"/>
  </r>
  <r>
    <n v="543063"/>
    <s v="Koniarovce"/>
    <s v="Topoľčany"/>
    <x v="52"/>
    <x v="7"/>
    <n v="2"/>
    <n v="3"/>
    <n v="7"/>
    <n v="-0.1238665526090675"/>
    <n v="52"/>
    <n v="31"/>
    <n v="75"/>
    <n v="90"/>
    <x v="14"/>
    <x v="4"/>
    <n v="24"/>
    <n v="139.20000457763672"/>
  </r>
  <r>
    <n v="542954"/>
    <s v="Horné Štitáre"/>
    <s v="Topoľčany"/>
    <x v="52"/>
    <x v="7"/>
    <n v="4"/>
    <n v="3"/>
    <n v="3"/>
    <n v="-0.1238665526090675"/>
    <n v="40"/>
    <n v="31"/>
    <n v="97"/>
    <n v="90"/>
    <x v="37"/>
    <x v="4"/>
    <n v="24"/>
    <n v="141.60000228881836"/>
  </r>
  <r>
    <n v="505676"/>
    <s v="Veľké Dvorany"/>
    <s v="Topoľčany"/>
    <x v="52"/>
    <x v="7"/>
    <n v="2"/>
    <n v="1"/>
    <n v="8"/>
    <n v="-0.1238665526090675"/>
    <n v="52"/>
    <n v="41"/>
    <n v="67"/>
    <n v="90"/>
    <x v="15"/>
    <x v="4"/>
    <n v="26"/>
    <n v="156"/>
  </r>
  <r>
    <n v="580457"/>
    <s v="Tovarníky"/>
    <s v="Topoľčany"/>
    <x v="52"/>
    <x v="7"/>
    <n v="1"/>
    <n v="6"/>
    <n v="5"/>
    <n v="-0.1238665526090675"/>
    <n v="59"/>
    <n v="21"/>
    <n v="91"/>
    <n v="90"/>
    <x v="16"/>
    <x v="5"/>
    <n v="57"/>
    <n v="347.6999945640564"/>
  </r>
  <r>
    <n v="505773"/>
    <s v="Závada"/>
    <s v="Topoľčany"/>
    <x v="52"/>
    <x v="7"/>
    <n v="1"/>
    <n v="1"/>
    <n v="7"/>
    <n v="-0.1238665526090675"/>
    <n v="59"/>
    <n v="41"/>
    <n v="75"/>
    <n v="90"/>
    <x v="18"/>
    <x v="5"/>
    <n v="15"/>
    <n v="94.500002861022949"/>
  </r>
  <r>
    <n v="505714"/>
    <s v="Veľké Ripňany"/>
    <s v="Topoľčany"/>
    <x v="52"/>
    <x v="7"/>
    <n v="0"/>
    <n v="8"/>
    <n v="10"/>
    <n v="-0.1238665526090675"/>
    <n v="99"/>
    <n v="16"/>
    <n v="60"/>
    <n v="90"/>
    <x v="46"/>
    <x v="5"/>
    <n v="51"/>
    <n v="331.5"/>
  </r>
  <r>
    <n v="543039"/>
    <s v="Kamanová"/>
    <s v="Topoľčany"/>
    <x v="52"/>
    <x v="7"/>
    <n v="0"/>
    <n v="1"/>
    <n v="10"/>
    <n v="-0.1238665526090675"/>
    <n v="99"/>
    <n v="41"/>
    <n v="60"/>
    <n v="90"/>
    <x v="21"/>
    <x v="6"/>
    <n v="19"/>
    <n v="136.7999963760376"/>
  </r>
  <r>
    <n v="505536"/>
    <s v="Šalgovce"/>
    <s v="Topoľčany"/>
    <x v="52"/>
    <x v="7"/>
    <n v="3"/>
    <n v="0"/>
    <n v="10"/>
    <n v="-0.1238665526090675"/>
    <n v="45"/>
    <n v="99"/>
    <n v="60"/>
    <n v="90"/>
    <x v="22"/>
    <x v="6"/>
    <n v="14"/>
    <n v="103.60000133514404"/>
  </r>
  <r>
    <n v="542938"/>
    <s v="Horné Obdokovce"/>
    <s v="Topoľčany"/>
    <x v="52"/>
    <x v="7"/>
    <n v="2"/>
    <n v="0"/>
    <n v="10"/>
    <n v="-0.1238665526090675"/>
    <n v="52"/>
    <n v="99"/>
    <n v="60"/>
    <n v="90"/>
    <x v="24"/>
    <x v="6"/>
    <n v="34"/>
    <n v="258.39999675750732"/>
  </r>
  <r>
    <n v="556157"/>
    <s v="Jacovce"/>
    <s v="Topoľčany"/>
    <x v="52"/>
    <x v="7"/>
    <n v="2"/>
    <n v="0"/>
    <n v="8"/>
    <n v="-0.1238665526090675"/>
    <n v="52"/>
    <n v="99"/>
    <n v="67"/>
    <n v="90"/>
    <x v="49"/>
    <x v="6"/>
    <n v="44"/>
    <n v="338.79999160766602"/>
  </r>
  <r>
    <n v="556297"/>
    <s v="Čeľadince"/>
    <s v="Topoľčany"/>
    <x v="52"/>
    <x v="7"/>
    <n v="1"/>
    <n v="0"/>
    <n v="10"/>
    <n v="-0.1238665526090675"/>
    <n v="59"/>
    <n v="99"/>
    <n v="60"/>
    <n v="90"/>
    <x v="25"/>
    <x v="6"/>
    <n v="15"/>
    <n v="117.00000286102295"/>
  </r>
  <r>
    <n v="556149"/>
    <s v="Krušovce"/>
    <s v="Topoľčany"/>
    <x v="52"/>
    <x v="7"/>
    <n v="1"/>
    <n v="0"/>
    <n v="8"/>
    <n v="-0.1238665526090675"/>
    <n v="59"/>
    <n v="99"/>
    <n v="67"/>
    <n v="90"/>
    <x v="26"/>
    <x v="6"/>
    <n v="39"/>
    <n v="308.10000371932983"/>
  </r>
  <r>
    <n v="581658"/>
    <s v="Práznovce"/>
    <s v="Topoľčany"/>
    <x v="52"/>
    <x v="7"/>
    <n v="1"/>
    <n v="0"/>
    <n v="6"/>
    <n v="-0.1238665526090675"/>
    <n v="59"/>
    <n v="99"/>
    <n v="79"/>
    <n v="90"/>
    <x v="63"/>
    <x v="8"/>
    <n v="38"/>
    <n v="311.5999927520752"/>
  </r>
  <r>
    <n v="556165"/>
    <s v="Chrabrany"/>
    <s v="Topoľčany"/>
    <x v="52"/>
    <x v="7"/>
    <n v="0"/>
    <n v="0"/>
    <n v="15"/>
    <n v="-0.1238665526090675"/>
    <n v="99"/>
    <n v="99"/>
    <n v="29"/>
    <n v="90"/>
    <x v="84"/>
    <x v="8"/>
    <n v="24"/>
    <n v="201.59999084472656"/>
  </r>
  <r>
    <n v="505234"/>
    <s v="Nitrianska Blatnica"/>
    <s v="Topoľčany"/>
    <x v="52"/>
    <x v="7"/>
    <n v="0"/>
    <n v="0"/>
    <n v="15"/>
    <n v="-0.1238665526090675"/>
    <n v="99"/>
    <n v="99"/>
    <n v="29"/>
    <n v="90"/>
    <x v="84"/>
    <x v="8"/>
    <n v="30"/>
    <n v="251.9999885559082"/>
  </r>
  <r>
    <n v="581305"/>
    <s v="Nemčice"/>
    <s v="Topoľčany"/>
    <x v="52"/>
    <x v="7"/>
    <n v="0"/>
    <n v="0"/>
    <n v="15"/>
    <n v="-0.1238665526090675"/>
    <n v="99"/>
    <n v="99"/>
    <n v="29"/>
    <n v="90"/>
    <x v="84"/>
    <x v="8"/>
    <n v="23"/>
    <n v="193.19999122619629"/>
  </r>
  <r>
    <n v="505285"/>
    <s v="Oponice"/>
    <s v="Topoľčany"/>
    <x v="52"/>
    <x v="7"/>
    <n v="0"/>
    <n v="0"/>
    <n v="10"/>
    <n v="-0.1238665526090675"/>
    <n v="99"/>
    <n v="99"/>
    <n v="60"/>
    <n v="90"/>
    <x v="92"/>
    <x v="8"/>
    <n v="26"/>
    <n v="234"/>
  </r>
  <r>
    <n v="505498"/>
    <s v="Solčany"/>
    <s v="Topoľčany"/>
    <x v="52"/>
    <x v="7"/>
    <n v="0"/>
    <n v="0"/>
    <n v="10"/>
    <n v="-0.1238665526090675"/>
    <n v="99"/>
    <n v="99"/>
    <n v="60"/>
    <n v="90"/>
    <x v="92"/>
    <x v="8"/>
    <n v="74"/>
    <n v="666"/>
  </r>
  <r>
    <n v="505561"/>
    <s v="Tesáre"/>
    <s v="Topoľčany"/>
    <x v="52"/>
    <x v="7"/>
    <n v="0"/>
    <n v="0"/>
    <n v="10"/>
    <n v="-0.1238665526090675"/>
    <n v="99"/>
    <n v="99"/>
    <n v="60"/>
    <n v="90"/>
    <x v="92"/>
    <x v="8"/>
    <n v="16"/>
    <n v="144"/>
  </r>
  <r>
    <n v="543071"/>
    <s v="Kovarce"/>
    <s v="Topoľčany"/>
    <x v="52"/>
    <x v="7"/>
    <n v="0"/>
    <n v="0"/>
    <n v="9"/>
    <n v="-0.1238665526090675"/>
    <n v="99"/>
    <n v="99"/>
    <n v="61"/>
    <n v="90"/>
    <x v="92"/>
    <x v="8"/>
    <n v="33"/>
    <n v="297"/>
  </r>
  <r>
    <n v="556262"/>
    <s v="Dvorany nad Nitrou"/>
    <s v="Topoľčany"/>
    <x v="52"/>
    <x v="7"/>
    <n v="0"/>
    <n v="0"/>
    <n v="10"/>
    <n v="-0.1238665526090675"/>
    <n v="99"/>
    <n v="99"/>
    <n v="60"/>
    <n v="90"/>
    <x v="92"/>
    <x v="8"/>
    <n v="30"/>
    <n v="270"/>
  </r>
  <r>
    <n v="505510"/>
    <s v="Súlovce"/>
    <s v="Topoľčany"/>
    <x v="52"/>
    <x v="7"/>
    <n v="0"/>
    <n v="0"/>
    <n v="8"/>
    <n v="-0.1238665526090675"/>
    <n v="99"/>
    <n v="99"/>
    <n v="67"/>
    <n v="90"/>
    <x v="85"/>
    <x v="9"/>
    <n v="19"/>
    <n v="172.9000072479248"/>
  </r>
  <r>
    <n v="543101"/>
    <s v="Krnča"/>
    <s v="Topoľčany"/>
    <x v="52"/>
    <x v="7"/>
    <n v="0"/>
    <n v="0"/>
    <n v="6"/>
    <n v="-0.1238665526090675"/>
    <n v="99"/>
    <n v="99"/>
    <n v="79"/>
    <n v="90"/>
    <x v="86"/>
    <x v="9"/>
    <n v="37"/>
    <n v="347.79998588562012"/>
  </r>
  <r>
    <n v="505439"/>
    <s v="Rajčany"/>
    <s v="Topoľčany"/>
    <x v="52"/>
    <x v="7"/>
    <n v="0"/>
    <n v="0"/>
    <n v="5"/>
    <n v="-0.1238665526090675"/>
    <n v="99"/>
    <n v="99"/>
    <n v="91"/>
    <n v="90"/>
    <x v="66"/>
    <x v="9"/>
    <n v="23"/>
    <n v="220.80000877380371"/>
  </r>
  <r>
    <n v="505641"/>
    <s v="Urmince"/>
    <s v="Topoľčany"/>
    <x v="52"/>
    <x v="7"/>
    <n v="0"/>
    <n v="0"/>
    <n v="5"/>
    <n v="-0.1238665526090675"/>
    <n v="99"/>
    <n v="99"/>
    <n v="91"/>
    <n v="90"/>
    <x v="66"/>
    <x v="9"/>
    <n v="25"/>
    <n v="240.00000953674316"/>
  </r>
  <r>
    <n v="598224"/>
    <s v="Košice-Západ"/>
    <s v="Košice II"/>
    <x v="53"/>
    <x v="0"/>
    <n v="87"/>
    <n v="74"/>
    <n v="30.00152587890625"/>
    <n v="-7.66458433445458E-2"/>
    <n v="2"/>
    <n v="2"/>
    <n v="4"/>
    <n v="74"/>
    <x v="89"/>
    <x v="7"/>
    <n v="1071"/>
    <n v="1820.7000510692599"/>
  </r>
  <r>
    <n v="599883"/>
    <s v="Košice-Sídlisko KVP"/>
    <s v="Košice II"/>
    <x v="53"/>
    <x v="0"/>
    <n v="37"/>
    <n v="139"/>
    <n v="48.104267120361328"/>
    <n v="-7.66458433445458E-2"/>
    <n v="7"/>
    <n v="1"/>
    <n v="2"/>
    <n v="74"/>
    <x v="77"/>
    <x v="7"/>
    <n v="707"/>
    <n v="1272.5999662876127"/>
  </r>
  <r>
    <n v="598216"/>
    <s v="Košice-Myslava"/>
    <s v="Košice II"/>
    <x v="53"/>
    <x v="0"/>
    <n v="9"/>
    <n v="36"/>
    <n v="20"/>
    <n v="-7.66458433445458E-2"/>
    <n v="25"/>
    <n v="3"/>
    <n v="13"/>
    <n v="74"/>
    <x v="29"/>
    <x v="1"/>
    <n v="97"/>
    <n v="252.19999074935907"/>
  </r>
  <r>
    <n v="599972"/>
    <s v="Košice-Luník IX"/>
    <s v="Košice II"/>
    <x v="53"/>
    <x v="0"/>
    <n v="308"/>
    <n v="0"/>
    <n v="44.846626281738281"/>
    <n v="-7.66458433445458E-2"/>
    <n v="0"/>
    <n v="99"/>
    <n v="2"/>
    <n v="74"/>
    <x v="44"/>
    <x v="3"/>
    <n v="415"/>
    <n v="1867.5"/>
  </r>
  <r>
    <n v="599841"/>
    <s v="Košice-Šaca"/>
    <s v="Košice II"/>
    <x v="53"/>
    <x v="0"/>
    <n v="44"/>
    <n v="0"/>
    <n v="20"/>
    <n v="-7.66458433445458E-2"/>
    <n v="6"/>
    <n v="99"/>
    <n v="13"/>
    <n v="74"/>
    <x v="9"/>
    <x v="3"/>
    <n v="181"/>
    <n v="886.90001726150513"/>
  </r>
  <r>
    <n v="599859"/>
    <s v="Košice-Poľov"/>
    <s v="Košice II"/>
    <x v="53"/>
    <x v="0"/>
    <n v="0"/>
    <n v="0"/>
    <n v="20"/>
    <n v="-7.66458433445458E-2"/>
    <n v="99"/>
    <n v="99"/>
    <n v="13"/>
    <n v="74"/>
    <x v="49"/>
    <x v="6"/>
    <n v="43"/>
    <n v="331.09999179840088"/>
  </r>
  <r>
    <n v="513440"/>
    <s v="Nová Dubnica"/>
    <s v="Ilava"/>
    <x v="54"/>
    <x v="6"/>
    <n v="17"/>
    <n v="30"/>
    <n v="20.943952560424801"/>
    <n v="-0.1243386243386244"/>
    <n v="15"/>
    <n v="4"/>
    <n v="7"/>
    <n v="90"/>
    <x v="29"/>
    <x v="1"/>
    <n v="271"/>
    <n v="704.59997415542591"/>
  </r>
  <r>
    <n v="513253"/>
    <s v="Košeca"/>
    <s v="Ilava"/>
    <x v="54"/>
    <x v="6"/>
    <n v="13"/>
    <n v="29"/>
    <n v="20"/>
    <n v="-0.1243386243386244"/>
    <n v="19"/>
    <n v="4"/>
    <n v="13"/>
    <n v="90"/>
    <x v="72"/>
    <x v="1"/>
    <n v="107"/>
    <n v="299.59999489784241"/>
  </r>
  <r>
    <n v="513385"/>
    <s v="Mikušovce"/>
    <s v="Ilava"/>
    <x v="54"/>
    <x v="6"/>
    <n v="8"/>
    <n v="8"/>
    <n v="10"/>
    <n v="-0.1243386243386244"/>
    <n v="27"/>
    <n v="16"/>
    <n v="60"/>
    <n v="90"/>
    <x v="33"/>
    <x v="3"/>
    <n v="41"/>
    <n v="176.30000782012939"/>
  </r>
  <r>
    <n v="513296"/>
    <s v="Ladce"/>
    <s v="Ilava"/>
    <x v="54"/>
    <x v="6"/>
    <n v="4"/>
    <n v="12"/>
    <n v="10"/>
    <n v="-0.1243386243386244"/>
    <n v="40"/>
    <n v="11"/>
    <n v="60"/>
    <n v="90"/>
    <x v="34"/>
    <x v="3"/>
    <n v="89"/>
    <n v="409.39999151229858"/>
  </r>
  <r>
    <n v="512885"/>
    <s v="Bolešov"/>
    <s v="Ilava"/>
    <x v="54"/>
    <x v="6"/>
    <n v="1"/>
    <n v="10"/>
    <n v="15"/>
    <n v="-0.1243386243386244"/>
    <n v="59"/>
    <n v="13"/>
    <n v="29"/>
    <n v="90"/>
    <x v="34"/>
    <x v="3"/>
    <n v="47"/>
    <n v="216.19999551773071"/>
  </r>
  <r>
    <n v="513725"/>
    <s v="Tuchyňa"/>
    <s v="Ilava"/>
    <x v="54"/>
    <x v="6"/>
    <n v="4"/>
    <n v="4"/>
    <n v="10"/>
    <n v="-0.1243386243386244"/>
    <n v="40"/>
    <n v="27"/>
    <n v="60"/>
    <n v="90"/>
    <x v="45"/>
    <x v="4"/>
    <n v="33"/>
    <n v="168.29999685287476"/>
  </r>
  <r>
    <n v="513016"/>
    <s v="Dubnica nad Váhom"/>
    <s v="Ilava"/>
    <x v="54"/>
    <x v="6"/>
    <n v="0"/>
    <n v="23"/>
    <n v="21.028169631958011"/>
    <n v="-0.1243386243386244"/>
    <n v="99"/>
    <n v="5"/>
    <n v="7"/>
    <n v="90"/>
    <x v="45"/>
    <x v="4"/>
    <n v="583"/>
    <n v="2973.2999444007874"/>
  </r>
  <r>
    <n v="513156"/>
    <s v="Ilava"/>
    <s v="Ilava"/>
    <x v="54"/>
    <x v="6"/>
    <n v="0"/>
    <n v="7"/>
    <n v="20"/>
    <n v="-0.1243386243386244"/>
    <n v="99"/>
    <n v="18"/>
    <n v="13"/>
    <n v="90"/>
    <x v="13"/>
    <x v="4"/>
    <n v="181"/>
    <n v="1013.5999827384949"/>
  </r>
  <r>
    <n v="513598"/>
    <s v="Pruské"/>
    <s v="Ilava"/>
    <x v="54"/>
    <x v="6"/>
    <n v="0"/>
    <n v="15"/>
    <n v="13"/>
    <n v="-0.1243386243386244"/>
    <n v="99"/>
    <n v="9"/>
    <n v="32"/>
    <n v="90"/>
    <x v="36"/>
    <x v="4"/>
    <n v="73"/>
    <n v="416.09998607635498"/>
  </r>
  <r>
    <n v="557421"/>
    <s v="Slavnica"/>
    <s v="Ilava"/>
    <x v="54"/>
    <x v="6"/>
    <n v="1"/>
    <n v="2"/>
    <n v="10"/>
    <n v="-0.1243386243386244"/>
    <n v="59"/>
    <n v="36"/>
    <n v="60"/>
    <n v="90"/>
    <x v="37"/>
    <x v="4"/>
    <n v="20"/>
    <n v="118.00000190734863"/>
  </r>
  <r>
    <n v="513351"/>
    <s v="Košecké Podhradie"/>
    <s v="Ilava"/>
    <x v="54"/>
    <x v="6"/>
    <n v="3"/>
    <n v="0"/>
    <n v="25"/>
    <n v="-0.1243386243386244"/>
    <n v="45"/>
    <n v="99"/>
    <n v="6"/>
    <n v="90"/>
    <x v="18"/>
    <x v="5"/>
    <n v="41"/>
    <n v="258.30000782012939"/>
  </r>
  <r>
    <n v="513024"/>
    <s v="Dulov"/>
    <s v="Ilava"/>
    <x v="54"/>
    <x v="6"/>
    <n v="0"/>
    <n v="2"/>
    <n v="7"/>
    <n v="-0.1243386243386244"/>
    <n v="99"/>
    <n v="36"/>
    <n v="75"/>
    <n v="90"/>
    <x v="22"/>
    <x v="6"/>
    <n v="21"/>
    <n v="155.40000200271606"/>
  </r>
  <r>
    <n v="512931"/>
    <s v="Červený Kameň"/>
    <s v="Ilava"/>
    <x v="54"/>
    <x v="6"/>
    <n v="2"/>
    <n v="0"/>
    <n v="10"/>
    <n v="-0.1243386243386244"/>
    <n v="52"/>
    <n v="99"/>
    <n v="60"/>
    <n v="90"/>
    <x v="24"/>
    <x v="6"/>
    <n v="19"/>
    <n v="144.3999981880188"/>
  </r>
  <r>
    <n v="513091"/>
    <s v="Horná Poruba"/>
    <s v="Ilava"/>
    <x v="54"/>
    <x v="6"/>
    <n v="0"/>
    <n v="0"/>
    <n v="18"/>
    <n v="-0.1243386243386244"/>
    <n v="99"/>
    <n v="99"/>
    <n v="14"/>
    <n v="90"/>
    <x v="54"/>
    <x v="8"/>
    <n v="36"/>
    <n v="291.60001373291016"/>
  </r>
  <r>
    <n v="513865"/>
    <s v="Zliechov"/>
    <s v="Ilava"/>
    <x v="54"/>
    <x v="6"/>
    <n v="0"/>
    <n v="0"/>
    <n v="7"/>
    <n v="-0.1243386243386244"/>
    <n v="99"/>
    <n v="99"/>
    <n v="75"/>
    <n v="90"/>
    <x v="87"/>
    <x v="9"/>
    <n v="15"/>
    <n v="139.50000286102295"/>
  </r>
  <r>
    <n v="501026"/>
    <s v="Komárno"/>
    <s v="Komárno"/>
    <x v="55"/>
    <x v="7"/>
    <n v="55"/>
    <n v="28"/>
    <n v="10.9156494140625"/>
    <n v="-1.7627997407647499E-2"/>
    <n v="4"/>
    <n v="4"/>
    <n v="39"/>
    <n v="47"/>
    <x v="52"/>
    <x v="7"/>
    <n v="807"/>
    <n v="1614"/>
  </r>
  <r>
    <n v="501204"/>
    <s v="Kolárovo"/>
    <s v="Komárno"/>
    <x v="55"/>
    <x v="7"/>
    <n v="50"/>
    <n v="5"/>
    <n v="10.89508152008057"/>
    <n v="-1.7627997407647499E-2"/>
    <n v="5"/>
    <n v="23"/>
    <n v="39"/>
    <n v="47"/>
    <x v="29"/>
    <x v="1"/>
    <n v="272"/>
    <n v="707.19997406005848"/>
  </r>
  <r>
    <n v="501280"/>
    <s v="Nesvady"/>
    <s v="Komárno"/>
    <x v="55"/>
    <x v="7"/>
    <n v="31"/>
    <n v="9"/>
    <n v="8"/>
    <n v="-1.7627997407647499E-2"/>
    <n v="8"/>
    <n v="15"/>
    <n v="67"/>
    <n v="47"/>
    <x v="60"/>
    <x v="1"/>
    <n v="157"/>
    <n v="471"/>
  </r>
  <r>
    <n v="501425"/>
    <s v="Zlatná na Ostrove"/>
    <s v="Komárno"/>
    <x v="55"/>
    <x v="7"/>
    <n v="17"/>
    <n v="9"/>
    <n v="3"/>
    <n v="-1.7627997407647499E-2"/>
    <n v="15"/>
    <n v="15"/>
    <n v="97"/>
    <n v="47"/>
    <x v="31"/>
    <x v="2"/>
    <n v="70"/>
    <n v="265.99999666213989"/>
  </r>
  <r>
    <n v="501417"/>
    <s v="Zemianska Olča"/>
    <s v="Komárno"/>
    <x v="55"/>
    <x v="7"/>
    <n v="6"/>
    <n v="6"/>
    <n v="4"/>
    <n v="-1.7627997407647499E-2"/>
    <n v="32"/>
    <n v="21"/>
    <n v="95"/>
    <n v="47"/>
    <x v="44"/>
    <x v="3"/>
    <n v="55"/>
    <n v="247.5"/>
  </r>
  <r>
    <n v="501115"/>
    <s v="Svätý Peter"/>
    <s v="Komárno"/>
    <x v="55"/>
    <x v="7"/>
    <n v="41"/>
    <n v="0"/>
    <n v="8"/>
    <n v="-1.7627997407647499E-2"/>
    <n v="6"/>
    <n v="99"/>
    <n v="67"/>
    <n v="47"/>
    <x v="12"/>
    <x v="4"/>
    <n v="68"/>
    <n v="374"/>
  </r>
  <r>
    <n v="501239"/>
    <s v="Marcelová"/>
    <s v="Komárno"/>
    <x v="55"/>
    <x v="7"/>
    <n v="23"/>
    <n v="0"/>
    <n v="7"/>
    <n v="-1.7627997407647499E-2"/>
    <n v="11"/>
    <n v="99"/>
    <n v="75"/>
    <n v="47"/>
    <x v="14"/>
    <x v="4"/>
    <n v="122"/>
    <n v="707.60002326965332"/>
  </r>
  <r>
    <n v="501140"/>
    <s v="Hurbanovo"/>
    <s v="Komárno"/>
    <x v="55"/>
    <x v="7"/>
    <n v="21"/>
    <n v="0"/>
    <n v="7"/>
    <n v="-1.7627997407647499E-2"/>
    <n v="12"/>
    <n v="99"/>
    <n v="75"/>
    <n v="47"/>
    <x v="14"/>
    <x v="4"/>
    <n v="186"/>
    <n v="1078.8000354766846"/>
  </r>
  <r>
    <n v="501034"/>
    <s v="Bajč"/>
    <s v="Komárno"/>
    <x v="55"/>
    <x v="7"/>
    <n v="12"/>
    <n v="0"/>
    <n v="7"/>
    <n v="-1.7627997407647499E-2"/>
    <n v="20"/>
    <n v="99"/>
    <n v="75"/>
    <n v="47"/>
    <x v="16"/>
    <x v="5"/>
    <n v="45"/>
    <n v="274.49999570846558"/>
  </r>
  <r>
    <n v="501166"/>
    <s v="Imeľ"/>
    <s v="Komárno"/>
    <x v="55"/>
    <x v="7"/>
    <n v="3"/>
    <n v="0"/>
    <n v="10"/>
    <n v="-1.7627997407647499E-2"/>
    <n v="45"/>
    <n v="99"/>
    <n v="60"/>
    <n v="47"/>
    <x v="46"/>
    <x v="5"/>
    <n v="60"/>
    <n v="390"/>
  </r>
  <r>
    <n v="501263"/>
    <s v="Modrany"/>
    <s v="Komárno"/>
    <x v="55"/>
    <x v="7"/>
    <n v="6"/>
    <n v="0"/>
    <n v="5"/>
    <n v="-1.7627997407647499E-2"/>
    <n v="32"/>
    <n v="99"/>
    <n v="91"/>
    <n v="47"/>
    <x v="39"/>
    <x v="5"/>
    <n v="28"/>
    <n v="187.59999465942383"/>
  </r>
  <r>
    <n v="501174"/>
    <s v="Iža"/>
    <s v="Komárno"/>
    <x v="55"/>
    <x v="7"/>
    <n v="1"/>
    <n v="0"/>
    <n v="10"/>
    <n v="-1.7627997407647499E-2"/>
    <n v="59"/>
    <n v="99"/>
    <n v="60"/>
    <n v="47"/>
    <x v="70"/>
    <x v="5"/>
    <n v="45"/>
    <n v="310.50000429153442"/>
  </r>
  <r>
    <n v="501379"/>
    <s v="Trávnik"/>
    <s v="Komárno"/>
    <x v="55"/>
    <x v="7"/>
    <n v="1"/>
    <n v="0"/>
    <n v="5"/>
    <n v="-1.7627997407647499E-2"/>
    <n v="59"/>
    <n v="99"/>
    <n v="91"/>
    <n v="47"/>
    <x v="23"/>
    <x v="6"/>
    <n v="19"/>
    <n v="142.5"/>
  </r>
  <r>
    <n v="501352"/>
    <s v="Šrobárová"/>
    <s v="Komárno"/>
    <x v="55"/>
    <x v="7"/>
    <n v="1"/>
    <n v="0"/>
    <n v="3"/>
    <n v="-1.7627997407647499E-2"/>
    <n v="59"/>
    <n v="99"/>
    <n v="97"/>
    <n v="47"/>
    <x v="49"/>
    <x v="6"/>
    <n v="17"/>
    <n v="130.89999675750732"/>
  </r>
  <r>
    <n v="501409"/>
    <s v="Vrbová nad Váhom"/>
    <s v="Komárno"/>
    <x v="55"/>
    <x v="7"/>
    <n v="0"/>
    <n v="0"/>
    <n v="10"/>
    <n v="-1.7627997407647499E-2"/>
    <n v="99"/>
    <n v="99"/>
    <n v="60"/>
    <n v="47"/>
    <x v="54"/>
    <x v="8"/>
    <n v="15"/>
    <n v="121.5000057220459"/>
  </r>
  <r>
    <n v="501301"/>
    <s v="Okoličná na Ostrove"/>
    <s v="Komárno"/>
    <x v="55"/>
    <x v="7"/>
    <n v="0"/>
    <n v="0"/>
    <n v="10"/>
    <n v="-1.7627997407647499E-2"/>
    <n v="99"/>
    <n v="99"/>
    <n v="60"/>
    <n v="47"/>
    <x v="54"/>
    <x v="8"/>
    <n v="30"/>
    <n v="243.0000114440918"/>
  </r>
  <r>
    <n v="501328"/>
    <s v="Pribeta"/>
    <s v="Komárno"/>
    <x v="55"/>
    <x v="7"/>
    <n v="0"/>
    <n v="0"/>
    <n v="8.6338634490966797"/>
    <n v="-1.7627997407647499E-2"/>
    <n v="99"/>
    <n v="99"/>
    <n v="62"/>
    <n v="47"/>
    <x v="63"/>
    <x v="8"/>
    <n v="47"/>
    <n v="385.39999103546143"/>
  </r>
  <r>
    <n v="501182"/>
    <s v="Kameničná"/>
    <s v="Komárno"/>
    <x v="55"/>
    <x v="7"/>
    <n v="0"/>
    <n v="0"/>
    <n v="7"/>
    <n v="-1.7627997407647499E-2"/>
    <n v="99"/>
    <n v="99"/>
    <n v="75"/>
    <n v="47"/>
    <x v="84"/>
    <x v="8"/>
    <n v="52"/>
    <n v="436.79998016357422"/>
  </r>
  <r>
    <n v="501310"/>
    <s v="Patince"/>
    <s v="Komárno"/>
    <x v="55"/>
    <x v="7"/>
    <n v="0"/>
    <n v="0"/>
    <n v="7"/>
    <n v="-1.7627997407647499E-2"/>
    <n v="99"/>
    <n v="99"/>
    <n v="75"/>
    <n v="47"/>
    <x v="84"/>
    <x v="8"/>
    <n v="10"/>
    <n v="83.999996185302734"/>
  </r>
  <r>
    <n v="501085"/>
    <s v="Čalovec"/>
    <s v="Komárno"/>
    <x v="55"/>
    <x v="7"/>
    <n v="0"/>
    <n v="0"/>
    <n v="7"/>
    <n v="-1.7627997407647499E-2"/>
    <n v="99"/>
    <n v="99"/>
    <n v="75"/>
    <n v="47"/>
    <x v="84"/>
    <x v="8"/>
    <n v="20"/>
    <n v="167.99999237060547"/>
  </r>
  <r>
    <n v="501123"/>
    <s v="Dulovce"/>
    <s v="Komárno"/>
    <x v="55"/>
    <x v="7"/>
    <n v="0"/>
    <n v="0"/>
    <n v="7"/>
    <n v="-1.7627997407647499E-2"/>
    <n v="99"/>
    <n v="99"/>
    <n v="75"/>
    <n v="47"/>
    <x v="84"/>
    <x v="8"/>
    <n v="45"/>
    <n v="377.9999828338623"/>
  </r>
  <r>
    <n v="501247"/>
    <s v="Martovce"/>
    <s v="Komárno"/>
    <x v="55"/>
    <x v="7"/>
    <n v="0"/>
    <n v="0"/>
    <n v="7"/>
    <n v="-1.7627997407647499E-2"/>
    <n v="99"/>
    <n v="99"/>
    <n v="75"/>
    <n v="47"/>
    <x v="84"/>
    <x v="8"/>
    <n v="16"/>
    <n v="134.39999389648438"/>
  </r>
  <r>
    <n v="501255"/>
    <s v="Moča"/>
    <s v="Komárno"/>
    <x v="55"/>
    <x v="7"/>
    <n v="0"/>
    <n v="0"/>
    <n v="7"/>
    <n v="-1.7627997407647499E-2"/>
    <n v="99"/>
    <n v="99"/>
    <n v="75"/>
    <n v="47"/>
    <x v="84"/>
    <x v="8"/>
    <n v="29"/>
    <n v="243.59998893737793"/>
  </r>
  <r>
    <n v="501069"/>
    <s v="Brestovec"/>
    <s v="Komárno"/>
    <x v="55"/>
    <x v="7"/>
    <n v="0"/>
    <n v="0"/>
    <n v="6"/>
    <n v="-1.7627997407647499E-2"/>
    <n v="99"/>
    <n v="99"/>
    <n v="79"/>
    <n v="47"/>
    <x v="81"/>
    <x v="8"/>
    <n v="11"/>
    <n v="93.5"/>
  </r>
  <r>
    <n v="501395"/>
    <s v="Bátorove Kosihy"/>
    <s v="Komárno"/>
    <x v="55"/>
    <x v="7"/>
    <n v="0"/>
    <n v="0"/>
    <n v="6"/>
    <n v="-1.7627997407647499E-2"/>
    <n v="99"/>
    <n v="99"/>
    <n v="79"/>
    <n v="47"/>
    <x v="81"/>
    <x v="8"/>
    <n v="82"/>
    <n v="697"/>
  </r>
  <r>
    <n v="501344"/>
    <s v="Sokolce"/>
    <s v="Komárno"/>
    <x v="55"/>
    <x v="7"/>
    <n v="0"/>
    <n v="0"/>
    <n v="6"/>
    <n v="-1.7627997407647499E-2"/>
    <n v="99"/>
    <n v="99"/>
    <n v="79"/>
    <n v="47"/>
    <x v="81"/>
    <x v="8"/>
    <n v="45"/>
    <n v="382.5"/>
  </r>
  <r>
    <n v="501212"/>
    <s v="Kravany nad Dunajom"/>
    <s v="Komárno"/>
    <x v="55"/>
    <x v="7"/>
    <n v="0"/>
    <n v="0"/>
    <n v="6"/>
    <n v="-1.7627997407647499E-2"/>
    <n v="99"/>
    <n v="99"/>
    <n v="79"/>
    <n v="47"/>
    <x v="81"/>
    <x v="8"/>
    <n v="8"/>
    <n v="68"/>
  </r>
  <r>
    <n v="501361"/>
    <s v="Tôň"/>
    <s v="Komárno"/>
    <x v="55"/>
    <x v="7"/>
    <n v="0"/>
    <n v="0"/>
    <n v="5"/>
    <n v="-1.7627997407647499E-2"/>
    <n v="99"/>
    <n v="99"/>
    <n v="91"/>
    <n v="47"/>
    <x v="83"/>
    <x v="8"/>
    <n v="11"/>
    <n v="95.699997901916504"/>
  </r>
  <r>
    <n v="501336"/>
    <s v="Radvaň nad Dunajom"/>
    <s v="Komárno"/>
    <x v="55"/>
    <x v="7"/>
    <n v="0"/>
    <n v="0"/>
    <n v="5"/>
    <n v="-1.7627997407647499E-2"/>
    <n v="99"/>
    <n v="99"/>
    <n v="91"/>
    <n v="47"/>
    <x v="83"/>
    <x v="8"/>
    <n v="16"/>
    <n v="139.19999694824219"/>
  </r>
  <r>
    <n v="501387"/>
    <s v="Veľké Kosihy"/>
    <s v="Komárno"/>
    <x v="55"/>
    <x v="7"/>
    <n v="0"/>
    <n v="0"/>
    <n v="5"/>
    <n v="-1.7627997407647499E-2"/>
    <n v="99"/>
    <n v="99"/>
    <n v="91"/>
    <n v="47"/>
    <x v="83"/>
    <x v="8"/>
    <n v="27"/>
    <n v="234.89999485015869"/>
  </r>
  <r>
    <n v="501093"/>
    <s v="Číčov"/>
    <s v="Komárno"/>
    <x v="55"/>
    <x v="7"/>
    <n v="0"/>
    <n v="0"/>
    <n v="5"/>
    <n v="-1.7627997407647499E-2"/>
    <n v="99"/>
    <n v="99"/>
    <n v="91"/>
    <n v="47"/>
    <x v="83"/>
    <x v="8"/>
    <n v="24"/>
    <n v="208.79999542236328"/>
  </r>
  <r>
    <n v="555827"/>
    <s v="Virt"/>
    <s v="Komárno"/>
    <x v="55"/>
    <x v="7"/>
    <n v="0"/>
    <n v="0"/>
    <n v="5"/>
    <n v="-1.7627997407647499E-2"/>
    <n v="99"/>
    <n v="99"/>
    <n v="91"/>
    <n v="47"/>
    <x v="83"/>
    <x v="8"/>
    <n v="11"/>
    <n v="95.699997901916504"/>
  </r>
  <r>
    <n v="501191"/>
    <s v="Klížska Nemá"/>
    <s v="Komárno"/>
    <x v="55"/>
    <x v="7"/>
    <n v="0"/>
    <n v="0"/>
    <n v="4"/>
    <n v="-1.7627997407647499E-2"/>
    <n v="99"/>
    <n v="99"/>
    <n v="95"/>
    <n v="47"/>
    <x v="55"/>
    <x v="8"/>
    <n v="10"/>
    <n v="88.000001907348633"/>
  </r>
  <r>
    <n v="580911"/>
    <s v="Holiare"/>
    <s v="Komárno"/>
    <x v="55"/>
    <x v="7"/>
    <n v="0"/>
    <n v="0"/>
    <n v="4"/>
    <n v="-1.7627997407647499E-2"/>
    <n v="99"/>
    <n v="99"/>
    <n v="95"/>
    <n v="47"/>
    <x v="55"/>
    <x v="8"/>
    <n v="15"/>
    <n v="132.00000286102295"/>
  </r>
  <r>
    <n v="501158"/>
    <s v="Chotín"/>
    <s v="Komárno"/>
    <x v="55"/>
    <x v="7"/>
    <n v="0"/>
    <n v="0"/>
    <n v="5"/>
    <n v="-1.7627997407647499E-2"/>
    <n v="99"/>
    <n v="99"/>
    <n v="91"/>
    <n v="47"/>
    <x v="83"/>
    <x v="8"/>
    <n v="33"/>
    <n v="287.09999370574951"/>
  </r>
  <r>
    <n v="501077"/>
    <s v="Búč"/>
    <s v="Komárno"/>
    <x v="55"/>
    <x v="7"/>
    <n v="0"/>
    <n v="0"/>
    <n v="5"/>
    <n v="-1.7627997407647499E-2"/>
    <n v="99"/>
    <n v="99"/>
    <n v="91"/>
    <n v="47"/>
    <x v="83"/>
    <x v="8"/>
    <n v="27"/>
    <n v="234.89999485015869"/>
  </r>
  <r>
    <n v="501042"/>
    <s v="Bodza"/>
    <s v="Komárno"/>
    <x v="55"/>
    <x v="7"/>
    <n v="0"/>
    <n v="0"/>
    <n v="4"/>
    <n v="-1.7627997407647499E-2"/>
    <n v="99"/>
    <n v="99"/>
    <n v="95"/>
    <n v="47"/>
    <x v="55"/>
    <x v="8"/>
    <n v="11"/>
    <n v="96.800002098083496"/>
  </r>
  <r>
    <n v="505455"/>
    <s v="Rybany"/>
    <s v="Bánovce nad Bebravou"/>
    <x v="56"/>
    <x v="6"/>
    <n v="1"/>
    <n v="9"/>
    <n v="15"/>
    <n v="-3.8005578800557799E-2"/>
    <n v="59"/>
    <n v="15"/>
    <n v="29"/>
    <n v="58"/>
    <x v="53"/>
    <x v="2"/>
    <n v="45"/>
    <n v="180"/>
  </r>
  <r>
    <n v="542652"/>
    <s v="Bánovce nad Bebravou"/>
    <s v="Bánovce nad Bebravou"/>
    <x v="56"/>
    <x v="6"/>
    <n v="6"/>
    <n v="0"/>
    <n v="27.574802398681641"/>
    <n v="-3.8005578800557799E-2"/>
    <n v="32"/>
    <n v="99"/>
    <n v="4"/>
    <n v="58"/>
    <x v="35"/>
    <x v="4"/>
    <n v="395"/>
    <n v="2053.999924659729"/>
  </r>
  <r>
    <n v="542920"/>
    <s v="Horné Naštice"/>
    <s v="Bánovce nad Bebravou"/>
    <x v="56"/>
    <x v="6"/>
    <n v="4"/>
    <n v="0"/>
    <n v="20"/>
    <n v="-3.8005578800557799E-2"/>
    <n v="40"/>
    <n v="99"/>
    <n v="13"/>
    <n v="58"/>
    <x v="13"/>
    <x v="4"/>
    <n v="26"/>
    <n v="145.59999752044678"/>
  </r>
  <r>
    <n v="505811"/>
    <s v="Žitná-Radiša"/>
    <s v="Bánovce nad Bebravou"/>
    <x v="56"/>
    <x v="6"/>
    <n v="3"/>
    <n v="0"/>
    <n v="15"/>
    <n v="-3.8005578800557799E-2"/>
    <n v="45"/>
    <n v="99"/>
    <n v="29"/>
    <n v="58"/>
    <x v="16"/>
    <x v="5"/>
    <n v="13"/>
    <n v="79.299998760223389"/>
  </r>
  <r>
    <n v="505684"/>
    <s v="Veľké Hoste"/>
    <s v="Bánovce nad Bebravou"/>
    <x v="56"/>
    <x v="6"/>
    <n v="1"/>
    <n v="0"/>
    <n v="13"/>
    <n v="-3.8005578800557799E-2"/>
    <n v="59"/>
    <n v="99"/>
    <n v="32"/>
    <n v="58"/>
    <x v="19"/>
    <x v="5"/>
    <n v="18"/>
    <n v="118.79999828338623"/>
  </r>
  <r>
    <n v="505447"/>
    <s v="Ruskovce"/>
    <s v="Bánovce nad Bebravou"/>
    <x v="56"/>
    <x v="6"/>
    <n v="5"/>
    <n v="0"/>
    <n v="7"/>
    <n v="-3.8005578800557799E-2"/>
    <n v="35"/>
    <n v="99"/>
    <n v="75"/>
    <n v="58"/>
    <x v="39"/>
    <x v="5"/>
    <n v="13"/>
    <n v="87.099997520446777"/>
  </r>
  <r>
    <n v="505552"/>
    <s v="Šišov"/>
    <s v="Bánovce nad Bebravou"/>
    <x v="56"/>
    <x v="6"/>
    <n v="2"/>
    <n v="0"/>
    <n v="10"/>
    <n v="-3.8005578800557799E-2"/>
    <n v="52"/>
    <n v="99"/>
    <n v="60"/>
    <n v="58"/>
    <x v="70"/>
    <x v="5"/>
    <n v="15"/>
    <n v="103.50000143051147"/>
  </r>
  <r>
    <n v="542822"/>
    <s v="Dežerice"/>
    <s v="Bánovce nad Bebravou"/>
    <x v="56"/>
    <x v="6"/>
    <n v="0"/>
    <n v="0"/>
    <n v="20"/>
    <n v="-3.8005578800557799E-2"/>
    <n v="99"/>
    <n v="99"/>
    <n v="13"/>
    <n v="58"/>
    <x v="22"/>
    <x v="6"/>
    <n v="53"/>
    <n v="392.20000505447388"/>
  </r>
  <r>
    <n v="542873"/>
    <s v="Dvorec"/>
    <s v="Bánovce nad Bebravou"/>
    <x v="56"/>
    <x v="6"/>
    <n v="0"/>
    <n v="0"/>
    <n v="20"/>
    <n v="-3.8005578800557799E-2"/>
    <n v="99"/>
    <n v="99"/>
    <n v="13"/>
    <n v="58"/>
    <x v="22"/>
    <x v="6"/>
    <n v="14"/>
    <n v="103.60000133514404"/>
  </r>
  <r>
    <n v="505625"/>
    <s v="Uhrovec"/>
    <s v="Bánovce nad Bebravou"/>
    <x v="56"/>
    <x v="6"/>
    <n v="0"/>
    <n v="0"/>
    <n v="16"/>
    <n v="-3.8005578800557799E-2"/>
    <n v="99"/>
    <n v="99"/>
    <n v="16"/>
    <n v="58"/>
    <x v="23"/>
    <x v="6"/>
    <n v="46"/>
    <n v="345"/>
  </r>
  <r>
    <n v="505200"/>
    <s v="Nedašovce"/>
    <s v="Bánovce nad Bebravou"/>
    <x v="56"/>
    <x v="6"/>
    <n v="0"/>
    <n v="0"/>
    <n v="15"/>
    <n v="-3.8005578800557799E-2"/>
    <n v="99"/>
    <n v="99"/>
    <n v="29"/>
    <n v="58"/>
    <x v="49"/>
    <x v="6"/>
    <n v="18"/>
    <n v="138.59999656677246"/>
  </r>
  <r>
    <n v="542849"/>
    <s v="Dolné Naštice"/>
    <s v="Bánovce nad Bebravou"/>
    <x v="56"/>
    <x v="6"/>
    <n v="0"/>
    <n v="0"/>
    <n v="10"/>
    <n v="-3.8005578800557799E-2"/>
    <n v="99"/>
    <n v="99"/>
    <n v="60"/>
    <n v="58"/>
    <x v="80"/>
    <x v="8"/>
    <n v="17"/>
    <n v="141.10000324249268"/>
  </r>
  <r>
    <n v="505790"/>
    <s v="Zlatníky"/>
    <s v="Bánovce nad Bebravou"/>
    <x v="56"/>
    <x v="6"/>
    <n v="0"/>
    <n v="0"/>
    <n v="10"/>
    <n v="-3.8005578800557799E-2"/>
    <n v="99"/>
    <n v="99"/>
    <n v="60"/>
    <n v="58"/>
    <x v="80"/>
    <x v="8"/>
    <n v="22"/>
    <n v="182.60000419616699"/>
  </r>
  <r>
    <n v="543080"/>
    <s v="Krásna Ves"/>
    <s v="Bánovce nad Bebravou"/>
    <x v="56"/>
    <x v="6"/>
    <n v="0"/>
    <n v="0"/>
    <n v="10"/>
    <n v="-3.8005578800557799E-2"/>
    <n v="99"/>
    <n v="99"/>
    <n v="60"/>
    <n v="58"/>
    <x v="80"/>
    <x v="8"/>
    <n v="13"/>
    <n v="107.90000247955322"/>
  </r>
  <r>
    <n v="545651"/>
    <s v="Veľké Držkovce"/>
    <s v="Bánovce nad Bebravou"/>
    <x v="56"/>
    <x v="6"/>
    <n v="0"/>
    <n v="0"/>
    <n v="10"/>
    <n v="-3.8005578800557799E-2"/>
    <n v="99"/>
    <n v="99"/>
    <n v="60"/>
    <n v="58"/>
    <x v="80"/>
    <x v="8"/>
    <n v="22"/>
    <n v="182.60000419616699"/>
  </r>
  <r>
    <n v="505331"/>
    <s v="Pečeňany"/>
    <s v="Bánovce nad Bebravou"/>
    <x v="56"/>
    <x v="6"/>
    <n v="0"/>
    <n v="0"/>
    <n v="10"/>
    <n v="-3.8005578800557799E-2"/>
    <n v="99"/>
    <n v="99"/>
    <n v="60"/>
    <n v="58"/>
    <x v="80"/>
    <x v="8"/>
    <n v="19"/>
    <n v="157.7000036239624"/>
  </r>
  <r>
    <n v="505072"/>
    <s v="Malá Hradná"/>
    <s v="Bánovce nad Bebravou"/>
    <x v="56"/>
    <x v="6"/>
    <n v="0"/>
    <n v="0"/>
    <n v="10"/>
    <n v="-3.8005578800557799E-2"/>
    <n v="99"/>
    <n v="99"/>
    <n v="60"/>
    <n v="58"/>
    <x v="80"/>
    <x v="8"/>
    <n v="13"/>
    <n v="107.90000247955322"/>
  </r>
  <r>
    <n v="505471"/>
    <s v="Slatina nad Bebravou"/>
    <s v="Bánovce nad Bebravou"/>
    <x v="56"/>
    <x v="6"/>
    <n v="0"/>
    <n v="0"/>
    <n v="10"/>
    <n v="-3.8005578800557799E-2"/>
    <n v="99"/>
    <n v="99"/>
    <n v="60"/>
    <n v="58"/>
    <x v="80"/>
    <x v="8"/>
    <n v="19"/>
    <n v="157.7000036239624"/>
  </r>
  <r>
    <n v="505358"/>
    <s v="Podlužany"/>
    <s v="Bánovce nad Bebravou"/>
    <x v="56"/>
    <x v="6"/>
    <n v="0"/>
    <n v="0"/>
    <n v="10"/>
    <n v="-3.8005578800557799E-2"/>
    <n v="99"/>
    <n v="99"/>
    <n v="60"/>
    <n v="58"/>
    <x v="80"/>
    <x v="8"/>
    <n v="28"/>
    <n v="232.40000534057617"/>
  </r>
  <r>
    <n v="505412"/>
    <s v="Prusy"/>
    <s v="Bánovce nad Bebravou"/>
    <x v="56"/>
    <x v="6"/>
    <n v="0"/>
    <n v="0"/>
    <n v="10"/>
    <n v="-3.8005578800557799E-2"/>
    <n v="99"/>
    <n v="99"/>
    <n v="60"/>
    <n v="58"/>
    <x v="80"/>
    <x v="8"/>
    <n v="25"/>
    <n v="207.50000476837158"/>
  </r>
  <r>
    <n v="543136"/>
    <s v="Kšinná"/>
    <s v="Bánovce nad Bebravou"/>
    <x v="56"/>
    <x v="6"/>
    <n v="0"/>
    <n v="0"/>
    <n v="6"/>
    <n v="-3.8005578800557799E-2"/>
    <n v="99"/>
    <n v="99"/>
    <n v="79"/>
    <n v="58"/>
    <x v="83"/>
    <x v="8"/>
    <n v="15"/>
    <n v="130.49999713897705"/>
  </r>
  <r>
    <n v="505579"/>
    <s v="Timoradza"/>
    <s v="Bánovce nad Bebravou"/>
    <x v="56"/>
    <x v="6"/>
    <n v="0"/>
    <n v="0"/>
    <n v="5"/>
    <n v="-3.8005578800557799E-2"/>
    <n v="99"/>
    <n v="99"/>
    <n v="91"/>
    <n v="58"/>
    <x v="92"/>
    <x v="8"/>
    <n v="7"/>
    <n v="63"/>
  </r>
  <r>
    <n v="517402"/>
    <s v="Žilina"/>
    <s v="Žilina"/>
    <x v="57"/>
    <x v="3"/>
    <n v="269"/>
    <n v="312"/>
    <n v="32.657196044921882"/>
    <n v="-0.1158610638814669"/>
    <n v="0"/>
    <n v="0"/>
    <n v="3"/>
    <n v="86"/>
    <x v="77"/>
    <x v="7"/>
    <n v="2552"/>
    <n v="4593.5998783111563"/>
  </r>
  <r>
    <n v="517429"/>
    <s v="Belá"/>
    <s v="Žilina"/>
    <x v="57"/>
    <x v="3"/>
    <n v="27"/>
    <n v="13"/>
    <n v="20"/>
    <n v="-0.1158610638814669"/>
    <n v="9"/>
    <n v="10"/>
    <n v="13"/>
    <n v="86"/>
    <x v="29"/>
    <x v="1"/>
    <n v="113"/>
    <n v="293.79998922348017"/>
  </r>
  <r>
    <n v="517771"/>
    <s v="Lysica"/>
    <s v="Žilina"/>
    <x v="57"/>
    <x v="3"/>
    <n v="18"/>
    <n v="9"/>
    <n v="30"/>
    <n v="-0.1158610638814669"/>
    <n v="14"/>
    <n v="15"/>
    <n v="4"/>
    <n v="86"/>
    <x v="2"/>
    <x v="1"/>
    <n v="40"/>
    <n v="108.00000190734863"/>
  </r>
  <r>
    <n v="517941"/>
    <s v="Rosina"/>
    <s v="Žilina"/>
    <x v="57"/>
    <x v="3"/>
    <n v="16"/>
    <n v="11"/>
    <n v="25"/>
    <n v="-0.1158610638814669"/>
    <n v="16"/>
    <n v="12"/>
    <n v="6"/>
    <n v="86"/>
    <x v="2"/>
    <x v="1"/>
    <n v="119"/>
    <n v="321.30000567436218"/>
  </r>
  <r>
    <n v="517526"/>
    <s v="Dolný Hričov"/>
    <s v="Žilina"/>
    <x v="57"/>
    <x v="3"/>
    <n v="11"/>
    <n v="19"/>
    <n v="20"/>
    <n v="-0.1158610638814669"/>
    <n v="21"/>
    <n v="7"/>
    <n v="13"/>
    <n v="86"/>
    <x v="61"/>
    <x v="1"/>
    <n v="62"/>
    <n v="179.80000591278079"/>
  </r>
  <r>
    <n v="518042"/>
    <s v="Terchová"/>
    <s v="Žilina"/>
    <x v="57"/>
    <x v="3"/>
    <n v="45"/>
    <n v="12"/>
    <n v="13"/>
    <n v="-0.1158610638814669"/>
    <n v="6"/>
    <n v="11"/>
    <n v="32"/>
    <n v="86"/>
    <x v="61"/>
    <x v="1"/>
    <n v="132"/>
    <n v="382.80001258850103"/>
  </r>
  <r>
    <n v="517917"/>
    <s v="Rajec"/>
    <s v="Žilina"/>
    <x v="57"/>
    <x v="3"/>
    <n v="15"/>
    <n v="57"/>
    <n v="15"/>
    <n v="-0.1158610638814669"/>
    <n v="17"/>
    <n v="2"/>
    <n v="29"/>
    <n v="86"/>
    <x v="61"/>
    <x v="1"/>
    <n v="212"/>
    <n v="614.80002021789562"/>
  </r>
  <r>
    <n v="518034"/>
    <s v="Teplička nad Váhom"/>
    <s v="Žilina"/>
    <x v="57"/>
    <x v="3"/>
    <n v="10"/>
    <n v="12"/>
    <n v="16"/>
    <n v="-0.1158610638814669"/>
    <n v="23"/>
    <n v="11"/>
    <n v="16"/>
    <n v="86"/>
    <x v="3"/>
    <x v="2"/>
    <n v="187"/>
    <n v="579.69998216629017"/>
  </r>
  <r>
    <n v="517551"/>
    <s v="Gbeľany"/>
    <s v="Žilina"/>
    <x v="57"/>
    <x v="3"/>
    <n v="8"/>
    <n v="17"/>
    <n v="13"/>
    <n v="-0.1158610638814669"/>
    <n v="27"/>
    <n v="7"/>
    <n v="32"/>
    <n v="86"/>
    <x v="73"/>
    <x v="2"/>
    <n v="71"/>
    <n v="241.40000677108767"/>
  </r>
  <r>
    <n v="518051"/>
    <s v="Turie"/>
    <s v="Žilina"/>
    <x v="57"/>
    <x v="3"/>
    <n v="6"/>
    <n v="6"/>
    <n v="25"/>
    <n v="-0.1158610638814669"/>
    <n v="32"/>
    <n v="21"/>
    <n v="6"/>
    <n v="86"/>
    <x v="5"/>
    <x v="2"/>
    <n v="82"/>
    <n v="287"/>
  </r>
  <r>
    <n v="517518"/>
    <s v="Dolná Tižina"/>
    <s v="Žilina"/>
    <x v="57"/>
    <x v="3"/>
    <n v="9"/>
    <n v="18"/>
    <n v="12"/>
    <n v="-0.1158610638814669"/>
    <n v="25"/>
    <n v="7"/>
    <n v="37"/>
    <n v="86"/>
    <x v="5"/>
    <x v="2"/>
    <n v="61"/>
    <n v="213.5"/>
  </r>
  <r>
    <n v="518069"/>
    <s v="Varín"/>
    <s v="Žilina"/>
    <x v="57"/>
    <x v="3"/>
    <n v="10"/>
    <n v="14"/>
    <n v="11"/>
    <n v="-0.1158610638814669"/>
    <n v="23"/>
    <n v="9"/>
    <n v="39"/>
    <n v="86"/>
    <x v="5"/>
    <x v="2"/>
    <n v="140"/>
    <n v="490"/>
  </r>
  <r>
    <n v="517984"/>
    <s v="Strečno"/>
    <s v="Žilina"/>
    <x v="57"/>
    <x v="3"/>
    <n v="13"/>
    <n v="5"/>
    <n v="15"/>
    <n v="-0.1158610638814669"/>
    <n v="19"/>
    <n v="23"/>
    <n v="29"/>
    <n v="86"/>
    <x v="79"/>
    <x v="2"/>
    <n v="79"/>
    <n v="284.39999246597284"/>
  </r>
  <r>
    <n v="517577"/>
    <s v="Hôrky"/>
    <s v="Žilina"/>
    <x v="57"/>
    <x v="3"/>
    <n v="3"/>
    <n v="13"/>
    <n v="20"/>
    <n v="-0.1158610638814669"/>
    <n v="45"/>
    <n v="10"/>
    <n v="13"/>
    <n v="86"/>
    <x v="6"/>
    <x v="2"/>
    <n v="42"/>
    <n v="155.40000200271606"/>
  </r>
  <r>
    <n v="517658"/>
    <s v="Kamenná Poruba"/>
    <s v="Žilina"/>
    <x v="57"/>
    <x v="3"/>
    <n v="6"/>
    <n v="8"/>
    <n v="15"/>
    <n v="-0.1158610638814669"/>
    <n v="32"/>
    <n v="16"/>
    <n v="29"/>
    <n v="86"/>
    <x v="31"/>
    <x v="2"/>
    <n v="81"/>
    <n v="307.79999613761902"/>
  </r>
  <r>
    <n v="517712"/>
    <s v="Krasňany"/>
    <s v="Žilina"/>
    <x v="57"/>
    <x v="3"/>
    <n v="4"/>
    <n v="13"/>
    <n v="15"/>
    <n v="-0.1158610638814669"/>
    <n v="40"/>
    <n v="10"/>
    <n v="29"/>
    <n v="86"/>
    <x v="31"/>
    <x v="2"/>
    <n v="78"/>
    <n v="296.39999628067017"/>
  </r>
  <r>
    <n v="517704"/>
    <s v="Kotrčiná Lúčka"/>
    <s v="Žilina"/>
    <x v="57"/>
    <x v="3"/>
    <n v="6"/>
    <n v="3"/>
    <n v="20"/>
    <n v="-0.1158610638814669"/>
    <n v="32"/>
    <n v="31"/>
    <n v="13"/>
    <n v="86"/>
    <x v="7"/>
    <x v="2"/>
    <n v="30"/>
    <n v="117.00000286102296"/>
  </r>
  <r>
    <n v="517739"/>
    <s v="Lietava"/>
    <s v="Žilina"/>
    <x v="57"/>
    <x v="3"/>
    <n v="7"/>
    <n v="4"/>
    <n v="13"/>
    <n v="-0.1158610638814669"/>
    <n v="29"/>
    <n v="27"/>
    <n v="32"/>
    <n v="86"/>
    <x v="32"/>
    <x v="3"/>
    <n v="68"/>
    <n v="278.79999351501465"/>
  </r>
  <r>
    <n v="518000"/>
    <s v="Svederník"/>
    <s v="Žilina"/>
    <x v="57"/>
    <x v="3"/>
    <n v="6"/>
    <n v="2"/>
    <n v="20"/>
    <n v="-0.1158610638814669"/>
    <n v="32"/>
    <n v="36"/>
    <n v="13"/>
    <n v="86"/>
    <x v="32"/>
    <x v="3"/>
    <n v="96"/>
    <n v="393.59999084472656"/>
  </r>
  <r>
    <n v="557986"/>
    <s v="Ďurčiná"/>
    <s v="Žilina"/>
    <x v="57"/>
    <x v="3"/>
    <n v="5"/>
    <n v="4"/>
    <n v="15"/>
    <n v="-0.1158610638814669"/>
    <n v="35"/>
    <n v="27"/>
    <n v="29"/>
    <n v="86"/>
    <x v="62"/>
    <x v="3"/>
    <n v="37"/>
    <n v="155.39999294281006"/>
  </r>
  <r>
    <n v="547557"/>
    <s v="Brezany"/>
    <s v="Žilina"/>
    <x v="57"/>
    <x v="3"/>
    <n v="4"/>
    <n v="5"/>
    <n v="15"/>
    <n v="-0.1158610638814669"/>
    <n v="40"/>
    <n v="23"/>
    <n v="29"/>
    <n v="86"/>
    <x v="62"/>
    <x v="3"/>
    <n v="38"/>
    <n v="159.5999927520752"/>
  </r>
  <r>
    <n v="518093"/>
    <s v="Višňové"/>
    <s v="Žilina"/>
    <x v="57"/>
    <x v="3"/>
    <n v="4"/>
    <n v="2"/>
    <n v="25"/>
    <n v="-0.1158610638814669"/>
    <n v="40"/>
    <n v="36"/>
    <n v="6"/>
    <n v="86"/>
    <x v="62"/>
    <x v="3"/>
    <n v="93"/>
    <n v="390.59998226165771"/>
  </r>
  <r>
    <n v="517682"/>
    <s v="Konská"/>
    <s v="Žilina"/>
    <x v="57"/>
    <x v="3"/>
    <n v="1"/>
    <n v="7"/>
    <n v="16"/>
    <n v="-0.1158610638814669"/>
    <n v="59"/>
    <n v="18"/>
    <n v="16"/>
    <n v="86"/>
    <x v="74"/>
    <x v="3"/>
    <n v="59"/>
    <n v="259.60000562667847"/>
  </r>
  <r>
    <n v="517976"/>
    <s v="Stráža"/>
    <s v="Žilina"/>
    <x v="57"/>
    <x v="3"/>
    <n v="4"/>
    <n v="4"/>
    <n v="13"/>
    <n v="-0.1158610638814669"/>
    <n v="40"/>
    <n v="27"/>
    <n v="32"/>
    <n v="86"/>
    <x v="74"/>
    <x v="3"/>
    <n v="27"/>
    <n v="118.80000257492065"/>
  </r>
  <r>
    <n v="547522"/>
    <s v="Bitarová"/>
    <s v="Žilina"/>
    <x v="57"/>
    <x v="3"/>
    <n v="4"/>
    <n v="13"/>
    <n v="10"/>
    <n v="-0.1158610638814669"/>
    <n v="40"/>
    <n v="10"/>
    <n v="60"/>
    <n v="86"/>
    <x v="44"/>
    <x v="3"/>
    <n v="30"/>
    <n v="135"/>
  </r>
  <r>
    <n v="517763"/>
    <s v="Lutiše"/>
    <s v="Žilina"/>
    <x v="57"/>
    <x v="3"/>
    <n v="9"/>
    <n v="4"/>
    <n v="10"/>
    <n v="-0.1158610638814669"/>
    <n v="25"/>
    <n v="27"/>
    <n v="60"/>
    <n v="86"/>
    <x v="44"/>
    <x v="3"/>
    <n v="31"/>
    <n v="139.5"/>
  </r>
  <r>
    <n v="517500"/>
    <s v="Dlhé Pole"/>
    <s v="Žilina"/>
    <x v="57"/>
    <x v="3"/>
    <n v="1"/>
    <n v="3"/>
    <n v="20"/>
    <n v="-0.1158610638814669"/>
    <n v="59"/>
    <n v="31"/>
    <n v="13"/>
    <n v="86"/>
    <x v="51"/>
    <x v="3"/>
    <n v="57"/>
    <n v="267.89998912811279"/>
  </r>
  <r>
    <n v="517593"/>
    <s v="Horný Hričov"/>
    <s v="Žilina"/>
    <x v="57"/>
    <x v="3"/>
    <n v="2"/>
    <n v="4"/>
    <n v="13"/>
    <n v="-0.1158610638814669"/>
    <n v="52"/>
    <n v="27"/>
    <n v="32"/>
    <n v="86"/>
    <x v="8"/>
    <x v="3"/>
    <n v="31"/>
    <n v="148.80000591278076"/>
  </r>
  <r>
    <n v="558168"/>
    <s v="Nezbudská Lúčka"/>
    <s v="Žilina"/>
    <x v="57"/>
    <x v="3"/>
    <n v="1"/>
    <n v="4"/>
    <n v="15"/>
    <n v="-0.1158610638814669"/>
    <n v="59"/>
    <n v="27"/>
    <n v="29"/>
    <n v="86"/>
    <x v="9"/>
    <x v="3"/>
    <n v="13"/>
    <n v="63.700001239776611"/>
  </r>
  <r>
    <n v="517925"/>
    <s v="Rajecká Lesná"/>
    <s v="Žilina"/>
    <x v="57"/>
    <x v="3"/>
    <n v="9"/>
    <n v="1"/>
    <n v="10"/>
    <n v="-0.1158610638814669"/>
    <n v="25"/>
    <n v="41"/>
    <n v="60"/>
    <n v="86"/>
    <x v="9"/>
    <x v="3"/>
    <n v="33"/>
    <n v="161.70000314712524"/>
  </r>
  <r>
    <n v="547611"/>
    <s v="Ovčiarsko"/>
    <s v="Žilina"/>
    <x v="57"/>
    <x v="3"/>
    <n v="2"/>
    <n v="9"/>
    <n v="9"/>
    <n v="-0.1158610638814669"/>
    <n v="52"/>
    <n v="15"/>
    <n v="61"/>
    <n v="86"/>
    <x v="58"/>
    <x v="3"/>
    <n v="31"/>
    <n v="155"/>
  </r>
  <r>
    <n v="517879"/>
    <s v="Podhorie"/>
    <s v="Žilina"/>
    <x v="57"/>
    <x v="3"/>
    <n v="2"/>
    <n v="5"/>
    <n v="10"/>
    <n v="-0.1158610638814669"/>
    <n v="52"/>
    <n v="23"/>
    <n v="60"/>
    <n v="86"/>
    <x v="35"/>
    <x v="4"/>
    <n v="46"/>
    <n v="239.19999122619629"/>
  </r>
  <r>
    <n v="547590"/>
    <s v="Hričovské Podhradie"/>
    <s v="Žilina"/>
    <x v="57"/>
    <x v="3"/>
    <n v="1"/>
    <n v="7"/>
    <n v="7"/>
    <n v="-0.1158610638814669"/>
    <n v="59"/>
    <n v="18"/>
    <n v="75"/>
    <n v="86"/>
    <x v="13"/>
    <x v="4"/>
    <n v="13"/>
    <n v="72.799998760223389"/>
  </r>
  <r>
    <n v="517496"/>
    <s v="Divinka"/>
    <s v="Žilina"/>
    <x v="57"/>
    <x v="3"/>
    <n v="0"/>
    <n v="4"/>
    <n v="20"/>
    <n v="-0.1158610638814669"/>
    <n v="99"/>
    <n v="27"/>
    <n v="13"/>
    <n v="86"/>
    <x v="14"/>
    <x v="4"/>
    <n v="34"/>
    <n v="197.20000648498535"/>
  </r>
  <r>
    <n v="517950"/>
    <s v="Stráňavy"/>
    <s v="Žilina"/>
    <x v="57"/>
    <x v="3"/>
    <n v="0"/>
    <n v="8"/>
    <n v="15"/>
    <n v="-0.1158610638814669"/>
    <n v="99"/>
    <n v="16"/>
    <n v="29"/>
    <n v="86"/>
    <x v="14"/>
    <x v="4"/>
    <n v="77"/>
    <n v="446.60001468658447"/>
  </r>
  <r>
    <n v="517828"/>
    <s v="Nededza"/>
    <s v="Žilina"/>
    <x v="57"/>
    <x v="3"/>
    <n v="0"/>
    <n v="6"/>
    <n v="15"/>
    <n v="-0.1158610638814669"/>
    <n v="99"/>
    <n v="21"/>
    <n v="29"/>
    <n v="86"/>
    <x v="37"/>
    <x v="4"/>
    <n v="32"/>
    <n v="188.80000305175781"/>
  </r>
  <r>
    <n v="517755"/>
    <s v="Lietavská Svinná-Babkov"/>
    <s v="Žilina"/>
    <x v="57"/>
    <x v="3"/>
    <n v="0"/>
    <n v="3"/>
    <n v="12"/>
    <n v="-0.1158610638814669"/>
    <n v="99"/>
    <n v="31"/>
    <n v="37"/>
    <n v="86"/>
    <x v="38"/>
    <x v="5"/>
    <n v="56"/>
    <n v="358.40000534057617"/>
  </r>
  <r>
    <n v="518077"/>
    <s v="Veľká Čierna"/>
    <s v="Žilina"/>
    <x v="57"/>
    <x v="3"/>
    <n v="0"/>
    <n v="1"/>
    <n v="15"/>
    <n v="-0.1158610638814669"/>
    <n v="99"/>
    <n v="41"/>
    <n v="29"/>
    <n v="86"/>
    <x v="46"/>
    <x v="5"/>
    <n v="17"/>
    <n v="110.5"/>
  </r>
  <r>
    <n v="517933"/>
    <s v="Rajecké Teplice"/>
    <s v="Žilina"/>
    <x v="57"/>
    <x v="3"/>
    <n v="5"/>
    <n v="0"/>
    <n v="12"/>
    <n v="-0.1158610638814669"/>
    <n v="35"/>
    <n v="99"/>
    <n v="37"/>
    <n v="86"/>
    <x v="46"/>
    <x v="5"/>
    <n v="88"/>
    <n v="572"/>
  </r>
  <r>
    <n v="518131"/>
    <s v="Zbyňov"/>
    <s v="Žilina"/>
    <x v="57"/>
    <x v="3"/>
    <n v="0"/>
    <n v="1"/>
    <n v="15"/>
    <n v="-0.1158610638814669"/>
    <n v="99"/>
    <n v="41"/>
    <n v="29"/>
    <n v="86"/>
    <x v="46"/>
    <x v="5"/>
    <n v="26"/>
    <n v="169"/>
  </r>
  <r>
    <n v="557960"/>
    <s v="Porúbka"/>
    <s v="Žilina"/>
    <x v="57"/>
    <x v="3"/>
    <n v="1"/>
    <n v="0"/>
    <n v="25"/>
    <n v="-0.1158610638814669"/>
    <n v="59"/>
    <n v="99"/>
    <n v="6"/>
    <n v="86"/>
    <x v="19"/>
    <x v="5"/>
    <n v="16"/>
    <n v="105.59999847412109"/>
  </r>
  <r>
    <n v="517488"/>
    <s v="Divina"/>
    <s v="Žilina"/>
    <x v="57"/>
    <x v="3"/>
    <n v="0"/>
    <n v="1"/>
    <n v="12"/>
    <n v="-0.1158610638814669"/>
    <n v="99"/>
    <n v="41"/>
    <n v="37"/>
    <n v="86"/>
    <x v="39"/>
    <x v="5"/>
    <n v="90"/>
    <n v="602.9999828338623"/>
  </r>
  <r>
    <n v="517801"/>
    <s v="Mojš"/>
    <s v="Žilina"/>
    <x v="57"/>
    <x v="3"/>
    <n v="3"/>
    <n v="0"/>
    <n v="12"/>
    <n v="-0.1158610638814669"/>
    <n v="45"/>
    <n v="99"/>
    <n v="37"/>
    <n v="86"/>
    <x v="20"/>
    <x v="5"/>
    <n v="87"/>
    <n v="591.60001659393311"/>
  </r>
  <r>
    <n v="557935"/>
    <s v="Lietavská Lúčka"/>
    <s v="Žilina"/>
    <x v="57"/>
    <x v="3"/>
    <n v="2"/>
    <n v="0"/>
    <n v="13"/>
    <n v="-0.1158610638814669"/>
    <n v="52"/>
    <n v="99"/>
    <n v="32"/>
    <n v="86"/>
    <x v="70"/>
    <x v="5"/>
    <n v="62"/>
    <n v="427.80000591278076"/>
  </r>
  <r>
    <n v="517968"/>
    <s v="Stránske"/>
    <s v="Žilina"/>
    <x v="57"/>
    <x v="3"/>
    <n v="0"/>
    <n v="3"/>
    <n v="10"/>
    <n v="-0.1158610638814669"/>
    <n v="99"/>
    <n v="31"/>
    <n v="60"/>
    <n v="86"/>
    <x v="70"/>
    <x v="5"/>
    <n v="35"/>
    <n v="241.50000333786011"/>
  </r>
  <r>
    <n v="517640"/>
    <s v="Jasenové"/>
    <s v="Žilina"/>
    <x v="57"/>
    <x v="3"/>
    <n v="1"/>
    <n v="0"/>
    <n v="13"/>
    <n v="-0.1158610638814669"/>
    <n v="59"/>
    <n v="99"/>
    <n v="32"/>
    <n v="86"/>
    <x v="48"/>
    <x v="6"/>
    <n v="20"/>
    <n v="141.99999809265137"/>
  </r>
  <r>
    <n v="517721"/>
    <s v="Kunerad"/>
    <s v="Žilina"/>
    <x v="57"/>
    <x v="3"/>
    <n v="0"/>
    <n v="0"/>
    <n v="12"/>
    <n v="-0.1158610638814669"/>
    <n v="99"/>
    <n v="99"/>
    <n v="37"/>
    <n v="86"/>
    <x v="84"/>
    <x v="8"/>
    <n v="35"/>
    <n v="293.99998664855957"/>
  </r>
  <r>
    <n v="517542"/>
    <s v="Fačkov"/>
    <s v="Žilina"/>
    <x v="57"/>
    <x v="3"/>
    <n v="0"/>
    <n v="0"/>
    <n v="12"/>
    <n v="-0.1158610638814669"/>
    <n v="99"/>
    <n v="99"/>
    <n v="37"/>
    <n v="86"/>
    <x v="84"/>
    <x v="8"/>
    <n v="23"/>
    <n v="193.19999122619629"/>
  </r>
  <r>
    <n v="513881"/>
    <s v="Prievidza"/>
    <s v="Prievidza"/>
    <x v="58"/>
    <x v="6"/>
    <n v="38"/>
    <n v="186"/>
    <n v="29.1222038269043"/>
    <n v="-7.9782058766296807E-2"/>
    <n v="6"/>
    <n v="0"/>
    <n v="4"/>
    <n v="77"/>
    <x v="77"/>
    <x v="7"/>
    <n v="1124"/>
    <n v="2023.1999464035032"/>
  </r>
  <r>
    <n v="513997"/>
    <s v="Handlová"/>
    <s v="Prievidza"/>
    <x v="58"/>
    <x v="6"/>
    <n v="60"/>
    <n v="15"/>
    <n v="25"/>
    <n v="-7.9782058766296807E-2"/>
    <n v="4"/>
    <n v="9"/>
    <n v="6"/>
    <n v="77"/>
    <x v="68"/>
    <x v="1"/>
    <n v="453"/>
    <n v="951.29995679855324"/>
  </r>
  <r>
    <n v="513989"/>
    <s v="Dolné Vestenice"/>
    <s v="Prievidza"/>
    <x v="58"/>
    <x v="6"/>
    <n v="47"/>
    <n v="5"/>
    <n v="12"/>
    <n v="-7.9782058766296807E-2"/>
    <n v="5"/>
    <n v="23"/>
    <n v="37"/>
    <n v="77"/>
    <x v="4"/>
    <x v="2"/>
    <n v="61"/>
    <n v="195.20000290870667"/>
  </r>
  <r>
    <n v="513903"/>
    <s v="Bojnice"/>
    <s v="Prievidza"/>
    <x v="58"/>
    <x v="6"/>
    <n v="6"/>
    <n v="8"/>
    <n v="18"/>
    <n v="-7.9782058766296807E-2"/>
    <n v="32"/>
    <n v="16"/>
    <n v="14"/>
    <n v="77"/>
    <x v="30"/>
    <x v="2"/>
    <n v="141"/>
    <n v="465.29999327659607"/>
  </r>
  <r>
    <n v="514292"/>
    <s v="Oslany"/>
    <s v="Prievidza"/>
    <x v="58"/>
    <x v="6"/>
    <n v="22"/>
    <n v="16"/>
    <n v="10"/>
    <n v="-7.9782058766296807E-2"/>
    <n v="11"/>
    <n v="8"/>
    <n v="60"/>
    <n v="77"/>
    <x v="73"/>
    <x v="2"/>
    <n v="74"/>
    <n v="251.60000705718997"/>
  </r>
  <r>
    <n v="514268"/>
    <s v="Nováky"/>
    <s v="Prievidza"/>
    <x v="58"/>
    <x v="6"/>
    <n v="7"/>
    <n v="13"/>
    <n v="15"/>
    <n v="-7.9782058766296807E-2"/>
    <n v="29"/>
    <n v="10"/>
    <n v="29"/>
    <n v="77"/>
    <x v="30"/>
    <x v="2"/>
    <n v="99"/>
    <n v="326.69999527931213"/>
  </r>
  <r>
    <n v="514021"/>
    <s v="Chrenovec-Brusno"/>
    <s v="Prievidza"/>
    <x v="58"/>
    <x v="6"/>
    <n v="2"/>
    <n v="12"/>
    <n v="59.518074035644531"/>
    <n v="-7.9782058766296807E-2"/>
    <n v="52"/>
    <n v="11"/>
    <n v="1"/>
    <n v="77"/>
    <x v="5"/>
    <x v="2"/>
    <n v="29"/>
    <n v="101.5"/>
  </r>
  <r>
    <n v="514357"/>
    <s v="Ráztočno"/>
    <s v="Prievidza"/>
    <x v="58"/>
    <x v="6"/>
    <n v="3"/>
    <n v="14"/>
    <n v="15"/>
    <n v="-7.9782058766296807E-2"/>
    <n v="45"/>
    <n v="9"/>
    <n v="29"/>
    <n v="77"/>
    <x v="31"/>
    <x v="2"/>
    <n v="35"/>
    <n v="132.99999833106995"/>
  </r>
  <r>
    <n v="514241"/>
    <s v="Nitrianske Sučany"/>
    <s v="Prievidza"/>
    <x v="58"/>
    <x v="6"/>
    <n v="6"/>
    <n v="3"/>
    <n v="18"/>
    <n v="-7.9782058766296807E-2"/>
    <n v="32"/>
    <n v="31"/>
    <n v="14"/>
    <n v="77"/>
    <x v="31"/>
    <x v="2"/>
    <n v="35"/>
    <n v="132.99999833106995"/>
  </r>
  <r>
    <n v="513920"/>
    <s v="Cigeľ"/>
    <s v="Prievidza"/>
    <x v="58"/>
    <x v="6"/>
    <n v="5"/>
    <n v="4"/>
    <n v="17"/>
    <n v="-7.9782058766296807E-2"/>
    <n v="35"/>
    <n v="27"/>
    <n v="15"/>
    <n v="77"/>
    <x v="6"/>
    <x v="2"/>
    <n v="41"/>
    <n v="151.70000195503235"/>
  </r>
  <r>
    <n v="514128"/>
    <s v="Lazany"/>
    <s v="Prievidza"/>
    <x v="58"/>
    <x v="6"/>
    <n v="8"/>
    <n v="5"/>
    <n v="10"/>
    <n v="-7.9782058766296807E-2"/>
    <n v="27"/>
    <n v="23"/>
    <n v="60"/>
    <n v="77"/>
    <x v="33"/>
    <x v="3"/>
    <n v="56"/>
    <n v="240.80001068115234"/>
  </r>
  <r>
    <n v="513911"/>
    <s v="Bystričany"/>
    <s v="Prievidza"/>
    <x v="58"/>
    <x v="6"/>
    <n v="5"/>
    <n v="1"/>
    <n v="11"/>
    <n v="-7.9782058766296807E-2"/>
    <n v="35"/>
    <n v="41"/>
    <n v="39"/>
    <n v="77"/>
    <x v="34"/>
    <x v="3"/>
    <n v="40"/>
    <n v="183.99999618530273"/>
  </r>
  <r>
    <n v="514373"/>
    <s v="Sebedražie"/>
    <s v="Prievidza"/>
    <x v="58"/>
    <x v="6"/>
    <n v="1"/>
    <n v="7"/>
    <n v="12"/>
    <n v="-7.9782058766296807E-2"/>
    <n v="59"/>
    <n v="18"/>
    <n v="37"/>
    <n v="77"/>
    <x v="34"/>
    <x v="3"/>
    <n v="48"/>
    <n v="220.79999542236328"/>
  </r>
  <r>
    <n v="513946"/>
    <s v="Čereňany"/>
    <s v="Prievidza"/>
    <x v="58"/>
    <x v="6"/>
    <n v="2"/>
    <n v="12"/>
    <n v="10"/>
    <n v="-7.9782058766296807E-2"/>
    <n v="52"/>
    <n v="11"/>
    <n v="60"/>
    <n v="77"/>
    <x v="51"/>
    <x v="3"/>
    <n v="61"/>
    <n v="286.69998836517334"/>
  </r>
  <r>
    <n v="557706"/>
    <s v="Lipník"/>
    <s v="Prievidza"/>
    <x v="58"/>
    <x v="6"/>
    <n v="1"/>
    <n v="7"/>
    <n v="10"/>
    <n v="-7.9782058766296807E-2"/>
    <n v="59"/>
    <n v="18"/>
    <n v="60"/>
    <n v="77"/>
    <x v="45"/>
    <x v="4"/>
    <n v="26"/>
    <n v="132.59999752044678"/>
  </r>
  <r>
    <n v="514438"/>
    <s v="Veľká Čausa"/>
    <s v="Prievidza"/>
    <x v="58"/>
    <x v="6"/>
    <n v="3"/>
    <n v="3"/>
    <n v="10"/>
    <n v="-7.9782058766296807E-2"/>
    <n v="45"/>
    <n v="31"/>
    <n v="60"/>
    <n v="77"/>
    <x v="45"/>
    <x v="4"/>
    <n v="25"/>
    <n v="127.49999761581421"/>
  </r>
  <r>
    <n v="514322"/>
    <s v="Poruba"/>
    <s v="Prievidza"/>
    <x v="58"/>
    <x v="6"/>
    <n v="0"/>
    <n v="10"/>
    <n v="16"/>
    <n v="-7.9782058766296807E-2"/>
    <n v="99"/>
    <n v="13"/>
    <n v="16"/>
    <n v="77"/>
    <x v="10"/>
    <x v="4"/>
    <n v="43"/>
    <n v="227.90000820159912"/>
  </r>
  <r>
    <n v="514179"/>
    <s v="Malá Čausa"/>
    <s v="Prievidza"/>
    <x v="58"/>
    <x v="6"/>
    <n v="1"/>
    <n v="4"/>
    <n v="10"/>
    <n v="-7.9782058766296807E-2"/>
    <n v="59"/>
    <n v="27"/>
    <n v="60"/>
    <n v="77"/>
    <x v="11"/>
    <x v="4"/>
    <n v="27"/>
    <n v="145.80000257492065"/>
  </r>
  <r>
    <n v="514365"/>
    <s v="Rudnianska Lehota"/>
    <s v="Prievidza"/>
    <x v="58"/>
    <x v="6"/>
    <n v="1"/>
    <n v="2"/>
    <n v="10"/>
    <n v="-7.9782058766296807E-2"/>
    <n v="59"/>
    <n v="36"/>
    <n v="60"/>
    <n v="77"/>
    <x v="13"/>
    <x v="4"/>
    <n v="20"/>
    <n v="111.99999809265137"/>
  </r>
  <r>
    <n v="514233"/>
    <s v="Nitrianske Rudno"/>
    <s v="Prievidza"/>
    <x v="58"/>
    <x v="6"/>
    <n v="0"/>
    <n v="3"/>
    <n v="18"/>
    <n v="-7.9782058766296807E-2"/>
    <n v="99"/>
    <n v="31"/>
    <n v="14"/>
    <n v="77"/>
    <x v="14"/>
    <x v="4"/>
    <n v="65"/>
    <n v="377.00001239776611"/>
  </r>
  <r>
    <n v="514284"/>
    <s v="Opatovce nad Nitrou"/>
    <s v="Prievidza"/>
    <x v="58"/>
    <x v="6"/>
    <n v="8"/>
    <n v="0"/>
    <n v="15"/>
    <n v="-7.9782058766296807E-2"/>
    <n v="27"/>
    <n v="99"/>
    <n v="29"/>
    <n v="77"/>
    <x v="37"/>
    <x v="4"/>
    <n v="32"/>
    <n v="188.80000305175781"/>
  </r>
  <r>
    <n v="514071"/>
    <s v="Kanianka"/>
    <s v="Prievidza"/>
    <x v="58"/>
    <x v="6"/>
    <n v="8"/>
    <n v="0"/>
    <n v="15"/>
    <n v="-7.9782058766296807E-2"/>
    <n v="27"/>
    <n v="99"/>
    <n v="29"/>
    <n v="77"/>
    <x v="37"/>
    <x v="4"/>
    <n v="114"/>
    <n v="672.60001087188721"/>
  </r>
  <r>
    <n v="514411"/>
    <s v="Tužina"/>
    <s v="Prievidza"/>
    <x v="58"/>
    <x v="6"/>
    <n v="0"/>
    <n v="2"/>
    <n v="15"/>
    <n v="-7.9782058766296807E-2"/>
    <n v="99"/>
    <n v="36"/>
    <n v="29"/>
    <n v="77"/>
    <x v="17"/>
    <x v="5"/>
    <n v="32"/>
    <n v="198.39999389648438"/>
  </r>
  <r>
    <n v="514314"/>
    <s v="Poluvsie"/>
    <s v="Prievidza"/>
    <x v="58"/>
    <x v="6"/>
    <n v="0"/>
    <n v="2"/>
    <n v="13"/>
    <n v="-7.9782058766296807E-2"/>
    <n v="99"/>
    <n v="36"/>
    <n v="32"/>
    <n v="77"/>
    <x v="18"/>
    <x v="5"/>
    <n v="10"/>
    <n v="63.000001907348633"/>
  </r>
  <r>
    <n v="514136"/>
    <s v="Lehota pod Vtáčnikom"/>
    <s v="Prievidza"/>
    <x v="58"/>
    <x v="6"/>
    <n v="0"/>
    <n v="6"/>
    <n v="10"/>
    <n v="-7.9782058766296807E-2"/>
    <n v="99"/>
    <n v="21"/>
    <n v="60"/>
    <n v="77"/>
    <x v="38"/>
    <x v="5"/>
    <n v="103"/>
    <n v="659.20000982284546"/>
  </r>
  <r>
    <n v="514110"/>
    <s v="Koš"/>
    <s v="Prievidza"/>
    <x v="58"/>
    <x v="6"/>
    <n v="0"/>
    <n v="6"/>
    <n v="10"/>
    <n v="-7.9782058766296807E-2"/>
    <n v="99"/>
    <n v="21"/>
    <n v="60"/>
    <n v="77"/>
    <x v="38"/>
    <x v="5"/>
    <n v="17"/>
    <n v="108.80000162124634"/>
  </r>
  <r>
    <n v="514144"/>
    <s v="Liešťany"/>
    <s v="Prievidza"/>
    <x v="58"/>
    <x v="6"/>
    <n v="3"/>
    <n v="0"/>
    <n v="11"/>
    <n v="-7.9782058766296807E-2"/>
    <n v="45"/>
    <n v="99"/>
    <n v="39"/>
    <n v="77"/>
    <x v="39"/>
    <x v="5"/>
    <n v="27"/>
    <n v="180.89999485015869"/>
  </r>
  <r>
    <n v="514063"/>
    <s v="Kamenec pod Vtáčnikom"/>
    <s v="Prievidza"/>
    <x v="58"/>
    <x v="6"/>
    <n v="2"/>
    <n v="0"/>
    <n v="12"/>
    <n v="-7.9782058766296807E-2"/>
    <n v="52"/>
    <n v="99"/>
    <n v="37"/>
    <n v="77"/>
    <x v="70"/>
    <x v="5"/>
    <n v="48"/>
    <n v="331.20000457763672"/>
  </r>
  <r>
    <n v="514454"/>
    <s v="Zemianske Kostoľany"/>
    <s v="Prievidza"/>
    <x v="58"/>
    <x v="6"/>
    <n v="2"/>
    <n v="0"/>
    <n v="10"/>
    <n v="-7.9782058766296807E-2"/>
    <n v="52"/>
    <n v="99"/>
    <n v="60"/>
    <n v="77"/>
    <x v="40"/>
    <x v="6"/>
    <n v="48"/>
    <n v="350.40000915527344"/>
  </r>
  <r>
    <n v="513962"/>
    <s v="Diviaky nad Nitricou"/>
    <s v="Prievidza"/>
    <x v="58"/>
    <x v="6"/>
    <n v="0"/>
    <n v="0"/>
    <n v="18"/>
    <n v="-7.9782058766296807E-2"/>
    <n v="99"/>
    <n v="99"/>
    <n v="14"/>
    <n v="77"/>
    <x v="25"/>
    <x v="6"/>
    <n v="57"/>
    <n v="444.60001087188721"/>
  </r>
  <r>
    <n v="514225"/>
    <s v="Nitrianske Pravno"/>
    <s v="Prievidza"/>
    <x v="58"/>
    <x v="6"/>
    <n v="0"/>
    <n v="0"/>
    <n v="16"/>
    <n v="-7.9782058766296807E-2"/>
    <n v="99"/>
    <n v="99"/>
    <n v="16"/>
    <n v="77"/>
    <x v="25"/>
    <x v="6"/>
    <n v="83"/>
    <n v="647.40001583099365"/>
  </r>
  <r>
    <n v="514331"/>
    <s v="Pravenec"/>
    <s v="Prievidza"/>
    <x v="58"/>
    <x v="6"/>
    <n v="0"/>
    <n v="0"/>
    <n v="16"/>
    <n v="-7.9782058766296807E-2"/>
    <n v="99"/>
    <n v="99"/>
    <n v="16"/>
    <n v="77"/>
    <x v="25"/>
    <x v="6"/>
    <n v="26"/>
    <n v="202.80000495910645"/>
  </r>
  <r>
    <n v="514098"/>
    <s v="Kocurany"/>
    <s v="Prievidza"/>
    <x v="58"/>
    <x v="6"/>
    <n v="0"/>
    <n v="0"/>
    <n v="15"/>
    <n v="-7.9782058766296807E-2"/>
    <n v="99"/>
    <n v="99"/>
    <n v="29"/>
    <n v="77"/>
    <x v="54"/>
    <x v="8"/>
    <n v="15"/>
    <n v="121.5000057220459"/>
  </r>
  <r>
    <n v="514101"/>
    <s v="Kostolná Ves"/>
    <s v="Prievidza"/>
    <x v="58"/>
    <x v="6"/>
    <n v="0"/>
    <n v="0"/>
    <n v="15"/>
    <n v="-7.9782058766296807E-2"/>
    <n v="99"/>
    <n v="99"/>
    <n v="29"/>
    <n v="77"/>
    <x v="54"/>
    <x v="8"/>
    <n v="15"/>
    <n v="121.5000057220459"/>
  </r>
  <r>
    <n v="514381"/>
    <s v="Seč"/>
    <s v="Prievidza"/>
    <x v="58"/>
    <x v="6"/>
    <n v="0"/>
    <n v="0"/>
    <n v="15"/>
    <n v="-7.9782058766296807E-2"/>
    <n v="99"/>
    <n v="99"/>
    <n v="29"/>
    <n v="77"/>
    <x v="54"/>
    <x v="8"/>
    <n v="15"/>
    <n v="121.5000057220459"/>
  </r>
  <r>
    <n v="557714"/>
    <s v="Jalovec"/>
    <s v="Prievidza"/>
    <x v="58"/>
    <x v="6"/>
    <n v="0"/>
    <n v="0"/>
    <n v="15"/>
    <n v="-7.9782058766296807E-2"/>
    <n v="99"/>
    <n v="99"/>
    <n v="29"/>
    <n v="77"/>
    <x v="54"/>
    <x v="8"/>
    <n v="16"/>
    <n v="129.60000610351563"/>
  </r>
  <r>
    <n v="514420"/>
    <s v="Valaská Belá"/>
    <s v="Prievidza"/>
    <x v="58"/>
    <x v="6"/>
    <n v="0"/>
    <n v="0"/>
    <n v="14"/>
    <n v="-7.9782058766296807E-2"/>
    <n v="99"/>
    <n v="99"/>
    <n v="30"/>
    <n v="77"/>
    <x v="54"/>
    <x v="8"/>
    <n v="46"/>
    <n v="372.60001754760742"/>
  </r>
  <r>
    <n v="514209"/>
    <s v="Nedožery-Brezany"/>
    <s v="Prievidza"/>
    <x v="58"/>
    <x v="6"/>
    <n v="0"/>
    <n v="0"/>
    <n v="13"/>
    <n v="-7.9782058766296807E-2"/>
    <n v="99"/>
    <n v="99"/>
    <n v="32"/>
    <n v="77"/>
    <x v="63"/>
    <x v="8"/>
    <n v="51"/>
    <n v="418.19999027252197"/>
  </r>
  <r>
    <n v="514080"/>
    <s v="Kľačno"/>
    <s v="Prievidza"/>
    <x v="58"/>
    <x v="6"/>
    <n v="0"/>
    <n v="0"/>
    <n v="12"/>
    <n v="-7.9782058766296807E-2"/>
    <n v="99"/>
    <n v="99"/>
    <n v="37"/>
    <n v="77"/>
    <x v="80"/>
    <x v="8"/>
    <n v="25"/>
    <n v="207.50000476837158"/>
  </r>
  <r>
    <n v="513954"/>
    <s v="Diviacka Nová Ves"/>
    <s v="Prievidza"/>
    <x v="58"/>
    <x v="6"/>
    <n v="0"/>
    <n v="0"/>
    <n v="12"/>
    <n v="-7.9782058766296807E-2"/>
    <n v="99"/>
    <n v="99"/>
    <n v="37"/>
    <n v="77"/>
    <x v="80"/>
    <x v="8"/>
    <n v="52"/>
    <n v="431.60000991821289"/>
  </r>
  <r>
    <n v="514004"/>
    <s v="Horná Ves"/>
    <s v="Prievidza"/>
    <x v="58"/>
    <x v="6"/>
    <n v="0"/>
    <n v="0"/>
    <n v="12"/>
    <n v="-7.9782058766296807E-2"/>
    <n v="99"/>
    <n v="99"/>
    <n v="37"/>
    <n v="77"/>
    <x v="80"/>
    <x v="8"/>
    <n v="40"/>
    <n v="332.00000762939453"/>
  </r>
  <r>
    <n v="514187"/>
    <s v="Malinová"/>
    <s v="Prievidza"/>
    <x v="58"/>
    <x v="6"/>
    <n v="0"/>
    <n v="0"/>
    <n v="10"/>
    <n v="-7.9782058766296807E-2"/>
    <n v="99"/>
    <n v="99"/>
    <n v="60"/>
    <n v="77"/>
    <x v="83"/>
    <x v="8"/>
    <n v="25"/>
    <n v="217.49999523162842"/>
  </r>
  <r>
    <n v="513938"/>
    <s v="Čavoj"/>
    <s v="Prievidza"/>
    <x v="58"/>
    <x v="6"/>
    <n v="0"/>
    <n v="0"/>
    <n v="10"/>
    <n v="-7.9782058766296807E-2"/>
    <n v="99"/>
    <n v="99"/>
    <n v="60"/>
    <n v="77"/>
    <x v="83"/>
    <x v="8"/>
    <n v="15"/>
    <n v="130.49999713897705"/>
  </r>
  <r>
    <n v="514349"/>
    <s v="Radobica"/>
    <s v="Prievidza"/>
    <x v="58"/>
    <x v="6"/>
    <n v="0"/>
    <n v="0"/>
    <n v="10"/>
    <n v="-7.9782058766296807E-2"/>
    <n v="99"/>
    <n v="99"/>
    <n v="60"/>
    <n v="77"/>
    <x v="83"/>
    <x v="8"/>
    <n v="16"/>
    <n v="139.19999694824219"/>
  </r>
  <r>
    <n v="514012"/>
    <s v="Horné Vestenice"/>
    <s v="Prievidza"/>
    <x v="58"/>
    <x v="6"/>
    <n v="0"/>
    <n v="0"/>
    <n v="8"/>
    <n v="-7.9782058766296807E-2"/>
    <n v="99"/>
    <n v="99"/>
    <n v="67"/>
    <n v="77"/>
    <x v="64"/>
    <x v="8"/>
    <n v="12"/>
    <n v="106.79999542236328"/>
  </r>
  <r>
    <n v="514250"/>
    <s v="Nitrica"/>
    <s v="Prievidza"/>
    <x v="58"/>
    <x v="6"/>
    <n v="0"/>
    <n v="0"/>
    <n v="8"/>
    <n v="-7.9782058766296807E-2"/>
    <n v="99"/>
    <n v="99"/>
    <n v="67"/>
    <n v="77"/>
    <x v="64"/>
    <x v="8"/>
    <n v="24"/>
    <n v="213.59999084472656"/>
  </r>
  <r>
    <n v="514390"/>
    <s v="Šútovce"/>
    <s v="Prievidza"/>
    <x v="58"/>
    <x v="6"/>
    <n v="0"/>
    <n v="0"/>
    <n v="5"/>
    <n v="-7.9782058766296807E-2"/>
    <n v="99"/>
    <n v="99"/>
    <n v="91"/>
    <n v="77"/>
    <x v="87"/>
    <x v="9"/>
    <n v="12"/>
    <n v="111.60000228881836"/>
  </r>
  <r>
    <n v="599824"/>
    <s v="Košice-Juh"/>
    <s v="Košice IV"/>
    <x v="59"/>
    <x v="0"/>
    <n v="70"/>
    <n v="24"/>
    <n v="84.434837341308594"/>
    <n v="-0.18706981317600779"/>
    <n v="3"/>
    <n v="5"/>
    <n v="0"/>
    <n v="98"/>
    <x v="28"/>
    <x v="1"/>
    <n v="521"/>
    <n v="1146.2000248432159"/>
  </r>
  <r>
    <n v="599794"/>
    <s v="Košice-Krásna"/>
    <s v="Košice IV"/>
    <x v="59"/>
    <x v="0"/>
    <n v="55"/>
    <n v="45"/>
    <n v="17.231405258178711"/>
    <n v="-0.18706981317600779"/>
    <n v="4"/>
    <n v="3"/>
    <n v="14"/>
    <n v="98"/>
    <x v="69"/>
    <x v="1"/>
    <n v="239"/>
    <n v="597.5"/>
  </r>
  <r>
    <n v="599816"/>
    <s v="Košice-Nad jazerom"/>
    <s v="Košice IV"/>
    <x v="59"/>
    <x v="0"/>
    <n v="13"/>
    <n v="41"/>
    <n v="25.697050094604489"/>
    <n v="-0.18706981317600779"/>
    <n v="19"/>
    <n v="3"/>
    <n v="5"/>
    <n v="98"/>
    <x v="72"/>
    <x v="1"/>
    <n v="566"/>
    <n v="1584.7999730110168"/>
  </r>
  <r>
    <n v="599093"/>
    <s v="Košice-Barca"/>
    <s v="Košice IV"/>
    <x v="59"/>
    <x v="0"/>
    <n v="23"/>
    <n v="5"/>
    <n v="97.368423461914063"/>
    <n v="-0.18706981317600779"/>
    <n v="11"/>
    <n v="23"/>
    <n v="0"/>
    <n v="98"/>
    <x v="60"/>
    <x v="1"/>
    <n v="127"/>
    <n v="381"/>
  </r>
  <r>
    <n v="599786"/>
    <s v="Košice-Šebastovce"/>
    <s v="Košice IV"/>
    <x v="59"/>
    <x v="0"/>
    <n v="2"/>
    <n v="1"/>
    <n v="20"/>
    <n v="-0.18706981317600779"/>
    <n v="52"/>
    <n v="41"/>
    <n v="13"/>
    <n v="98"/>
    <x v="45"/>
    <x v="4"/>
    <n v="21"/>
    <n v="107.09999799728394"/>
  </r>
  <r>
    <n v="504025"/>
    <s v="Šaľa"/>
    <s v="Šaľa"/>
    <x v="60"/>
    <x v="7"/>
    <n v="77"/>
    <n v="62"/>
    <n v="36.346668243408203"/>
    <n v="-0.1290463692038494"/>
    <n v="3"/>
    <n v="2"/>
    <n v="3"/>
    <n v="91"/>
    <x v="68"/>
    <x v="1"/>
    <n v="535"/>
    <n v="1123.4999489784238"/>
  </r>
  <r>
    <n v="500739"/>
    <s v="Močenok"/>
    <s v="Šaľa"/>
    <x v="60"/>
    <x v="7"/>
    <n v="26"/>
    <n v="22"/>
    <n v="20"/>
    <n v="-0.1290463692038494"/>
    <n v="10"/>
    <n v="6"/>
    <n v="13"/>
    <n v="91"/>
    <x v="29"/>
    <x v="1"/>
    <n v="146"/>
    <n v="379.59998607635492"/>
  </r>
  <r>
    <n v="504092"/>
    <s v="Trnovec nad Váhom"/>
    <s v="Šaľa"/>
    <x v="60"/>
    <x v="7"/>
    <n v="19"/>
    <n v="6"/>
    <n v="15"/>
    <n v="-0.1290463692038494"/>
    <n v="13"/>
    <n v="21"/>
    <n v="29"/>
    <n v="91"/>
    <x v="5"/>
    <x v="2"/>
    <n v="92"/>
    <n v="322"/>
  </r>
  <r>
    <n v="503711"/>
    <s v="Diakovce"/>
    <s v="Šaľa"/>
    <x v="60"/>
    <x v="7"/>
    <n v="5"/>
    <n v="7"/>
    <n v="10"/>
    <n v="-0.1290463692038494"/>
    <n v="35"/>
    <n v="18"/>
    <n v="60"/>
    <n v="91"/>
    <x v="51"/>
    <x v="3"/>
    <n v="82"/>
    <n v="385.39998435974121"/>
  </r>
  <r>
    <n v="504068"/>
    <s v="Tešedíkovo"/>
    <s v="Šaľa"/>
    <x v="60"/>
    <x v="7"/>
    <n v="6"/>
    <n v="11"/>
    <n v="7"/>
    <n v="-0.1290463692038494"/>
    <n v="32"/>
    <n v="12"/>
    <n v="75"/>
    <n v="91"/>
    <x v="51"/>
    <x v="3"/>
    <n v="116"/>
    <n v="545.19997787475586"/>
  </r>
  <r>
    <n v="504190"/>
    <s v="Žihárec"/>
    <s v="Šaľa"/>
    <x v="60"/>
    <x v="7"/>
    <n v="3"/>
    <n v="2"/>
    <n v="10"/>
    <n v="-0.1290463692038494"/>
    <n v="45"/>
    <n v="36"/>
    <n v="60"/>
    <n v="91"/>
    <x v="12"/>
    <x v="4"/>
    <n v="60"/>
    <n v="330"/>
  </r>
  <r>
    <n v="555878"/>
    <s v="Horná Kráľová"/>
    <s v="Šaľa"/>
    <x v="60"/>
    <x v="7"/>
    <n v="4"/>
    <n v="3"/>
    <n v="7"/>
    <n v="-0.1290463692038494"/>
    <n v="40"/>
    <n v="31"/>
    <n v="75"/>
    <n v="91"/>
    <x v="12"/>
    <x v="4"/>
    <n v="67"/>
    <n v="368.5"/>
  </r>
  <r>
    <n v="500241"/>
    <s v="Hájske"/>
    <s v="Šaľa"/>
    <x v="60"/>
    <x v="7"/>
    <n v="7"/>
    <n v="0"/>
    <n v="15"/>
    <n v="-0.1290463692038494"/>
    <n v="29"/>
    <n v="99"/>
    <n v="29"/>
    <n v="91"/>
    <x v="18"/>
    <x v="5"/>
    <n v="49"/>
    <n v="308.7000093460083"/>
  </r>
  <r>
    <n v="503886"/>
    <s v="Kráľová nad Váhom"/>
    <s v="Šaľa"/>
    <x v="60"/>
    <x v="7"/>
    <n v="3"/>
    <n v="0"/>
    <n v="20"/>
    <n v="-0.1290463692038494"/>
    <n v="45"/>
    <n v="99"/>
    <n v="13"/>
    <n v="91"/>
    <x v="38"/>
    <x v="5"/>
    <n v="53"/>
    <n v="339.20000505447388"/>
  </r>
  <r>
    <n v="503991"/>
    <s v="Selice"/>
    <s v="Šaľa"/>
    <x v="60"/>
    <x v="7"/>
    <n v="17"/>
    <n v="0"/>
    <n v="6.2413792610168457"/>
    <n v="-0.1290463692038494"/>
    <n v="15"/>
    <n v="99"/>
    <n v="76"/>
    <n v="91"/>
    <x v="20"/>
    <x v="5"/>
    <n v="81"/>
    <n v="550.80001544952393"/>
  </r>
  <r>
    <n v="504165"/>
    <s v="Vlčany"/>
    <s v="Šaľa"/>
    <x v="60"/>
    <x v="7"/>
    <n v="0"/>
    <n v="2"/>
    <n v="8.6391754150390625"/>
    <n v="-0.1290463692038494"/>
    <n v="99"/>
    <n v="36"/>
    <n v="62"/>
    <n v="91"/>
    <x v="21"/>
    <x v="6"/>
    <n v="71"/>
    <n v="511.19998645782471"/>
  </r>
  <r>
    <n v="503932"/>
    <s v="Neded"/>
    <s v="Šaľa"/>
    <x v="60"/>
    <x v="7"/>
    <n v="5"/>
    <n v="0"/>
    <n v="7"/>
    <n v="-0.1290463692038494"/>
    <n v="35"/>
    <n v="99"/>
    <n v="75"/>
    <n v="91"/>
    <x v="22"/>
    <x v="6"/>
    <n v="100"/>
    <n v="740.00000953674316"/>
  </r>
  <r>
    <n v="519391"/>
    <s v="Kračúnovce"/>
    <s v="Svidník"/>
    <x v="61"/>
    <x v="1"/>
    <n v="4"/>
    <n v="2"/>
    <n v="6"/>
    <n v="-0.13717948717948711"/>
    <n v="40"/>
    <n v="36"/>
    <n v="79"/>
    <n v="93"/>
    <x v="14"/>
    <x v="4"/>
    <n v="45"/>
    <n v="261.00000858306885"/>
  </r>
  <r>
    <n v="519537"/>
    <s v="Lúčka"/>
    <s v="Svidník"/>
    <x v="61"/>
    <x v="1"/>
    <n v="3"/>
    <n v="3"/>
    <n v="3"/>
    <n v="-0.13717948717948711"/>
    <n v="45"/>
    <n v="31"/>
    <n v="97"/>
    <n v="93"/>
    <x v="16"/>
    <x v="5"/>
    <n v="15"/>
    <n v="91.499998569488525"/>
  </r>
  <r>
    <n v="527432"/>
    <s v="Krajná Poľana"/>
    <s v="Svidník"/>
    <x v="61"/>
    <x v="1"/>
    <n v="3"/>
    <n v="2"/>
    <n v="4"/>
    <n v="-0.13717948717948711"/>
    <n v="45"/>
    <n v="36"/>
    <n v="95"/>
    <n v="93"/>
    <x v="17"/>
    <x v="5"/>
    <n v="7"/>
    <n v="43.399998664855957"/>
  </r>
  <r>
    <n v="527106"/>
    <s v="Svidník"/>
    <s v="Svidník"/>
    <x v="61"/>
    <x v="1"/>
    <n v="19"/>
    <n v="0"/>
    <n v="10"/>
    <n v="-0.13717948717948711"/>
    <n v="13"/>
    <n v="99"/>
    <n v="60"/>
    <n v="93"/>
    <x v="46"/>
    <x v="5"/>
    <n v="221"/>
    <n v="1436.5"/>
  </r>
  <r>
    <n v="527785"/>
    <s v="Roztoky"/>
    <s v="Svidník"/>
    <x v="61"/>
    <x v="1"/>
    <n v="10"/>
    <n v="0"/>
    <n v="10"/>
    <n v="-0.13717948717948711"/>
    <n v="23"/>
    <n v="99"/>
    <n v="60"/>
    <n v="93"/>
    <x v="20"/>
    <x v="5"/>
    <n v="37"/>
    <n v="251.60000705718994"/>
  </r>
  <r>
    <n v="527505"/>
    <s v="Ladomirová"/>
    <s v="Svidník"/>
    <x v="61"/>
    <x v="1"/>
    <n v="18"/>
    <n v="0"/>
    <n v="5"/>
    <n v="-0.13717948717948711"/>
    <n v="14"/>
    <n v="99"/>
    <n v="91"/>
    <n v="93"/>
    <x v="48"/>
    <x v="6"/>
    <n v="41"/>
    <n v="291.0999960899353"/>
  </r>
  <r>
    <n v="519448"/>
    <s v="Kuková"/>
    <s v="Svidník"/>
    <x v="61"/>
    <x v="1"/>
    <n v="0"/>
    <n v="2"/>
    <n v="7"/>
    <n v="-0.13717948717948711"/>
    <n v="99"/>
    <n v="36"/>
    <n v="75"/>
    <n v="93"/>
    <x v="23"/>
    <x v="6"/>
    <n v="25"/>
    <n v="187.5"/>
  </r>
  <r>
    <n v="527319"/>
    <s v="Hrabovčík"/>
    <s v="Svidník"/>
    <x v="61"/>
    <x v="1"/>
    <n v="5"/>
    <n v="0"/>
    <n v="5"/>
    <n v="-0.13717948717948711"/>
    <n v="35"/>
    <n v="99"/>
    <n v="91"/>
    <n v="93"/>
    <x v="49"/>
    <x v="6"/>
    <n v="15"/>
    <n v="115.49999713897705"/>
  </r>
  <r>
    <n v="519197"/>
    <s v="Giraltovce"/>
    <s v="Svidník"/>
    <x v="61"/>
    <x v="1"/>
    <n v="1"/>
    <n v="0"/>
    <n v="10"/>
    <n v="-0.13717948717948711"/>
    <n v="59"/>
    <n v="99"/>
    <n v="60"/>
    <n v="93"/>
    <x v="25"/>
    <x v="6"/>
    <n v="112"/>
    <n v="873.60002136230469"/>
  </r>
  <r>
    <n v="528072"/>
    <s v="Vyšný Mirošov"/>
    <s v="Svidník"/>
    <x v="61"/>
    <x v="1"/>
    <n v="3"/>
    <n v="0"/>
    <n v="5"/>
    <n v="-0.13717948717948711"/>
    <n v="45"/>
    <n v="99"/>
    <n v="91"/>
    <n v="93"/>
    <x v="27"/>
    <x v="6"/>
    <n v="23"/>
    <n v="184"/>
  </r>
  <r>
    <n v="527831"/>
    <s v="Stročín"/>
    <s v="Svidník"/>
    <x v="61"/>
    <x v="1"/>
    <n v="2"/>
    <n v="0"/>
    <n v="2"/>
    <n v="-0.13717948717948711"/>
    <n v="52"/>
    <n v="99"/>
    <n v="99"/>
    <n v="93"/>
    <x v="84"/>
    <x v="8"/>
    <n v="17"/>
    <n v="142.79999351501465"/>
  </r>
  <r>
    <n v="519316"/>
    <s v="Kalnište"/>
    <s v="Svidník"/>
    <x v="61"/>
    <x v="1"/>
    <n v="1"/>
    <n v="0"/>
    <n v="4"/>
    <n v="-0.13717948717948711"/>
    <n v="59"/>
    <n v="99"/>
    <n v="95"/>
    <n v="93"/>
    <x v="81"/>
    <x v="8"/>
    <n v="16"/>
    <n v="136"/>
  </r>
  <r>
    <n v="527696"/>
    <s v="Okrúhle"/>
    <s v="Svidník"/>
    <x v="61"/>
    <x v="1"/>
    <n v="1"/>
    <n v="0"/>
    <n v="4"/>
    <n v="-0.13717948717948711"/>
    <n v="59"/>
    <n v="99"/>
    <n v="95"/>
    <n v="93"/>
    <x v="81"/>
    <x v="8"/>
    <n v="16"/>
    <n v="136"/>
  </r>
  <r>
    <n v="528081"/>
    <s v="Vyšný Orlík"/>
    <s v="Svidník"/>
    <x v="61"/>
    <x v="1"/>
    <n v="0"/>
    <n v="0"/>
    <n v="5"/>
    <n v="-0.13717948717948711"/>
    <n v="99"/>
    <n v="99"/>
    <n v="91"/>
    <n v="93"/>
    <x v="93"/>
    <x v="9"/>
    <n v="16"/>
    <n v="155.19999694824219"/>
  </r>
  <r>
    <n v="519987"/>
    <s v="Železník"/>
    <s v="Svidník"/>
    <x v="61"/>
    <x v="1"/>
    <n v="0"/>
    <n v="0"/>
    <n v="5"/>
    <n v="-0.13717948717948711"/>
    <n v="99"/>
    <n v="99"/>
    <n v="91"/>
    <n v="93"/>
    <x v="93"/>
    <x v="9"/>
    <n v="8"/>
    <n v="77.599998474121094"/>
  </r>
  <r>
    <n v="527777"/>
    <s v="Rovné"/>
    <s v="Svidník"/>
    <x v="61"/>
    <x v="1"/>
    <n v="0"/>
    <n v="0"/>
    <n v="5"/>
    <n v="-0.13717948717948711"/>
    <n v="99"/>
    <n v="99"/>
    <n v="91"/>
    <n v="93"/>
    <x v="93"/>
    <x v="9"/>
    <n v="16"/>
    <n v="155.19999694824219"/>
  </r>
  <r>
    <n v="527211"/>
    <s v="Cernina"/>
    <s v="Svidník"/>
    <x v="61"/>
    <x v="1"/>
    <n v="0"/>
    <n v="0"/>
    <n v="5"/>
    <n v="-0.13717948717948711"/>
    <n v="99"/>
    <n v="99"/>
    <n v="91"/>
    <n v="93"/>
    <x v="93"/>
    <x v="9"/>
    <n v="19"/>
    <n v="184.2999963760376"/>
  </r>
  <r>
    <n v="519995"/>
    <s v="Želmanovce"/>
    <s v="Svidník"/>
    <x v="61"/>
    <x v="1"/>
    <n v="0"/>
    <n v="0"/>
    <n v="4"/>
    <n v="-0.13717948717948711"/>
    <n v="99"/>
    <n v="99"/>
    <n v="95"/>
    <n v="93"/>
    <x v="93"/>
    <x v="9"/>
    <n v="7"/>
    <n v="67.899998664855957"/>
  </r>
  <r>
    <n v="527483"/>
    <s v="Kružlová"/>
    <s v="Svidník"/>
    <x v="61"/>
    <x v="1"/>
    <n v="0"/>
    <n v="0"/>
    <n v="3"/>
    <n v="-0.13717948717948711"/>
    <n v="99"/>
    <n v="99"/>
    <n v="97"/>
    <n v="93"/>
    <x v="90"/>
    <x v="9"/>
    <n v="33"/>
    <n v="323.40000629425049"/>
  </r>
  <r>
    <n v="527955"/>
    <s v="Valkovce"/>
    <s v="Svidník"/>
    <x v="61"/>
    <x v="1"/>
    <n v="0"/>
    <n v="0"/>
    <n v="4"/>
    <n v="-0.13717948717948711"/>
    <n v="99"/>
    <n v="99"/>
    <n v="95"/>
    <n v="93"/>
    <x v="93"/>
    <x v="9"/>
    <n v="1"/>
    <n v="9.6999998092651367"/>
  </r>
  <r>
    <n v="527751"/>
    <s v="Radoma"/>
    <s v="Svidník"/>
    <x v="61"/>
    <x v="1"/>
    <n v="0"/>
    <n v="0"/>
    <n v="4"/>
    <n v="-0.13717948717948711"/>
    <n v="99"/>
    <n v="99"/>
    <n v="95"/>
    <n v="93"/>
    <x v="93"/>
    <x v="9"/>
    <n v="10"/>
    <n v="96.999998092651367"/>
  </r>
  <r>
    <n v="518158"/>
    <s v="Zvolen"/>
    <s v="Zvolen"/>
    <x v="62"/>
    <x v="2"/>
    <n v="140"/>
    <n v="110"/>
    <n v="35.471672058105469"/>
    <n v="-0.1292657704239917"/>
    <n v="1"/>
    <n v="1"/>
    <n v="3"/>
    <n v="92"/>
    <x v="52"/>
    <x v="7"/>
    <n v="1123"/>
    <n v="2246"/>
  </r>
  <r>
    <n v="518204"/>
    <s v="Budča"/>
    <s v="Zvolen"/>
    <x v="62"/>
    <x v="2"/>
    <n v="10"/>
    <n v="9"/>
    <n v="20"/>
    <n v="-0.1292657704239917"/>
    <n v="23"/>
    <n v="15"/>
    <n v="13"/>
    <n v="92"/>
    <x v="30"/>
    <x v="2"/>
    <n v="54"/>
    <n v="178.19999742507935"/>
  </r>
  <r>
    <n v="518808"/>
    <s v="Sliač"/>
    <s v="Zvolen"/>
    <x v="62"/>
    <x v="2"/>
    <n v="20"/>
    <n v="1"/>
    <n v="37.647060394287109"/>
    <n v="-0.1292657704239917"/>
    <n v="12"/>
    <n v="41"/>
    <n v="2"/>
    <n v="92"/>
    <x v="5"/>
    <x v="2"/>
    <n v="150"/>
    <n v="525"/>
  </r>
  <r>
    <n v="518662"/>
    <s v="Očová"/>
    <s v="Zvolen"/>
    <x v="62"/>
    <x v="2"/>
    <n v="9"/>
    <n v="6"/>
    <n v="11"/>
    <n v="-0.1292657704239917"/>
    <n v="25"/>
    <n v="21"/>
    <n v="39"/>
    <n v="92"/>
    <x v="53"/>
    <x v="2"/>
    <n v="86"/>
    <n v="344"/>
  </r>
  <r>
    <n v="558133"/>
    <s v="Lieskovec"/>
    <s v="Zvolen"/>
    <x v="62"/>
    <x v="2"/>
    <n v="3"/>
    <n v="7"/>
    <n v="14"/>
    <n v="-0.1292657704239917"/>
    <n v="45"/>
    <n v="18"/>
    <n v="30"/>
    <n v="92"/>
    <x v="74"/>
    <x v="3"/>
    <n v="48"/>
    <n v="211.20000457763672"/>
  </r>
  <r>
    <n v="518506"/>
    <s v="Kováčová"/>
    <s v="Zvolen"/>
    <x v="62"/>
    <x v="2"/>
    <n v="1"/>
    <n v="6"/>
    <n v="20"/>
    <n v="-0.1292657704239917"/>
    <n v="59"/>
    <n v="21"/>
    <n v="13"/>
    <n v="92"/>
    <x v="44"/>
    <x v="3"/>
    <n v="42"/>
    <n v="189"/>
  </r>
  <r>
    <n v="518689"/>
    <s v="Pliešovce"/>
    <s v="Zvolen"/>
    <x v="62"/>
    <x v="2"/>
    <n v="9"/>
    <n v="1"/>
    <n v="12"/>
    <n v="-0.1292657704239917"/>
    <n v="25"/>
    <n v="41"/>
    <n v="37"/>
    <n v="92"/>
    <x v="34"/>
    <x v="3"/>
    <n v="71"/>
    <n v="326.59999322891235"/>
  </r>
  <r>
    <n v="518972"/>
    <s v="Zvolenská Slatina"/>
    <s v="Zvolen"/>
    <x v="62"/>
    <x v="2"/>
    <n v="2"/>
    <n v="3"/>
    <n v="16"/>
    <n v="-0.1292657704239917"/>
    <n v="52"/>
    <n v="31"/>
    <n v="16"/>
    <n v="92"/>
    <x v="51"/>
    <x v="3"/>
    <n v="83"/>
    <n v="390.09998416900635"/>
  </r>
  <r>
    <n v="518727"/>
    <s v="Sása"/>
    <s v="Zvolen"/>
    <x v="62"/>
    <x v="2"/>
    <n v="0"/>
    <n v="3"/>
    <n v="11"/>
    <n v="-0.1292657704239917"/>
    <n v="99"/>
    <n v="31"/>
    <n v="39"/>
    <n v="92"/>
    <x v="19"/>
    <x v="5"/>
    <n v="23"/>
    <n v="151.79999780654907"/>
  </r>
  <r>
    <n v="518875"/>
    <s v="Tŕnie"/>
    <s v="Zvolen"/>
    <x v="62"/>
    <x v="2"/>
    <n v="3"/>
    <n v="0"/>
    <n v="16"/>
    <n v="-0.1292657704239917"/>
    <n v="45"/>
    <n v="99"/>
    <n v="16"/>
    <n v="92"/>
    <x v="46"/>
    <x v="5"/>
    <n v="18"/>
    <n v="117"/>
  </r>
  <r>
    <n v="581585"/>
    <s v="Veľká Lúka"/>
    <s v="Zvolen"/>
    <x v="62"/>
    <x v="2"/>
    <n v="2"/>
    <n v="0"/>
    <n v="25"/>
    <n v="-0.1292657704239917"/>
    <n v="52"/>
    <n v="99"/>
    <n v="6"/>
    <n v="92"/>
    <x v="46"/>
    <x v="5"/>
    <n v="36"/>
    <n v="234"/>
  </r>
  <r>
    <n v="518891"/>
    <s v="Turová"/>
    <s v="Zvolen"/>
    <x v="62"/>
    <x v="2"/>
    <n v="0"/>
    <n v="0"/>
    <n v="16"/>
    <n v="-0.1292657704239917"/>
    <n v="99"/>
    <n v="99"/>
    <n v="16"/>
    <n v="92"/>
    <x v="54"/>
    <x v="8"/>
    <n v="21"/>
    <n v="170.10000801086426"/>
  </r>
  <r>
    <n v="518760"/>
    <s v="Sielnica"/>
    <s v="Zvolen"/>
    <x v="62"/>
    <x v="2"/>
    <n v="0"/>
    <n v="0"/>
    <n v="20"/>
    <n v="-0.1292657704239917"/>
    <n v="99"/>
    <n v="99"/>
    <n v="13"/>
    <n v="92"/>
    <x v="54"/>
    <x v="8"/>
    <n v="47"/>
    <n v="380.70001792907715"/>
  </r>
  <r>
    <n v="518298"/>
    <s v="Dobrá Niva"/>
    <s v="Zvolen"/>
    <x v="62"/>
    <x v="2"/>
    <n v="0"/>
    <n v="0"/>
    <n v="15"/>
    <n v="-0.1292657704239917"/>
    <n v="99"/>
    <n v="99"/>
    <n v="29"/>
    <n v="92"/>
    <x v="84"/>
    <x v="8"/>
    <n v="51"/>
    <n v="428.39998054504395"/>
  </r>
  <r>
    <n v="518166"/>
    <s v="Babiná"/>
    <s v="Zvolen"/>
    <x v="62"/>
    <x v="2"/>
    <n v="0"/>
    <n v="0"/>
    <n v="15"/>
    <n v="-0.1292657704239917"/>
    <n v="99"/>
    <n v="99"/>
    <n v="29"/>
    <n v="92"/>
    <x v="84"/>
    <x v="8"/>
    <n v="15"/>
    <n v="125.9999942779541"/>
  </r>
  <r>
    <n v="518981"/>
    <s v="Železná Breznica"/>
    <s v="Zvolen"/>
    <x v="62"/>
    <x v="2"/>
    <n v="0"/>
    <n v="0"/>
    <n v="10"/>
    <n v="-0.1292657704239917"/>
    <n v="99"/>
    <n v="99"/>
    <n v="60"/>
    <n v="92"/>
    <x v="92"/>
    <x v="8"/>
    <n v="13"/>
    <n v="117"/>
  </r>
  <r>
    <n v="518361"/>
    <s v="Dubové"/>
    <s v="Zvolen"/>
    <x v="62"/>
    <x v="2"/>
    <n v="0"/>
    <n v="0"/>
    <n v="10"/>
    <n v="-0.1292657704239917"/>
    <n v="99"/>
    <n v="99"/>
    <n v="60"/>
    <n v="92"/>
    <x v="92"/>
    <x v="8"/>
    <n v="21"/>
    <n v="189"/>
  </r>
  <r>
    <n v="506745"/>
    <s v="Trnava"/>
    <s v="Trnava"/>
    <x v="63"/>
    <x v="5"/>
    <n v="75"/>
    <n v="690"/>
    <n v="58.538856506347663"/>
    <n v="-0.16299527964525809"/>
    <n v="3"/>
    <n v="0"/>
    <n v="1"/>
    <n v="95"/>
    <x v="68"/>
    <x v="1"/>
    <n v="2028"/>
    <n v="4258.7998065948477"/>
  </r>
  <r>
    <n v="507296"/>
    <s v="Majcichov"/>
    <s v="Trnava"/>
    <x v="63"/>
    <x v="5"/>
    <n v="34"/>
    <n v="18"/>
    <n v="15"/>
    <n v="-0.16299527964525809"/>
    <n v="7"/>
    <n v="7"/>
    <n v="29"/>
    <n v="95"/>
    <x v="61"/>
    <x v="1"/>
    <n v="103"/>
    <n v="298.70000982284552"/>
  </r>
  <r>
    <n v="507571"/>
    <s v="Suchá nad Parnou"/>
    <s v="Trnava"/>
    <x v="63"/>
    <x v="5"/>
    <n v="16"/>
    <n v="21"/>
    <n v="13"/>
    <n v="-0.16299527964525809"/>
    <n v="16"/>
    <n v="6"/>
    <n v="32"/>
    <n v="95"/>
    <x v="4"/>
    <x v="2"/>
    <n v="95"/>
    <n v="304.000004529953"/>
  </r>
  <r>
    <n v="556491"/>
    <s v="Opoj"/>
    <s v="Trnava"/>
    <x v="63"/>
    <x v="5"/>
    <n v="7"/>
    <n v="13"/>
    <n v="20"/>
    <n v="-0.16299527964525809"/>
    <n v="29"/>
    <n v="10"/>
    <n v="13"/>
    <n v="95"/>
    <x v="73"/>
    <x v="2"/>
    <n v="64"/>
    <n v="217.60000610351565"/>
  </r>
  <r>
    <n v="506877"/>
    <s v="Cífer"/>
    <s v="Trnava"/>
    <x v="63"/>
    <x v="5"/>
    <n v="5"/>
    <n v="22"/>
    <n v="17.229000091552731"/>
    <n v="-0.16299527964525809"/>
    <n v="35"/>
    <n v="6"/>
    <n v="15"/>
    <n v="95"/>
    <x v="5"/>
    <x v="2"/>
    <n v="159"/>
    <n v="556.5"/>
  </r>
  <r>
    <n v="506851"/>
    <s v="Bučany"/>
    <s v="Trnava"/>
    <x v="63"/>
    <x v="5"/>
    <n v="9"/>
    <n v="14"/>
    <n v="14"/>
    <n v="-0.16299527964525809"/>
    <n v="25"/>
    <n v="9"/>
    <n v="30"/>
    <n v="95"/>
    <x v="79"/>
    <x v="2"/>
    <n v="64"/>
    <n v="230.39999389648435"/>
  </r>
  <r>
    <n v="506923"/>
    <s v="Dolná Krupá"/>
    <s v="Trnava"/>
    <x v="63"/>
    <x v="5"/>
    <n v="4"/>
    <n v="13"/>
    <n v="25"/>
    <n v="-0.16299527964525809"/>
    <n v="40"/>
    <n v="10"/>
    <n v="6"/>
    <n v="95"/>
    <x v="79"/>
    <x v="2"/>
    <n v="80"/>
    <n v="287.99999237060541"/>
  </r>
  <r>
    <n v="507555"/>
    <s v="Smolenice"/>
    <s v="Trnava"/>
    <x v="63"/>
    <x v="5"/>
    <n v="4"/>
    <n v="13"/>
    <n v="29.934209823608398"/>
    <n v="-0.16299527964525809"/>
    <n v="40"/>
    <n v="10"/>
    <n v="4"/>
    <n v="95"/>
    <x v="5"/>
    <x v="2"/>
    <n v="115"/>
    <n v="402.5"/>
  </r>
  <r>
    <n v="507741"/>
    <s v="Voderady"/>
    <s v="Trnava"/>
    <x v="63"/>
    <x v="5"/>
    <n v="4"/>
    <n v="19"/>
    <n v="20"/>
    <n v="-0.16299527964525809"/>
    <n v="40"/>
    <n v="7"/>
    <n v="13"/>
    <n v="95"/>
    <x v="79"/>
    <x v="2"/>
    <n v="80"/>
    <n v="287.99999237060541"/>
  </r>
  <r>
    <n v="507067"/>
    <s v="Horné Orešany"/>
    <s v="Trnava"/>
    <x v="63"/>
    <x v="5"/>
    <n v="16"/>
    <n v="4"/>
    <n v="15"/>
    <n v="-0.16299527964525809"/>
    <n v="16"/>
    <n v="27"/>
    <n v="29"/>
    <n v="95"/>
    <x v="31"/>
    <x v="2"/>
    <n v="65"/>
    <n v="246.99999690055847"/>
  </r>
  <r>
    <n v="556483"/>
    <s v="Križovany nad Dudváhom"/>
    <s v="Trnava"/>
    <x v="63"/>
    <x v="5"/>
    <n v="3"/>
    <n v="16"/>
    <n v="20"/>
    <n v="-0.16299527964525809"/>
    <n v="45"/>
    <n v="8"/>
    <n v="13"/>
    <n v="95"/>
    <x v="31"/>
    <x v="2"/>
    <n v="61"/>
    <n v="231.79999709129333"/>
  </r>
  <r>
    <n v="580473"/>
    <s v="Biely Kostol"/>
    <s v="Trnava"/>
    <x v="63"/>
    <x v="5"/>
    <n v="9"/>
    <n v="24"/>
    <n v="10"/>
    <n v="-0.16299527964525809"/>
    <n v="25"/>
    <n v="5"/>
    <n v="60"/>
    <n v="95"/>
    <x v="53"/>
    <x v="2"/>
    <n v="95"/>
    <n v="380"/>
  </r>
  <r>
    <n v="506818"/>
    <s v="Boleráz"/>
    <s v="Trnava"/>
    <x v="63"/>
    <x v="5"/>
    <n v="4"/>
    <n v="8"/>
    <n v="15"/>
    <n v="-0.16299527964525809"/>
    <n v="40"/>
    <n v="16"/>
    <n v="29"/>
    <n v="95"/>
    <x v="62"/>
    <x v="3"/>
    <n v="85"/>
    <n v="356.99998378753662"/>
  </r>
  <r>
    <n v="507776"/>
    <s v="Zeleneč"/>
    <s v="Trnava"/>
    <x v="63"/>
    <x v="5"/>
    <n v="3"/>
    <n v="6"/>
    <n v="17"/>
    <n v="-0.16299527964525809"/>
    <n v="45"/>
    <n v="21"/>
    <n v="15"/>
    <n v="95"/>
    <x v="62"/>
    <x v="3"/>
    <n v="79"/>
    <n v="331.7999849319458"/>
  </r>
  <r>
    <n v="507687"/>
    <s v="Trstín"/>
    <s v="Trnava"/>
    <x v="63"/>
    <x v="5"/>
    <n v="4"/>
    <n v="4"/>
    <n v="15"/>
    <n v="-0.16299527964525809"/>
    <n v="40"/>
    <n v="27"/>
    <n v="29"/>
    <n v="95"/>
    <x v="44"/>
    <x v="3"/>
    <n v="39"/>
    <n v="175.5"/>
  </r>
  <r>
    <n v="507512"/>
    <s v="Ružindol"/>
    <s v="Trnava"/>
    <x v="63"/>
    <x v="5"/>
    <n v="1"/>
    <n v="16"/>
    <n v="15"/>
    <n v="-0.16299527964525809"/>
    <n v="59"/>
    <n v="8"/>
    <n v="29"/>
    <n v="95"/>
    <x v="44"/>
    <x v="3"/>
    <n v="63"/>
    <n v="283.5"/>
  </r>
  <r>
    <n v="506940"/>
    <s v="Dolné Orešany"/>
    <s v="Trnava"/>
    <x v="63"/>
    <x v="5"/>
    <n v="4"/>
    <n v="14"/>
    <n v="10"/>
    <n v="-0.16299527964525809"/>
    <n v="40"/>
    <n v="9"/>
    <n v="60"/>
    <n v="95"/>
    <x v="34"/>
    <x v="3"/>
    <n v="62"/>
    <n v="285.19999408721924"/>
  </r>
  <r>
    <n v="506842"/>
    <s v="Brestovany"/>
    <s v="Trnava"/>
    <x v="63"/>
    <x v="5"/>
    <n v="4"/>
    <n v="11"/>
    <n v="10"/>
    <n v="-0.16299527964525809"/>
    <n v="40"/>
    <n v="12"/>
    <n v="60"/>
    <n v="95"/>
    <x v="51"/>
    <x v="3"/>
    <n v="103"/>
    <n v="484.09998035430908"/>
  </r>
  <r>
    <n v="556556"/>
    <s v="Pavlice"/>
    <s v="Trnava"/>
    <x v="63"/>
    <x v="5"/>
    <n v="1"/>
    <n v="4"/>
    <n v="20"/>
    <n v="-0.16299527964525809"/>
    <n v="59"/>
    <n v="27"/>
    <n v="13"/>
    <n v="95"/>
    <x v="8"/>
    <x v="3"/>
    <n v="19"/>
    <n v="91.200003623962402"/>
  </r>
  <r>
    <n v="506931"/>
    <s v="Dolné Dubové"/>
    <s v="Trnava"/>
    <x v="63"/>
    <x v="5"/>
    <n v="1"/>
    <n v="5"/>
    <n v="15"/>
    <n v="-0.16299527964525809"/>
    <n v="59"/>
    <n v="23"/>
    <n v="29"/>
    <n v="95"/>
    <x v="58"/>
    <x v="3"/>
    <n v="28"/>
    <n v="140"/>
  </r>
  <r>
    <n v="506796"/>
    <s v="Bohdanovce nad Trnavou"/>
    <s v="Trnava"/>
    <x v="63"/>
    <x v="5"/>
    <n v="1"/>
    <n v="2"/>
    <n v="15"/>
    <n v="-0.16299527964525809"/>
    <n v="59"/>
    <n v="36"/>
    <n v="29"/>
    <n v="95"/>
    <x v="11"/>
    <x v="4"/>
    <n v="78"/>
    <n v="421.20000743865967"/>
  </r>
  <r>
    <n v="507636"/>
    <s v="Šúrovce"/>
    <s v="Trnava"/>
    <x v="63"/>
    <x v="5"/>
    <n v="0"/>
    <n v="17"/>
    <n v="20"/>
    <n v="-0.16299527964525809"/>
    <n v="99"/>
    <n v="7"/>
    <n v="13"/>
    <n v="95"/>
    <x v="11"/>
    <x v="4"/>
    <n v="64"/>
    <n v="345.60000610351563"/>
  </r>
  <r>
    <n v="556661"/>
    <s v="Dolné Lovčice"/>
    <s v="Trnava"/>
    <x v="63"/>
    <x v="5"/>
    <n v="1"/>
    <n v="7"/>
    <n v="10"/>
    <n v="-0.16299527964525809"/>
    <n v="59"/>
    <n v="18"/>
    <n v="60"/>
    <n v="95"/>
    <x v="12"/>
    <x v="4"/>
    <n v="26"/>
    <n v="143"/>
  </r>
  <r>
    <n v="556513"/>
    <s v="Vlčkovce"/>
    <s v="Trnava"/>
    <x v="63"/>
    <x v="5"/>
    <n v="0"/>
    <n v="16"/>
    <n v="20"/>
    <n v="-0.16299527964525809"/>
    <n v="99"/>
    <n v="8"/>
    <n v="13"/>
    <n v="95"/>
    <x v="11"/>
    <x v="4"/>
    <n v="51"/>
    <n v="275.40000486373901"/>
  </r>
  <r>
    <n v="556599"/>
    <s v="Dlhá"/>
    <s v="Trnava"/>
    <x v="63"/>
    <x v="5"/>
    <n v="2"/>
    <n v="3"/>
    <n v="10"/>
    <n v="-0.16299527964525809"/>
    <n v="52"/>
    <n v="31"/>
    <n v="60"/>
    <n v="95"/>
    <x v="13"/>
    <x v="4"/>
    <n v="15"/>
    <n v="83.999998569488525"/>
  </r>
  <r>
    <n v="507318"/>
    <s v="Malženice"/>
    <s v="Trnava"/>
    <x v="63"/>
    <x v="5"/>
    <n v="13"/>
    <n v="0"/>
    <n v="17"/>
    <n v="-0.16299527964525809"/>
    <n v="19"/>
    <n v="99"/>
    <n v="15"/>
    <n v="95"/>
    <x v="14"/>
    <x v="4"/>
    <n v="73"/>
    <n v="423.40001392364502"/>
  </r>
  <r>
    <n v="507601"/>
    <s v="Špačince"/>
    <s v="Trnava"/>
    <x v="63"/>
    <x v="5"/>
    <n v="0"/>
    <n v="10"/>
    <n v="15"/>
    <n v="-0.16299527964525809"/>
    <n v="99"/>
    <n v="13"/>
    <n v="29"/>
    <n v="95"/>
    <x v="37"/>
    <x v="4"/>
    <n v="132"/>
    <n v="778.80001258850098"/>
  </r>
  <r>
    <n v="556564"/>
    <s v="Slovenská Nová Ves"/>
    <s v="Trnava"/>
    <x v="63"/>
    <x v="5"/>
    <n v="0"/>
    <n v="4"/>
    <n v="20"/>
    <n v="-0.16299527964525809"/>
    <n v="99"/>
    <n v="27"/>
    <n v="13"/>
    <n v="95"/>
    <x v="15"/>
    <x v="4"/>
    <n v="15"/>
    <n v="90"/>
  </r>
  <r>
    <n v="581020"/>
    <s v="Hrnčiarovce nad Parnou"/>
    <s v="Trnava"/>
    <x v="63"/>
    <x v="5"/>
    <n v="0"/>
    <n v="4"/>
    <n v="15"/>
    <n v="-0.16299527964525809"/>
    <n v="99"/>
    <n v="27"/>
    <n v="29"/>
    <n v="95"/>
    <x v="18"/>
    <x v="5"/>
    <n v="49"/>
    <n v="308.7000093460083"/>
  </r>
  <r>
    <n v="556688"/>
    <s v="Lošonec"/>
    <s v="Trnava"/>
    <x v="63"/>
    <x v="5"/>
    <n v="0"/>
    <n v="3"/>
    <n v="15"/>
    <n v="-0.16299527964525809"/>
    <n v="99"/>
    <n v="31"/>
    <n v="29"/>
    <n v="95"/>
    <x v="38"/>
    <x v="5"/>
    <n v="18"/>
    <n v="115.20000171661377"/>
  </r>
  <r>
    <n v="507768"/>
    <s v="Zavar"/>
    <s v="Trnava"/>
    <x v="63"/>
    <x v="5"/>
    <n v="0"/>
    <n v="13"/>
    <n v="10"/>
    <n v="-0.16299527964525809"/>
    <n v="99"/>
    <n v="10"/>
    <n v="60"/>
    <n v="95"/>
    <x v="38"/>
    <x v="5"/>
    <n v="75"/>
    <n v="480.00000715255737"/>
  </r>
  <r>
    <n v="506893"/>
    <s v="Dechtice"/>
    <s v="Trnava"/>
    <x v="63"/>
    <x v="5"/>
    <n v="0"/>
    <n v="2"/>
    <n v="15"/>
    <n v="-0.16299527964525809"/>
    <n v="99"/>
    <n v="36"/>
    <n v="29"/>
    <n v="95"/>
    <x v="19"/>
    <x v="5"/>
    <n v="46"/>
    <n v="303.59999561309814"/>
  </r>
  <r>
    <n v="506826"/>
    <s v="Borová"/>
    <s v="Trnava"/>
    <x v="63"/>
    <x v="5"/>
    <n v="0"/>
    <n v="2"/>
    <n v="15"/>
    <n v="-0.16299527964525809"/>
    <n v="99"/>
    <n v="36"/>
    <n v="29"/>
    <n v="95"/>
    <x v="19"/>
    <x v="5"/>
    <n v="13"/>
    <n v="85.799998760223389"/>
  </r>
  <r>
    <n v="581488"/>
    <s v="Zvončín"/>
    <s v="Trnava"/>
    <x v="63"/>
    <x v="5"/>
    <n v="0"/>
    <n v="7"/>
    <n v="10"/>
    <n v="-0.16299527964525809"/>
    <n v="99"/>
    <n v="18"/>
    <n v="60"/>
    <n v="95"/>
    <x v="39"/>
    <x v="5"/>
    <n v="31"/>
    <n v="207.69999408721924"/>
  </r>
  <r>
    <n v="556670"/>
    <s v="Šelpice"/>
    <s v="Trnava"/>
    <x v="63"/>
    <x v="5"/>
    <n v="0"/>
    <n v="2"/>
    <n v="13"/>
    <n v="-0.16299527964525809"/>
    <n v="99"/>
    <n v="36"/>
    <n v="32"/>
    <n v="95"/>
    <x v="19"/>
    <x v="5"/>
    <n v="22"/>
    <n v="145.1999979019165"/>
  </r>
  <r>
    <n v="507156"/>
    <s v="Jaslovské Bohunice"/>
    <s v="Trnava"/>
    <x v="63"/>
    <x v="5"/>
    <n v="0"/>
    <n v="1"/>
    <n v="15"/>
    <n v="-0.16299527964525809"/>
    <n v="99"/>
    <n v="41"/>
    <n v="29"/>
    <n v="95"/>
    <x v="39"/>
    <x v="5"/>
    <n v="85"/>
    <n v="569.49998378753662"/>
  </r>
  <r>
    <n v="556653"/>
    <s v="Radošovce"/>
    <s v="Trnava"/>
    <x v="63"/>
    <x v="5"/>
    <n v="0"/>
    <n v="1"/>
    <n v="15"/>
    <n v="-0.16299527964525809"/>
    <n v="99"/>
    <n v="41"/>
    <n v="29"/>
    <n v="95"/>
    <x v="39"/>
    <x v="5"/>
    <n v="18"/>
    <n v="120.59999656677246"/>
  </r>
  <r>
    <n v="506788"/>
    <s v="Bíňovce"/>
    <s v="Trnava"/>
    <x v="63"/>
    <x v="5"/>
    <n v="2"/>
    <n v="0"/>
    <n v="10"/>
    <n v="-0.16299527964525809"/>
    <n v="52"/>
    <n v="99"/>
    <n v="60"/>
    <n v="95"/>
    <x v="49"/>
    <x v="6"/>
    <n v="22"/>
    <n v="169.39999580383301"/>
  </r>
  <r>
    <n v="507164"/>
    <s v="Kátlovce"/>
    <s v="Trnava"/>
    <x v="63"/>
    <x v="5"/>
    <n v="0"/>
    <n v="0"/>
    <n v="15"/>
    <n v="-0.16299527964525809"/>
    <n v="99"/>
    <n v="99"/>
    <n v="29"/>
    <n v="95"/>
    <x v="81"/>
    <x v="8"/>
    <n v="32"/>
    <n v="272"/>
  </r>
  <r>
    <n v="507211"/>
    <s v="Košolná"/>
    <s v="Trnava"/>
    <x v="63"/>
    <x v="5"/>
    <n v="0"/>
    <n v="0"/>
    <n v="12"/>
    <n v="-0.16299527964525809"/>
    <n v="99"/>
    <n v="99"/>
    <n v="37"/>
    <n v="95"/>
    <x v="82"/>
    <x v="8"/>
    <n v="27"/>
    <n v="232.20001029968262"/>
  </r>
  <r>
    <n v="506869"/>
    <s v="Buková"/>
    <s v="Trnava"/>
    <x v="63"/>
    <x v="5"/>
    <n v="0"/>
    <n v="0"/>
    <n v="10"/>
    <n v="-0.16299527964525809"/>
    <n v="99"/>
    <n v="99"/>
    <n v="60"/>
    <n v="95"/>
    <x v="85"/>
    <x v="9"/>
    <n v="18"/>
    <n v="163.80000686645508"/>
  </r>
  <r>
    <n v="506915"/>
    <s v="Dobrá Voda"/>
    <s v="Trnava"/>
    <x v="63"/>
    <x v="5"/>
    <n v="0"/>
    <n v="0"/>
    <n v="10"/>
    <n v="-0.16299527964525809"/>
    <n v="99"/>
    <n v="99"/>
    <n v="60"/>
    <n v="95"/>
    <x v="85"/>
    <x v="9"/>
    <n v="22"/>
    <n v="200.20000839233398"/>
  </r>
  <r>
    <n v="528595"/>
    <s v="Bratislava-Staré Mesto"/>
    <s v="Bratislava I"/>
    <x v="64"/>
    <x v="4"/>
    <n v="194"/>
    <n v="504"/>
    <n v="204.66603088378909"/>
    <n v="-0.23771294301938531"/>
    <n v="0"/>
    <n v="0"/>
    <n v="0"/>
    <n v="98"/>
    <x v="52"/>
    <x v="7"/>
    <n v="1592"/>
    <n v="3184"/>
  </r>
  <r>
    <n v="508438"/>
    <s v="Banská Bystrica"/>
    <s v="Banská Bystrica"/>
    <x v="65"/>
    <x v="2"/>
    <n v="22"/>
    <n v="342"/>
    <n v="49.425613403320313"/>
    <n v="-7.6723016905071606E-2"/>
    <n v="11"/>
    <n v="0"/>
    <n v="2"/>
    <n v="75"/>
    <x v="56"/>
    <x v="7"/>
    <n v="2300"/>
    <n v="4369.9999451637268"/>
  </r>
  <r>
    <n v="508985"/>
    <s v="Selce"/>
    <s v="Banská Bystrica"/>
    <x v="65"/>
    <x v="2"/>
    <n v="3"/>
    <n v="9"/>
    <n v="18"/>
    <n v="-7.6723016905071606E-2"/>
    <n v="45"/>
    <n v="15"/>
    <n v="14"/>
    <n v="75"/>
    <x v="79"/>
    <x v="2"/>
    <n v="67"/>
    <n v="241.19999361038205"/>
  </r>
  <r>
    <n v="509001"/>
    <s v="Slovenská Ľupča"/>
    <s v="Banská Bystrica"/>
    <x v="65"/>
    <x v="2"/>
    <n v="9"/>
    <n v="1"/>
    <n v="16"/>
    <n v="-7.6723016905071606E-2"/>
    <n v="25"/>
    <n v="41"/>
    <n v="16"/>
    <n v="75"/>
    <x v="31"/>
    <x v="2"/>
    <n v="99"/>
    <n v="376.19999527931213"/>
  </r>
  <r>
    <n v="508454"/>
    <s v="Badín"/>
    <s v="Banská Bystrica"/>
    <x v="65"/>
    <x v="2"/>
    <n v="3"/>
    <n v="10"/>
    <n v="15"/>
    <n v="-7.6723016905071606E-2"/>
    <n v="45"/>
    <n v="13"/>
    <n v="29"/>
    <n v="75"/>
    <x v="7"/>
    <x v="2"/>
    <n v="64"/>
    <n v="249.60000610351565"/>
  </r>
  <r>
    <n v="508942"/>
    <s v="Priechod"/>
    <s v="Banská Bystrica"/>
    <x v="65"/>
    <x v="2"/>
    <n v="7"/>
    <n v="4"/>
    <n v="11"/>
    <n v="-7.6723016905071606E-2"/>
    <n v="29"/>
    <n v="27"/>
    <n v="39"/>
    <n v="75"/>
    <x v="53"/>
    <x v="2"/>
    <n v="38"/>
    <n v="152"/>
  </r>
  <r>
    <n v="508659"/>
    <s v="Hrochoť"/>
    <s v="Banská Bystrica"/>
    <x v="65"/>
    <x v="2"/>
    <n v="2"/>
    <n v="9"/>
    <n v="14"/>
    <n v="-7.6723016905071606E-2"/>
    <n v="52"/>
    <n v="15"/>
    <n v="30"/>
    <n v="75"/>
    <x v="62"/>
    <x v="3"/>
    <n v="47"/>
    <n v="197.39999103546143"/>
  </r>
  <r>
    <n v="508748"/>
    <s v="Ľubietová"/>
    <s v="Banská Bystrica"/>
    <x v="65"/>
    <x v="2"/>
    <n v="4"/>
    <n v="4"/>
    <n v="12"/>
    <n v="-7.6723016905071606E-2"/>
    <n v="40"/>
    <n v="27"/>
    <n v="37"/>
    <n v="75"/>
    <x v="33"/>
    <x v="3"/>
    <n v="40"/>
    <n v="172.00000762939453"/>
  </r>
  <r>
    <n v="508519"/>
    <s v="Čerín"/>
    <s v="Banská Bystrica"/>
    <x v="65"/>
    <x v="2"/>
    <n v="0"/>
    <n v="5"/>
    <n v="20"/>
    <n v="-7.6723016905071606E-2"/>
    <n v="99"/>
    <n v="23"/>
    <n v="13"/>
    <n v="75"/>
    <x v="12"/>
    <x v="4"/>
    <n v="15"/>
    <n v="82.5"/>
  </r>
  <r>
    <n v="557293"/>
    <s v="Vlkanová"/>
    <s v="Banská Bystrica"/>
    <x v="65"/>
    <x v="2"/>
    <n v="0"/>
    <n v="3"/>
    <n v="18"/>
    <n v="-7.6723016905071606E-2"/>
    <n v="99"/>
    <n v="31"/>
    <n v="14"/>
    <n v="75"/>
    <x v="36"/>
    <x v="4"/>
    <n v="34"/>
    <n v="193.79999351501465"/>
  </r>
  <r>
    <n v="508918"/>
    <s v="Poniky"/>
    <s v="Banská Bystrica"/>
    <x v="65"/>
    <x v="2"/>
    <n v="0"/>
    <n v="5"/>
    <n v="15"/>
    <n v="-7.6723016905071606E-2"/>
    <n v="99"/>
    <n v="23"/>
    <n v="29"/>
    <n v="75"/>
    <x v="14"/>
    <x v="4"/>
    <n v="48"/>
    <n v="278.40000915527344"/>
  </r>
  <r>
    <n v="508675"/>
    <s v="Brusno"/>
    <s v="Banská Bystrica"/>
    <x v="65"/>
    <x v="2"/>
    <n v="9"/>
    <n v="0"/>
    <n v="15"/>
    <n v="-7.6723016905071606E-2"/>
    <n v="25"/>
    <n v="99"/>
    <n v="29"/>
    <n v="75"/>
    <x v="14"/>
    <x v="4"/>
    <n v="56"/>
    <n v="324.80001068115234"/>
  </r>
  <r>
    <n v="509060"/>
    <s v="Tajov"/>
    <s v="Banská Bystrica"/>
    <x v="65"/>
    <x v="2"/>
    <n v="0"/>
    <n v="4"/>
    <n v="15"/>
    <n v="-7.6723016905071606E-2"/>
    <n v="99"/>
    <n v="27"/>
    <n v="29"/>
    <n v="75"/>
    <x v="37"/>
    <x v="4"/>
    <n v="10"/>
    <n v="59.000000953674316"/>
  </r>
  <r>
    <n v="508764"/>
    <s v="Medzibrod"/>
    <s v="Banská Bystrica"/>
    <x v="65"/>
    <x v="2"/>
    <n v="4"/>
    <n v="0"/>
    <n v="15"/>
    <n v="-7.6723016905071606E-2"/>
    <n v="40"/>
    <n v="99"/>
    <n v="29"/>
    <n v="75"/>
    <x v="18"/>
    <x v="5"/>
    <n v="50"/>
    <n v="315.00000953674316"/>
  </r>
  <r>
    <n v="557285"/>
    <s v="Nemce"/>
    <s v="Banská Bystrica"/>
    <x v="65"/>
    <x v="2"/>
    <n v="0"/>
    <n v="1"/>
    <n v="14"/>
    <n v="-7.6723016905071606E-2"/>
    <n v="99"/>
    <n v="41"/>
    <n v="30"/>
    <n v="75"/>
    <x v="18"/>
    <x v="5"/>
    <n v="34"/>
    <n v="214.20000648498535"/>
  </r>
  <r>
    <n v="580244"/>
    <s v="Malachov"/>
    <s v="Banská Bystrica"/>
    <x v="65"/>
    <x v="2"/>
    <n v="1"/>
    <n v="0"/>
    <n v="20"/>
    <n v="-7.6723016905071606E-2"/>
    <n v="59"/>
    <n v="99"/>
    <n v="13"/>
    <n v="75"/>
    <x v="46"/>
    <x v="5"/>
    <n v="29"/>
    <n v="188.5"/>
  </r>
  <r>
    <n v="509019"/>
    <s v="Staré Hory"/>
    <s v="Banská Bystrica"/>
    <x v="65"/>
    <x v="2"/>
    <n v="1"/>
    <n v="0"/>
    <n v="12"/>
    <n v="-7.6723016905071606E-2"/>
    <n v="59"/>
    <n v="99"/>
    <n v="37"/>
    <n v="75"/>
    <x v="47"/>
    <x v="5"/>
    <n v="25"/>
    <n v="175"/>
  </r>
  <r>
    <n v="580236"/>
    <s v="Hronsek"/>
    <s v="Banská Bystrica"/>
    <x v="65"/>
    <x v="2"/>
    <n v="0"/>
    <n v="0"/>
    <n v="15"/>
    <n v="-7.6723016905071606E-2"/>
    <n v="99"/>
    <n v="99"/>
    <n v="29"/>
    <n v="75"/>
    <x v="54"/>
    <x v="8"/>
    <n v="14"/>
    <n v="113.40000534057617"/>
  </r>
  <r>
    <n v="509027"/>
    <s v="Strelníky"/>
    <s v="Banská Bystrica"/>
    <x v="65"/>
    <x v="2"/>
    <n v="0"/>
    <n v="0"/>
    <n v="15"/>
    <n v="-7.6723016905071606E-2"/>
    <n v="99"/>
    <n v="99"/>
    <n v="29"/>
    <n v="75"/>
    <x v="54"/>
    <x v="8"/>
    <n v="18"/>
    <n v="145.80000686645508"/>
  </r>
  <r>
    <n v="508616"/>
    <s v="Hiadeľ"/>
    <s v="Banská Bystrica"/>
    <x v="65"/>
    <x v="2"/>
    <n v="0"/>
    <n v="0"/>
    <n v="15"/>
    <n v="-7.6723016905071606E-2"/>
    <n v="99"/>
    <n v="99"/>
    <n v="29"/>
    <n v="75"/>
    <x v="54"/>
    <x v="8"/>
    <n v="19"/>
    <n v="153.9000072479248"/>
  </r>
  <r>
    <n v="508969"/>
    <s v="Riečka"/>
    <s v="Banská Bystrica"/>
    <x v="65"/>
    <x v="2"/>
    <n v="0"/>
    <n v="0"/>
    <n v="15"/>
    <n v="-7.6723016905071606E-2"/>
    <n v="99"/>
    <n v="99"/>
    <n v="29"/>
    <n v="75"/>
    <x v="54"/>
    <x v="8"/>
    <n v="32"/>
    <n v="259.20001220703125"/>
  </r>
  <r>
    <n v="508721"/>
    <s v="Králiky"/>
    <s v="Banská Bystrica"/>
    <x v="65"/>
    <x v="2"/>
    <n v="0"/>
    <n v="0"/>
    <n v="15"/>
    <n v="-7.6723016905071606E-2"/>
    <n v="99"/>
    <n v="99"/>
    <n v="29"/>
    <n v="75"/>
    <x v="54"/>
    <x v="8"/>
    <n v="19"/>
    <n v="153.9000072479248"/>
  </r>
  <r>
    <n v="508861"/>
    <s v="Podkonice"/>
    <s v="Banská Bystrica"/>
    <x v="65"/>
    <x v="2"/>
    <n v="0"/>
    <n v="0"/>
    <n v="13"/>
    <n v="-7.6723016905071606E-2"/>
    <n v="99"/>
    <n v="99"/>
    <n v="32"/>
    <n v="75"/>
    <x v="54"/>
    <x v="8"/>
    <n v="20"/>
    <n v="162.00000762939453"/>
  </r>
  <r>
    <n v="508756"/>
    <s v="Lučatín"/>
    <s v="Banská Bystrica"/>
    <x v="65"/>
    <x v="2"/>
    <n v="0"/>
    <n v="0"/>
    <n v="10"/>
    <n v="-7.6723016905071606E-2"/>
    <n v="99"/>
    <n v="99"/>
    <n v="60"/>
    <n v="75"/>
    <x v="83"/>
    <x v="8"/>
    <n v="20"/>
    <n v="173.99999618530273"/>
  </r>
  <r>
    <n v="508594"/>
    <s v="Harmanec"/>
    <s v="Banská Bystrica"/>
    <x v="65"/>
    <x v="2"/>
    <n v="0"/>
    <n v="0"/>
    <n v="10"/>
    <n v="-7.6723016905071606E-2"/>
    <n v="99"/>
    <n v="99"/>
    <n v="60"/>
    <n v="75"/>
    <x v="83"/>
    <x v="8"/>
    <n v="19"/>
    <n v="165.2999963760376"/>
  </r>
  <r>
    <n v="512842"/>
    <s v="Považská Bystrica"/>
    <s v="Považská Bystrica"/>
    <x v="66"/>
    <x v="6"/>
    <n v="98"/>
    <n v="143"/>
    <n v="13.19538593292236"/>
    <n v="-0.13555272379738759"/>
    <n v="1"/>
    <n v="1"/>
    <n v="30"/>
    <n v="92"/>
    <x v="69"/>
    <x v="1"/>
    <n v="1148"/>
    <n v="2870"/>
  </r>
  <r>
    <n v="513601"/>
    <s v="Pružina"/>
    <s v="Považská Bystrica"/>
    <x v="66"/>
    <x v="6"/>
    <n v="13"/>
    <n v="28"/>
    <n v="12"/>
    <n v="-0.13555272379738759"/>
    <n v="19"/>
    <n v="4"/>
    <n v="37"/>
    <n v="92"/>
    <x v="30"/>
    <x v="2"/>
    <n v="91"/>
    <n v="300.29999566078186"/>
  </r>
  <r>
    <n v="513172"/>
    <s v="Jasenica"/>
    <s v="Považská Bystrica"/>
    <x v="66"/>
    <x v="6"/>
    <n v="11"/>
    <n v="18"/>
    <n v="7"/>
    <n v="-0.13555272379738759"/>
    <n v="21"/>
    <n v="7"/>
    <n v="75"/>
    <n v="92"/>
    <x v="62"/>
    <x v="3"/>
    <n v="53"/>
    <n v="222.59998989105225"/>
  </r>
  <r>
    <n v="513474"/>
    <s v="Plevník-Drienové"/>
    <s v="Považská Bystrica"/>
    <x v="66"/>
    <x v="6"/>
    <n v="7"/>
    <n v="13"/>
    <n v="10"/>
    <n v="-0.13555272379738759"/>
    <n v="29"/>
    <n v="10"/>
    <n v="60"/>
    <n v="92"/>
    <x v="33"/>
    <x v="3"/>
    <n v="63"/>
    <n v="270.90001201629639"/>
  </r>
  <r>
    <n v="513563"/>
    <s v="Prečín"/>
    <s v="Považská Bystrica"/>
    <x v="66"/>
    <x v="6"/>
    <n v="7"/>
    <n v="12"/>
    <n v="10"/>
    <n v="-0.13555272379738759"/>
    <n v="29"/>
    <n v="11"/>
    <n v="60"/>
    <n v="92"/>
    <x v="33"/>
    <x v="3"/>
    <n v="62"/>
    <n v="266.60001182556152"/>
  </r>
  <r>
    <n v="513008"/>
    <s v="Domaniža"/>
    <s v="Považská Bystrica"/>
    <x v="66"/>
    <x v="6"/>
    <n v="2"/>
    <n v="20"/>
    <n v="12"/>
    <n v="-0.13555272379738759"/>
    <n v="52"/>
    <n v="6"/>
    <n v="37"/>
    <n v="92"/>
    <x v="74"/>
    <x v="3"/>
    <n v="65"/>
    <n v="286.00000619888306"/>
  </r>
  <r>
    <n v="518913"/>
    <s v="Sverepec"/>
    <s v="Považská Bystrica"/>
    <x v="66"/>
    <x v="6"/>
    <n v="2"/>
    <n v="9"/>
    <n v="11"/>
    <n v="-0.13555272379738759"/>
    <n v="52"/>
    <n v="15"/>
    <n v="39"/>
    <n v="92"/>
    <x v="51"/>
    <x v="3"/>
    <n v="49"/>
    <n v="230.2999906539917"/>
  </r>
  <r>
    <n v="546640"/>
    <s v="Dolný Lieskov"/>
    <s v="Považská Bystrica"/>
    <x v="66"/>
    <x v="6"/>
    <n v="1"/>
    <n v="16"/>
    <n v="12"/>
    <n v="-0.13555272379738759"/>
    <n v="59"/>
    <n v="8"/>
    <n v="37"/>
    <n v="92"/>
    <x v="34"/>
    <x v="3"/>
    <n v="28"/>
    <n v="128.79999732971191"/>
  </r>
  <r>
    <n v="513687"/>
    <s v="Stupné"/>
    <s v="Považská Bystrica"/>
    <x v="66"/>
    <x v="6"/>
    <n v="6"/>
    <n v="3"/>
    <n v="7"/>
    <n v="-0.13555272379738759"/>
    <n v="32"/>
    <n v="31"/>
    <n v="75"/>
    <n v="92"/>
    <x v="10"/>
    <x v="4"/>
    <n v="18"/>
    <n v="95.400003433227539"/>
  </r>
  <r>
    <n v="557510"/>
    <s v="Hatné"/>
    <s v="Považská Bystrica"/>
    <x v="66"/>
    <x v="6"/>
    <n v="1"/>
    <n v="3"/>
    <n v="12"/>
    <n v="-0.13555272379738759"/>
    <n v="59"/>
    <n v="31"/>
    <n v="37"/>
    <n v="92"/>
    <x v="10"/>
    <x v="4"/>
    <n v="15"/>
    <n v="79.500002861022949"/>
  </r>
  <r>
    <n v="512966"/>
    <s v="Dolná Mariková"/>
    <s v="Považská Bystrica"/>
    <x v="66"/>
    <x v="6"/>
    <n v="0"/>
    <n v="4"/>
    <n v="20"/>
    <n v="-0.13555272379738759"/>
    <n v="99"/>
    <n v="27"/>
    <n v="13"/>
    <n v="92"/>
    <x v="37"/>
    <x v="4"/>
    <n v="58"/>
    <n v="342.20000553131104"/>
  </r>
  <r>
    <n v="580856"/>
    <s v="Horný Lieskov"/>
    <s v="Považská Bystrica"/>
    <x v="66"/>
    <x v="6"/>
    <n v="0"/>
    <n v="8"/>
    <n v="10"/>
    <n v="-0.13555272379738759"/>
    <n v="99"/>
    <n v="16"/>
    <n v="60"/>
    <n v="92"/>
    <x v="46"/>
    <x v="5"/>
    <n v="21"/>
    <n v="136.5"/>
  </r>
  <r>
    <n v="513741"/>
    <s v="Udiča"/>
    <s v="Považská Bystrica"/>
    <x v="66"/>
    <x v="6"/>
    <n v="3"/>
    <n v="0"/>
    <n v="15"/>
    <n v="-0.13555272379738759"/>
    <n v="45"/>
    <n v="99"/>
    <n v="29"/>
    <n v="92"/>
    <x v="20"/>
    <x v="5"/>
    <n v="73"/>
    <n v="496.40001392364502"/>
  </r>
  <r>
    <n v="513466"/>
    <s v="Papradno"/>
    <s v="Považská Bystrica"/>
    <x v="66"/>
    <x v="6"/>
    <n v="9"/>
    <n v="0"/>
    <n v="10"/>
    <n v="-0.13555272379738759"/>
    <n v="25"/>
    <n v="99"/>
    <n v="60"/>
    <n v="92"/>
    <x v="20"/>
    <x v="5"/>
    <n v="83"/>
    <n v="564.40001583099365"/>
  </r>
  <r>
    <n v="512915"/>
    <s v="Brvnište"/>
    <s v="Považská Bystrica"/>
    <x v="66"/>
    <x v="6"/>
    <n v="0"/>
    <n v="1"/>
    <n v="10"/>
    <n v="-0.13555272379738759"/>
    <n v="99"/>
    <n v="41"/>
    <n v="60"/>
    <n v="92"/>
    <x v="40"/>
    <x v="6"/>
    <n v="31"/>
    <n v="226.30000591278076"/>
  </r>
  <r>
    <n v="523178"/>
    <s v="Tibava"/>
    <s v="Sobrance"/>
    <x v="67"/>
    <x v="0"/>
    <n v="3"/>
    <n v="2"/>
    <n v="16"/>
    <n v="-1.25649913344885E-2"/>
    <n v="45"/>
    <n v="36"/>
    <n v="16"/>
    <n v="45"/>
    <x v="6"/>
    <x v="2"/>
    <n v="23"/>
    <n v="85.100001096725464"/>
  </r>
  <r>
    <n v="523089"/>
    <s v="Sobrance"/>
    <s v="Sobrance"/>
    <x v="67"/>
    <x v="0"/>
    <n v="77"/>
    <n v="0"/>
    <n v="55.687999725341797"/>
    <n v="-1.25649913344885E-2"/>
    <n v="3"/>
    <n v="99"/>
    <n v="1"/>
    <n v="45"/>
    <x v="53"/>
    <x v="2"/>
    <n v="246"/>
    <n v="984"/>
  </r>
  <r>
    <n v="523232"/>
    <s v="Veľké Revištia"/>
    <s v="Sobrance"/>
    <x v="67"/>
    <x v="0"/>
    <n v="4"/>
    <n v="1"/>
    <n v="10"/>
    <n v="-1.25649913344885E-2"/>
    <n v="40"/>
    <n v="41"/>
    <n v="60"/>
    <n v="45"/>
    <x v="34"/>
    <x v="3"/>
    <n v="16"/>
    <n v="73.599998474121094"/>
  </r>
  <r>
    <n v="522341"/>
    <s v="Blatné Remety"/>
    <s v="Sobrance"/>
    <x v="67"/>
    <x v="0"/>
    <n v="10"/>
    <n v="3"/>
    <n v="2"/>
    <n v="-1.25649913344885E-2"/>
    <n v="23"/>
    <n v="31"/>
    <n v="99"/>
    <n v="45"/>
    <x v="44"/>
    <x v="3"/>
    <n v="22"/>
    <n v="99"/>
  </r>
  <r>
    <n v="523224"/>
    <s v="Úbrež"/>
    <s v="Sobrance"/>
    <x v="67"/>
    <x v="0"/>
    <n v="26"/>
    <n v="0"/>
    <n v="4"/>
    <n v="-1.25649913344885E-2"/>
    <n v="10"/>
    <n v="99"/>
    <n v="95"/>
    <n v="45"/>
    <x v="16"/>
    <x v="5"/>
    <n v="50"/>
    <n v="304.99999523162842"/>
  </r>
  <r>
    <n v="522325"/>
    <s v="Bežovce"/>
    <s v="Sobrance"/>
    <x v="67"/>
    <x v="0"/>
    <n v="22"/>
    <n v="0"/>
    <n v="4"/>
    <n v="-1.25649913344885E-2"/>
    <n v="11"/>
    <n v="99"/>
    <n v="95"/>
    <n v="45"/>
    <x v="16"/>
    <x v="5"/>
    <n v="37"/>
    <n v="225.69999647140503"/>
  </r>
  <r>
    <n v="522503"/>
    <s v="Choňkovce"/>
    <s v="Sobrance"/>
    <x v="67"/>
    <x v="0"/>
    <n v="0"/>
    <n v="1"/>
    <n v="10"/>
    <n v="-1.25649913344885E-2"/>
    <n v="99"/>
    <n v="41"/>
    <n v="60"/>
    <n v="45"/>
    <x v="18"/>
    <x v="5"/>
    <n v="11"/>
    <n v="69.300002098083496"/>
  </r>
  <r>
    <n v="522660"/>
    <s v="Krčava"/>
    <s v="Sobrance"/>
    <x v="67"/>
    <x v="0"/>
    <n v="2"/>
    <n v="0"/>
    <n v="10"/>
    <n v="-1.25649913344885E-2"/>
    <n v="52"/>
    <n v="99"/>
    <n v="60"/>
    <n v="45"/>
    <x v="39"/>
    <x v="5"/>
    <n v="16"/>
    <n v="107.19999694824219"/>
  </r>
  <r>
    <n v="522953"/>
    <s v="Porúbka"/>
    <s v="Sobrance"/>
    <x v="67"/>
    <x v="0"/>
    <n v="1"/>
    <n v="0"/>
    <n v="10"/>
    <n v="-1.25649913344885E-2"/>
    <n v="59"/>
    <n v="99"/>
    <n v="60"/>
    <n v="45"/>
    <x v="70"/>
    <x v="5"/>
    <n v="17"/>
    <n v="117.30000162124634"/>
  </r>
  <r>
    <n v="523305"/>
    <s v="Vyšná Rybnica"/>
    <s v="Sobrance"/>
    <x v="67"/>
    <x v="0"/>
    <n v="4"/>
    <n v="0"/>
    <n v="5"/>
    <n v="-1.25649913344885E-2"/>
    <n v="40"/>
    <n v="99"/>
    <n v="91"/>
    <n v="45"/>
    <x v="70"/>
    <x v="5"/>
    <n v="23"/>
    <n v="158.70000219345093"/>
  </r>
  <r>
    <n v="522929"/>
    <s v="Podhoroď"/>
    <s v="Sobrance"/>
    <x v="67"/>
    <x v="0"/>
    <n v="1"/>
    <n v="0"/>
    <n v="7"/>
    <n v="-1.25649913344885E-2"/>
    <n v="59"/>
    <n v="99"/>
    <n v="75"/>
    <n v="45"/>
    <x v="21"/>
    <x v="6"/>
    <n v="4"/>
    <n v="28.799999237060547"/>
  </r>
  <r>
    <n v="522643"/>
    <s v="Koromľa"/>
    <s v="Sobrance"/>
    <x v="67"/>
    <x v="0"/>
    <n v="1"/>
    <n v="0"/>
    <n v="5"/>
    <n v="-1.25649913344885E-2"/>
    <n v="59"/>
    <n v="99"/>
    <n v="91"/>
    <n v="45"/>
    <x v="23"/>
    <x v="6"/>
    <n v="7"/>
    <n v="52.5"/>
  </r>
  <r>
    <n v="522457"/>
    <s v="Hlivištia"/>
    <s v="Sobrance"/>
    <x v="67"/>
    <x v="0"/>
    <n v="0"/>
    <n v="0"/>
    <n v="10"/>
    <n v="-1.25649913344885E-2"/>
    <n v="99"/>
    <n v="99"/>
    <n v="60"/>
    <n v="45"/>
    <x v="54"/>
    <x v="8"/>
    <n v="10"/>
    <n v="81.000003814697266"/>
  </r>
  <r>
    <n v="522554"/>
    <s v="Jenkovce"/>
    <s v="Sobrance"/>
    <x v="67"/>
    <x v="0"/>
    <n v="0"/>
    <n v="0"/>
    <n v="8"/>
    <n v="-1.25649913344885E-2"/>
    <n v="99"/>
    <n v="99"/>
    <n v="67"/>
    <n v="45"/>
    <x v="63"/>
    <x v="8"/>
    <n v="11"/>
    <n v="90.199997901916504"/>
  </r>
  <r>
    <n v="523330"/>
    <s v="Záhor"/>
    <s v="Sobrance"/>
    <x v="67"/>
    <x v="0"/>
    <n v="0"/>
    <n v="0"/>
    <n v="7"/>
    <n v="-1.25649913344885E-2"/>
    <n v="99"/>
    <n v="99"/>
    <n v="75"/>
    <n v="45"/>
    <x v="84"/>
    <x v="8"/>
    <n v="11"/>
    <n v="92.399995803833008"/>
  </r>
  <r>
    <n v="523321"/>
    <s v="Vyšné Remety"/>
    <s v="Sobrance"/>
    <x v="67"/>
    <x v="0"/>
    <n v="0"/>
    <n v="0"/>
    <n v="5"/>
    <n v="-1.25649913344885E-2"/>
    <n v="99"/>
    <n v="99"/>
    <n v="91"/>
    <n v="45"/>
    <x v="83"/>
    <x v="8"/>
    <n v="10"/>
    <n v="86.999998092651367"/>
  </r>
  <r>
    <n v="522716"/>
    <s v="Lekárovce"/>
    <s v="Sobrance"/>
    <x v="67"/>
    <x v="0"/>
    <n v="0"/>
    <n v="0"/>
    <n v="5"/>
    <n v="-1.25649913344885E-2"/>
    <n v="99"/>
    <n v="99"/>
    <n v="91"/>
    <n v="45"/>
    <x v="83"/>
    <x v="8"/>
    <n v="17"/>
    <n v="147.89999675750732"/>
  </r>
  <r>
    <n v="523003"/>
    <s v="Remetské Hámre"/>
    <s v="Sobrance"/>
    <x v="67"/>
    <x v="0"/>
    <n v="0"/>
    <n v="0"/>
    <n v="4"/>
    <n v="-1.25649913344885E-2"/>
    <n v="99"/>
    <n v="99"/>
    <n v="95"/>
    <n v="45"/>
    <x v="55"/>
    <x v="8"/>
    <n v="11"/>
    <n v="96.800002098083496"/>
  </r>
  <r>
    <n v="513610"/>
    <s v="Púchov"/>
    <s v="Púchov"/>
    <x v="68"/>
    <x v="6"/>
    <n v="24"/>
    <n v="62"/>
    <n v="20.789022445678711"/>
    <n v="-0.1208037825059103"/>
    <n v="10"/>
    <n v="2"/>
    <n v="7"/>
    <n v="88"/>
    <x v="57"/>
    <x v="1"/>
    <n v="502"/>
    <n v="1154.5999760627747"/>
  </r>
  <r>
    <n v="513326"/>
    <s v="Lednické Rovne"/>
    <s v="Púchov"/>
    <x v="68"/>
    <x v="6"/>
    <n v="10"/>
    <n v="14"/>
    <n v="20"/>
    <n v="-0.1208037825059103"/>
    <n v="23"/>
    <n v="9"/>
    <n v="13"/>
    <n v="88"/>
    <x v="60"/>
    <x v="1"/>
    <n v="122"/>
    <n v="366"/>
  </r>
  <r>
    <n v="512851"/>
    <s v="Beluša"/>
    <s v="Púchov"/>
    <x v="68"/>
    <x v="6"/>
    <n v="10"/>
    <n v="24"/>
    <n v="12"/>
    <n v="-0.1208037825059103"/>
    <n v="23"/>
    <n v="5"/>
    <n v="37"/>
    <n v="88"/>
    <x v="73"/>
    <x v="2"/>
    <n v="222"/>
    <n v="754.80002117156994"/>
  </r>
  <r>
    <n v="512940"/>
    <s v="Dohňany"/>
    <s v="Púchov"/>
    <x v="68"/>
    <x v="6"/>
    <n v="4"/>
    <n v="8"/>
    <n v="15"/>
    <n v="-0.1208037825059103"/>
    <n v="40"/>
    <n v="16"/>
    <n v="29"/>
    <n v="88"/>
    <x v="32"/>
    <x v="3"/>
    <n v="62"/>
    <n v="254.19999408721924"/>
  </r>
  <r>
    <n v="513342"/>
    <s v="Lysá pod Makytou"/>
    <s v="Púchov"/>
    <x v="68"/>
    <x v="6"/>
    <n v="4"/>
    <n v="4"/>
    <n v="20"/>
    <n v="-0.1208037825059103"/>
    <n v="40"/>
    <n v="27"/>
    <n v="13"/>
    <n v="88"/>
    <x v="32"/>
    <x v="3"/>
    <n v="68"/>
    <n v="278.79999351501465"/>
  </r>
  <r>
    <n v="513776"/>
    <s v="Visolaje"/>
    <s v="Púchov"/>
    <x v="68"/>
    <x v="6"/>
    <n v="4"/>
    <n v="3"/>
    <n v="15"/>
    <n v="-0.1208037825059103"/>
    <n v="40"/>
    <n v="31"/>
    <n v="29"/>
    <n v="88"/>
    <x v="44"/>
    <x v="3"/>
    <n v="38"/>
    <n v="171"/>
  </r>
  <r>
    <n v="512958"/>
    <s v="Dolná Breznica"/>
    <s v="Púchov"/>
    <x v="68"/>
    <x v="6"/>
    <n v="3"/>
    <n v="6"/>
    <n v="12"/>
    <n v="-0.1208037825059103"/>
    <n v="45"/>
    <n v="21"/>
    <n v="37"/>
    <n v="88"/>
    <x v="44"/>
    <x v="3"/>
    <n v="48"/>
    <n v="216"/>
  </r>
  <r>
    <n v="513814"/>
    <s v="Záriečie"/>
    <s v="Púchov"/>
    <x v="68"/>
    <x v="6"/>
    <n v="1"/>
    <n v="6"/>
    <n v="12"/>
    <n v="-0.1208037825059103"/>
    <n v="59"/>
    <n v="21"/>
    <n v="37"/>
    <n v="88"/>
    <x v="9"/>
    <x v="3"/>
    <n v="22"/>
    <n v="107.8000020980835"/>
  </r>
  <r>
    <n v="513121"/>
    <s v="Horovce"/>
    <s v="Púchov"/>
    <x v="68"/>
    <x v="6"/>
    <n v="3"/>
    <n v="6"/>
    <n v="10"/>
    <n v="-0.1208037825059103"/>
    <n v="45"/>
    <n v="21"/>
    <n v="60"/>
    <n v="88"/>
    <x v="58"/>
    <x v="3"/>
    <n v="35"/>
    <n v="175"/>
  </r>
  <r>
    <n v="513318"/>
    <s v="Lednica"/>
    <s v="Púchov"/>
    <x v="68"/>
    <x v="6"/>
    <n v="2"/>
    <n v="1"/>
    <n v="10"/>
    <n v="-0.1208037825059103"/>
    <n v="52"/>
    <n v="41"/>
    <n v="60"/>
    <n v="88"/>
    <x v="14"/>
    <x v="4"/>
    <n v="26"/>
    <n v="150.80000495910645"/>
  </r>
  <r>
    <n v="500348"/>
    <s v="Zubák"/>
    <s v="Púchov"/>
    <x v="68"/>
    <x v="6"/>
    <n v="0"/>
    <n v="2"/>
    <n v="13"/>
    <n v="-0.1208037825059103"/>
    <n v="99"/>
    <n v="36"/>
    <n v="32"/>
    <n v="88"/>
    <x v="46"/>
    <x v="5"/>
    <n v="28"/>
    <n v="182"/>
  </r>
  <r>
    <n v="557439"/>
    <s v="Dolné Kočkovce"/>
    <s v="Púchov"/>
    <x v="68"/>
    <x v="6"/>
    <n v="0"/>
    <n v="3"/>
    <n v="10"/>
    <n v="-0.1208037825059103"/>
    <n v="99"/>
    <n v="31"/>
    <n v="60"/>
    <n v="88"/>
    <x v="70"/>
    <x v="5"/>
    <n v="28"/>
    <n v="193.20000267028809"/>
  </r>
  <r>
    <n v="513377"/>
    <s v="Mestečko"/>
    <s v="Púchov"/>
    <x v="68"/>
    <x v="6"/>
    <n v="0"/>
    <n v="2"/>
    <n v="10"/>
    <n v="-0.1208037825059103"/>
    <n v="99"/>
    <n v="36"/>
    <n v="60"/>
    <n v="88"/>
    <x v="48"/>
    <x v="6"/>
    <n v="10"/>
    <n v="70.999999046325684"/>
  </r>
  <r>
    <n v="557447"/>
    <s v="Nimnica"/>
    <s v="Púchov"/>
    <x v="68"/>
    <x v="6"/>
    <n v="2"/>
    <n v="0"/>
    <n v="12"/>
    <n v="-0.1208037825059103"/>
    <n v="52"/>
    <n v="99"/>
    <n v="37"/>
    <n v="88"/>
    <x v="48"/>
    <x v="6"/>
    <n v="25"/>
    <n v="177.49999761581421"/>
  </r>
  <r>
    <n v="557471"/>
    <s v="Streženice"/>
    <s v="Púchov"/>
    <x v="68"/>
    <x v="6"/>
    <n v="0"/>
    <n v="0"/>
    <n v="15"/>
    <n v="-0.1208037825059103"/>
    <n v="99"/>
    <n v="99"/>
    <n v="29"/>
    <n v="88"/>
    <x v="80"/>
    <x v="8"/>
    <n v="40"/>
    <n v="332.00000762939453"/>
  </r>
  <r>
    <n v="513334"/>
    <s v="Lúky"/>
    <s v="Púchov"/>
    <x v="68"/>
    <x v="6"/>
    <n v="0"/>
    <n v="0"/>
    <n v="12"/>
    <n v="-0.1208037825059103"/>
    <n v="99"/>
    <n v="99"/>
    <n v="37"/>
    <n v="88"/>
    <x v="81"/>
    <x v="8"/>
    <n v="30"/>
    <n v="255"/>
  </r>
  <r>
    <n v="557501"/>
    <s v="Kvašov"/>
    <s v="Púchov"/>
    <x v="68"/>
    <x v="6"/>
    <n v="0"/>
    <n v="0"/>
    <n v="8"/>
    <n v="-0.1208037825059103"/>
    <n v="99"/>
    <n v="99"/>
    <n v="67"/>
    <n v="88"/>
    <x v="85"/>
    <x v="9"/>
    <n v="15"/>
    <n v="136.5000057220459"/>
  </r>
  <r>
    <n v="513300"/>
    <s v="Lazy pod Makytou"/>
    <s v="Púchov"/>
    <x v="68"/>
    <x v="6"/>
    <n v="0"/>
    <n v="0"/>
    <n v="7"/>
    <n v="-0.1208037825059103"/>
    <n v="99"/>
    <n v="99"/>
    <n v="75"/>
    <n v="88"/>
    <x v="65"/>
    <x v="9"/>
    <n v="41"/>
    <n v="377.19999217987061"/>
  </r>
  <r>
    <n v="517097"/>
    <s v="Nová Baňa"/>
    <s v="Žarnovica"/>
    <x v="69"/>
    <x v="2"/>
    <n v="43"/>
    <n v="6"/>
    <n v="20"/>
    <n v="-4.6997389033942599E-2"/>
    <n v="6"/>
    <n v="21"/>
    <n v="13"/>
    <n v="63"/>
    <x v="1"/>
    <x v="1"/>
    <n v="220"/>
    <n v="528.00002098083507"/>
  </r>
  <r>
    <n v="517381"/>
    <s v="Žarnovica"/>
    <s v="Žarnovica"/>
    <x v="69"/>
    <x v="2"/>
    <n v="18"/>
    <n v="5"/>
    <n v="16"/>
    <n v="-4.6997389033942599E-2"/>
    <n v="14"/>
    <n v="23"/>
    <n v="16"/>
    <n v="63"/>
    <x v="2"/>
    <x v="1"/>
    <n v="157"/>
    <n v="423.90000748634338"/>
  </r>
  <r>
    <n v="581607"/>
    <s v="Brehy"/>
    <s v="Žarnovica"/>
    <x v="69"/>
    <x v="2"/>
    <n v="2"/>
    <n v="14"/>
    <n v="15"/>
    <n v="-4.6997389033942599E-2"/>
    <n v="52"/>
    <n v="9"/>
    <n v="29"/>
    <n v="63"/>
    <x v="6"/>
    <x v="2"/>
    <n v="24"/>
    <n v="88.80000114440918"/>
  </r>
  <r>
    <n v="517399"/>
    <s v="Župkov"/>
    <s v="Žarnovica"/>
    <x v="69"/>
    <x v="2"/>
    <n v="10"/>
    <n v="4"/>
    <n v="10"/>
    <n v="-4.6997389033942599E-2"/>
    <n v="23"/>
    <n v="27"/>
    <n v="60"/>
    <n v="63"/>
    <x v="53"/>
    <x v="2"/>
    <n v="36"/>
    <n v="144"/>
  </r>
  <r>
    <n v="516813"/>
    <s v="Hrabičov"/>
    <s v="Žarnovica"/>
    <x v="69"/>
    <x v="2"/>
    <n v="2"/>
    <n v="2"/>
    <n v="10"/>
    <n v="-4.6997389033942599E-2"/>
    <n v="52"/>
    <n v="36"/>
    <n v="60"/>
    <n v="63"/>
    <x v="45"/>
    <x v="4"/>
    <n v="15"/>
    <n v="76.499998569488525"/>
  </r>
  <r>
    <n v="517119"/>
    <s v="Ostrý Grúň"/>
    <s v="Žarnovica"/>
    <x v="69"/>
    <x v="2"/>
    <n v="1"/>
    <n v="4"/>
    <n v="10"/>
    <n v="-4.6997389033942599E-2"/>
    <n v="59"/>
    <n v="27"/>
    <n v="60"/>
    <n v="63"/>
    <x v="45"/>
    <x v="4"/>
    <n v="22"/>
    <n v="112.1999979019165"/>
  </r>
  <r>
    <n v="517232"/>
    <s v="Rudno nad Hronom"/>
    <s v="Žarnovica"/>
    <x v="69"/>
    <x v="2"/>
    <n v="0"/>
    <n v="1"/>
    <n v="20"/>
    <n v="-4.6997389033942599E-2"/>
    <n v="99"/>
    <n v="41"/>
    <n v="13"/>
    <n v="63"/>
    <x v="14"/>
    <x v="4"/>
    <n v="25"/>
    <n v="145.00000476837158"/>
  </r>
  <r>
    <n v="516830"/>
    <s v="Hronský Beňadik"/>
    <s v="Žarnovica"/>
    <x v="69"/>
    <x v="2"/>
    <n v="5"/>
    <n v="0"/>
    <n v="8"/>
    <n v="-4.6997389033942599E-2"/>
    <n v="35"/>
    <n v="99"/>
    <n v="67"/>
    <n v="63"/>
    <x v="39"/>
    <x v="5"/>
    <n v="24"/>
    <n v="160.79999542236328"/>
  </r>
  <r>
    <n v="516805"/>
    <s v="Horné Hámre"/>
    <s v="Žarnovica"/>
    <x v="69"/>
    <x v="2"/>
    <n v="0"/>
    <n v="1"/>
    <n v="10"/>
    <n v="-4.6997389033942599E-2"/>
    <n v="99"/>
    <n v="41"/>
    <n v="60"/>
    <n v="63"/>
    <x v="39"/>
    <x v="5"/>
    <n v="24"/>
    <n v="160.79999542236328"/>
  </r>
  <r>
    <n v="517356"/>
    <s v="Voznica"/>
    <s v="Žarnovica"/>
    <x v="69"/>
    <x v="2"/>
    <n v="2"/>
    <n v="0"/>
    <n v="10"/>
    <n v="-4.6997389033942599E-2"/>
    <n v="52"/>
    <n v="99"/>
    <n v="60"/>
    <n v="63"/>
    <x v="47"/>
    <x v="5"/>
    <n v="12"/>
    <n v="84"/>
  </r>
  <r>
    <n v="517291"/>
    <s v="Tekovská Breznica"/>
    <s v="Žarnovica"/>
    <x v="69"/>
    <x v="2"/>
    <n v="0"/>
    <n v="0"/>
    <n v="15"/>
    <n v="-4.6997389033942599E-2"/>
    <n v="99"/>
    <n v="99"/>
    <n v="29"/>
    <n v="63"/>
    <x v="25"/>
    <x v="6"/>
    <n v="33"/>
    <n v="257.40000629425049"/>
  </r>
  <r>
    <n v="516759"/>
    <s v="Hodruša-Hámre"/>
    <s v="Žarnovica"/>
    <x v="69"/>
    <x v="2"/>
    <n v="0"/>
    <n v="0"/>
    <n v="12"/>
    <n v="-4.6997389033942599E-2"/>
    <n v="99"/>
    <n v="99"/>
    <n v="37"/>
    <n v="63"/>
    <x v="27"/>
    <x v="6"/>
    <n v="58"/>
    <n v="464"/>
  </r>
  <r>
    <n v="517348"/>
    <s v="Veľké Pole"/>
    <s v="Žarnovica"/>
    <x v="69"/>
    <x v="2"/>
    <n v="0"/>
    <n v="0"/>
    <n v="8"/>
    <n v="-4.6997389033942599E-2"/>
    <n v="99"/>
    <n v="99"/>
    <n v="67"/>
    <n v="63"/>
    <x v="82"/>
    <x v="8"/>
    <n v="7"/>
    <n v="60.200002670288086"/>
  </r>
  <r>
    <n v="517330"/>
    <s v="Veľká Lehota"/>
    <s v="Žarnovica"/>
    <x v="69"/>
    <x v="2"/>
    <n v="0"/>
    <n v="0"/>
    <n v="8"/>
    <n v="-4.6997389033942599E-2"/>
    <n v="99"/>
    <n v="99"/>
    <n v="67"/>
    <n v="63"/>
    <x v="82"/>
    <x v="8"/>
    <n v="25"/>
    <n v="215.00000953674316"/>
  </r>
  <r>
    <n v="517062"/>
    <s v="Malá Lehota"/>
    <s v="Žarnovica"/>
    <x v="69"/>
    <x v="2"/>
    <n v="0"/>
    <n v="0"/>
    <n v="6"/>
    <n v="-4.6997389033942599E-2"/>
    <n v="99"/>
    <n v="99"/>
    <n v="79"/>
    <n v="63"/>
    <x v="55"/>
    <x v="8"/>
    <n v="17"/>
    <n v="149.60000324249268"/>
  </r>
  <r>
    <n v="504238"/>
    <s v="Borský Mikuláš"/>
    <s v="Senica"/>
    <x v="70"/>
    <x v="5"/>
    <n v="21"/>
    <n v="18"/>
    <n v="12"/>
    <n v="-0.16315049226441641"/>
    <n v="12"/>
    <n v="7"/>
    <n v="37"/>
    <n v="97"/>
    <x v="30"/>
    <x v="2"/>
    <n v="147"/>
    <n v="485.09999299049377"/>
  </r>
  <r>
    <n v="504572"/>
    <s v="Moravský Svätý Ján"/>
    <s v="Senica"/>
    <x v="70"/>
    <x v="5"/>
    <n v="4"/>
    <n v="15"/>
    <n v="20"/>
    <n v="-0.16315049226441641"/>
    <n v="40"/>
    <n v="9"/>
    <n v="13"/>
    <n v="97"/>
    <x v="6"/>
    <x v="2"/>
    <n v="78"/>
    <n v="288.60000371932983"/>
  </r>
  <r>
    <n v="504904"/>
    <s v="Štefanov"/>
    <s v="Senica"/>
    <x v="70"/>
    <x v="5"/>
    <n v="11"/>
    <n v="4"/>
    <n v="13"/>
    <n v="-0.16315049226441641"/>
    <n v="21"/>
    <n v="27"/>
    <n v="32"/>
    <n v="97"/>
    <x v="32"/>
    <x v="3"/>
    <n v="53"/>
    <n v="217.29999494552612"/>
  </r>
  <r>
    <n v="504220"/>
    <s v="Borský Svätý Jur"/>
    <s v="Senica"/>
    <x v="70"/>
    <x v="5"/>
    <n v="5"/>
    <n v="7"/>
    <n v="13"/>
    <n v="-0.16315049226441641"/>
    <n v="35"/>
    <n v="18"/>
    <n v="32"/>
    <n v="97"/>
    <x v="62"/>
    <x v="3"/>
    <n v="51"/>
    <n v="214.19999027252197"/>
  </r>
  <r>
    <n v="504521"/>
    <s v="Lakšárska Nová Ves"/>
    <s v="Senica"/>
    <x v="70"/>
    <x v="5"/>
    <n v="4"/>
    <n v="3"/>
    <n v="15"/>
    <n v="-0.16315049226441641"/>
    <n v="40"/>
    <n v="31"/>
    <n v="29"/>
    <n v="97"/>
    <x v="51"/>
    <x v="3"/>
    <n v="47"/>
    <n v="220.89999103546143"/>
  </r>
  <r>
    <n v="504840"/>
    <s v="Sobotište"/>
    <s v="Senica"/>
    <x v="70"/>
    <x v="5"/>
    <n v="6"/>
    <n v="5"/>
    <n v="10"/>
    <n v="-0.16315049226441641"/>
    <n v="32"/>
    <n v="23"/>
    <n v="60"/>
    <n v="97"/>
    <x v="8"/>
    <x v="3"/>
    <n v="50"/>
    <n v="240.00000953674316"/>
  </r>
  <r>
    <n v="556114"/>
    <s v="Sekule"/>
    <s v="Senica"/>
    <x v="70"/>
    <x v="5"/>
    <n v="1"/>
    <n v="6"/>
    <n v="12"/>
    <n v="-0.16315049226441641"/>
    <n v="59"/>
    <n v="21"/>
    <n v="37"/>
    <n v="97"/>
    <x v="45"/>
    <x v="4"/>
    <n v="44"/>
    <n v="224.39999580383301"/>
  </r>
  <r>
    <n v="504203"/>
    <s v="Senica"/>
    <s v="Senica"/>
    <x v="70"/>
    <x v="5"/>
    <n v="38"/>
    <n v="0"/>
    <n v="22"/>
    <n v="-0.16315049226441641"/>
    <n v="6"/>
    <n v="99"/>
    <n v="7"/>
    <n v="97"/>
    <x v="10"/>
    <x v="4"/>
    <n v="563"/>
    <n v="2983.900107383728"/>
  </r>
  <r>
    <n v="504891"/>
    <s v="Šaštín-Stráže"/>
    <s v="Senica"/>
    <x v="70"/>
    <x v="5"/>
    <n v="18"/>
    <n v="0"/>
    <n v="20"/>
    <n v="-0.16315049226441641"/>
    <n v="14"/>
    <n v="99"/>
    <n v="13"/>
    <n v="97"/>
    <x v="13"/>
    <x v="4"/>
    <n v="139"/>
    <n v="778.399986743927"/>
  </r>
  <r>
    <n v="504335"/>
    <s v="Dojč"/>
    <s v="Senica"/>
    <x v="70"/>
    <x v="5"/>
    <n v="7"/>
    <n v="0"/>
    <n v="22"/>
    <n v="-0.16315049226441641"/>
    <n v="29"/>
    <n v="99"/>
    <n v="7"/>
    <n v="97"/>
    <x v="15"/>
    <x v="4"/>
    <n v="59"/>
    <n v="354"/>
  </r>
  <r>
    <n v="504513"/>
    <s v="Kúty"/>
    <s v="Senica"/>
    <x v="70"/>
    <x v="5"/>
    <n v="11"/>
    <n v="0"/>
    <n v="15"/>
    <n v="-0.16315049226441641"/>
    <n v="21"/>
    <n v="99"/>
    <n v="29"/>
    <n v="97"/>
    <x v="17"/>
    <x v="5"/>
    <n v="125"/>
    <n v="774.99997615814209"/>
  </r>
  <r>
    <n v="504823"/>
    <s v="Smolinské"/>
    <s v="Senica"/>
    <x v="70"/>
    <x v="5"/>
    <n v="9"/>
    <n v="0"/>
    <n v="15"/>
    <n v="-0.16315049226441641"/>
    <n v="25"/>
    <n v="99"/>
    <n v="29"/>
    <n v="97"/>
    <x v="18"/>
    <x v="5"/>
    <n v="31"/>
    <n v="195.30000591278076"/>
  </r>
  <r>
    <n v="504360"/>
    <s v="Hlboké"/>
    <s v="Senica"/>
    <x v="70"/>
    <x v="5"/>
    <n v="1"/>
    <n v="1"/>
    <n v="7"/>
    <n v="-0.16315049226441641"/>
    <n v="59"/>
    <n v="41"/>
    <n v="75"/>
    <n v="97"/>
    <x v="46"/>
    <x v="5"/>
    <n v="31"/>
    <n v="201.5"/>
  </r>
  <r>
    <n v="504416"/>
    <s v="Jablonica"/>
    <s v="Senica"/>
    <x v="70"/>
    <x v="5"/>
    <n v="4"/>
    <n v="0"/>
    <n v="15"/>
    <n v="-0.16315049226441641"/>
    <n v="40"/>
    <n v="99"/>
    <n v="29"/>
    <n v="97"/>
    <x v="39"/>
    <x v="5"/>
    <n v="77"/>
    <n v="515.89998531341553"/>
  </r>
  <r>
    <n v="504645"/>
    <s v="Plavecký Peter"/>
    <s v="Senica"/>
    <x v="70"/>
    <x v="5"/>
    <n v="3"/>
    <n v="0"/>
    <n v="15"/>
    <n v="-0.16315049226441641"/>
    <n v="45"/>
    <n v="99"/>
    <n v="29"/>
    <n v="97"/>
    <x v="70"/>
    <x v="5"/>
    <n v="22"/>
    <n v="151.8000020980835"/>
  </r>
  <r>
    <n v="504726"/>
    <s v="Prievaly"/>
    <s v="Senica"/>
    <x v="70"/>
    <x v="5"/>
    <n v="2"/>
    <n v="0"/>
    <n v="17"/>
    <n v="-0.16315049226441641"/>
    <n v="52"/>
    <n v="99"/>
    <n v="15"/>
    <n v="97"/>
    <x v="20"/>
    <x v="5"/>
    <n v="33"/>
    <n v="224.40000629425049"/>
  </r>
  <r>
    <n v="504882"/>
    <s v="Šajdíkove Humence"/>
    <s v="Senica"/>
    <x v="70"/>
    <x v="5"/>
    <n v="0"/>
    <n v="1"/>
    <n v="11"/>
    <n v="-0.16315049226441641"/>
    <n v="99"/>
    <n v="41"/>
    <n v="39"/>
    <n v="97"/>
    <x v="47"/>
    <x v="5"/>
    <n v="33"/>
    <n v="231"/>
  </r>
  <r>
    <n v="504386"/>
    <s v="Hradište pod Vrátnom"/>
    <s v="Senica"/>
    <x v="70"/>
    <x v="5"/>
    <n v="4"/>
    <n v="0"/>
    <n v="10"/>
    <n v="-0.16315049226441641"/>
    <n v="40"/>
    <n v="99"/>
    <n v="60"/>
    <n v="97"/>
    <x v="22"/>
    <x v="6"/>
    <n v="20"/>
    <n v="148.00000190734863"/>
  </r>
  <r>
    <n v="504602"/>
    <s v="Osuské"/>
    <s v="Senica"/>
    <x v="70"/>
    <x v="5"/>
    <n v="2"/>
    <n v="0"/>
    <n v="7"/>
    <n v="-0.16315049226441641"/>
    <n v="52"/>
    <n v="99"/>
    <n v="75"/>
    <n v="97"/>
    <x v="27"/>
    <x v="6"/>
    <n v="25"/>
    <n v="200"/>
  </r>
  <r>
    <n v="504297"/>
    <s v="Cerová"/>
    <s v="Senica"/>
    <x v="70"/>
    <x v="5"/>
    <n v="0"/>
    <n v="0"/>
    <n v="15"/>
    <n v="-0.16315049226441641"/>
    <n v="99"/>
    <n v="99"/>
    <n v="29"/>
    <n v="97"/>
    <x v="81"/>
    <x v="8"/>
    <n v="28"/>
    <n v="238"/>
  </r>
  <r>
    <n v="504777"/>
    <s v="Rovensko"/>
    <s v="Senica"/>
    <x v="70"/>
    <x v="5"/>
    <n v="0"/>
    <n v="0"/>
    <n v="15"/>
    <n v="-0.16315049226441641"/>
    <n v="99"/>
    <n v="99"/>
    <n v="29"/>
    <n v="97"/>
    <x v="81"/>
    <x v="8"/>
    <n v="13"/>
    <n v="110.5"/>
  </r>
  <r>
    <n v="556122"/>
    <s v="Rohov"/>
    <s v="Senica"/>
    <x v="70"/>
    <x v="5"/>
    <n v="0"/>
    <n v="0"/>
    <n v="12"/>
    <n v="-0.16315049226441641"/>
    <n v="99"/>
    <n v="99"/>
    <n v="37"/>
    <n v="97"/>
    <x v="83"/>
    <x v="8"/>
    <n v="8"/>
    <n v="69.599998474121094"/>
  </r>
  <r>
    <n v="504319"/>
    <s v="Čáry"/>
    <s v="Senica"/>
    <x v="70"/>
    <x v="5"/>
    <n v="0"/>
    <n v="0"/>
    <n v="12"/>
    <n v="-0.16315049226441641"/>
    <n v="99"/>
    <n v="99"/>
    <n v="37"/>
    <n v="97"/>
    <x v="83"/>
    <x v="8"/>
    <n v="41"/>
    <n v="356.69999217987061"/>
  </r>
  <r>
    <n v="504327"/>
    <s v="Častkov"/>
    <s v="Senica"/>
    <x v="70"/>
    <x v="5"/>
    <n v="0"/>
    <n v="0"/>
    <n v="10"/>
    <n v="-0.16315049226441641"/>
    <n v="99"/>
    <n v="99"/>
    <n v="60"/>
    <n v="97"/>
    <x v="85"/>
    <x v="9"/>
    <n v="14"/>
    <n v="127.40000534057617"/>
  </r>
  <r>
    <n v="504831"/>
    <s v="Smrdáky"/>
    <s v="Senica"/>
    <x v="70"/>
    <x v="5"/>
    <n v="0"/>
    <n v="0"/>
    <n v="10"/>
    <n v="-0.16315049226441641"/>
    <n v="99"/>
    <n v="99"/>
    <n v="60"/>
    <n v="97"/>
    <x v="85"/>
    <x v="9"/>
    <n v="10"/>
    <n v="91.000003814697266"/>
  </r>
  <r>
    <n v="504475"/>
    <s v="Koválov"/>
    <s v="Senica"/>
    <x v="70"/>
    <x v="5"/>
    <n v="0"/>
    <n v="0"/>
    <n v="10"/>
    <n v="-0.16315049226441641"/>
    <n v="99"/>
    <n v="99"/>
    <n v="60"/>
    <n v="97"/>
    <x v="85"/>
    <x v="9"/>
    <n v="22"/>
    <n v="200.20000839233398"/>
  </r>
  <r>
    <n v="504700"/>
    <s v="Prietrž"/>
    <s v="Senica"/>
    <x v="70"/>
    <x v="5"/>
    <n v="0"/>
    <n v="0"/>
    <n v="10"/>
    <n v="-0.16315049226441641"/>
    <n v="99"/>
    <n v="99"/>
    <n v="60"/>
    <n v="97"/>
    <x v="85"/>
    <x v="9"/>
    <n v="16"/>
    <n v="145.60000610351563"/>
  </r>
  <r>
    <n v="504491"/>
    <s v="Kuklov"/>
    <s v="Senica"/>
    <x v="70"/>
    <x v="5"/>
    <n v="0"/>
    <n v="0"/>
    <n v="7"/>
    <n v="-0.16315049226441641"/>
    <n v="99"/>
    <n v="99"/>
    <n v="75"/>
    <n v="97"/>
    <x v="86"/>
    <x v="9"/>
    <n v="19"/>
    <n v="178.5999927520752"/>
  </r>
  <r>
    <n v="503011"/>
    <s v="Nové Zámky"/>
    <s v="Nové Zámky"/>
    <x v="71"/>
    <x v="7"/>
    <n v="79"/>
    <n v="175"/>
    <n v="14.97292423248291"/>
    <n v="-6.6604127579737299E-2"/>
    <n v="2"/>
    <n v="1"/>
    <n v="29"/>
    <n v="70"/>
    <x v="68"/>
    <x v="1"/>
    <n v="968"/>
    <n v="2032.7999076843257"/>
  </r>
  <r>
    <n v="503592"/>
    <s v="Šurany"/>
    <s v="Nové Zámky"/>
    <x v="71"/>
    <x v="7"/>
    <n v="19"/>
    <n v="9"/>
    <n v="15"/>
    <n v="-6.6604127579737299E-2"/>
    <n v="13"/>
    <n v="15"/>
    <n v="29"/>
    <n v="70"/>
    <x v="61"/>
    <x v="1"/>
    <n v="250"/>
    <n v="725.00002384185802"/>
  </r>
  <r>
    <n v="503282"/>
    <s v="Komjatice"/>
    <s v="Nové Zámky"/>
    <x v="71"/>
    <x v="7"/>
    <n v="25"/>
    <n v="18"/>
    <n v="10"/>
    <n v="-6.6604127579737299E-2"/>
    <n v="10"/>
    <n v="7"/>
    <n v="60"/>
    <n v="70"/>
    <x v="4"/>
    <x v="2"/>
    <n v="158"/>
    <n v="505.6000075340271"/>
  </r>
  <r>
    <n v="503380"/>
    <s v="Veľký Kýr"/>
    <s v="Nové Zámky"/>
    <x v="71"/>
    <x v="7"/>
    <n v="6"/>
    <n v="18"/>
    <n v="10"/>
    <n v="-6.6604127579737299E-2"/>
    <n v="32"/>
    <n v="7"/>
    <n v="60"/>
    <n v="70"/>
    <x v="31"/>
    <x v="2"/>
    <n v="97"/>
    <n v="368.59999537467957"/>
  </r>
  <r>
    <n v="503151"/>
    <s v="Dolný Ohaj"/>
    <s v="Nové Zámky"/>
    <x v="71"/>
    <x v="7"/>
    <n v="10"/>
    <n v="4"/>
    <n v="10"/>
    <n v="-6.6604127579737299E-2"/>
    <n v="23"/>
    <n v="27"/>
    <n v="60"/>
    <n v="70"/>
    <x v="32"/>
    <x v="3"/>
    <n v="43"/>
    <n v="176.29999589920044"/>
  </r>
  <r>
    <n v="503177"/>
    <s v="Dvory nad Žitavou"/>
    <s v="Nové Zámky"/>
    <x v="71"/>
    <x v="7"/>
    <n v="20"/>
    <n v="6"/>
    <n v="5"/>
    <n v="-6.6604127579737299E-2"/>
    <n v="12"/>
    <n v="21"/>
    <n v="91"/>
    <n v="70"/>
    <x v="33"/>
    <x v="3"/>
    <n v="134"/>
    <n v="576.20002555847168"/>
  </r>
  <r>
    <n v="503363"/>
    <s v="Maňa"/>
    <s v="Nové Zámky"/>
    <x v="71"/>
    <x v="7"/>
    <n v="5"/>
    <n v="2"/>
    <n v="7"/>
    <n v="-6.6604127579737299E-2"/>
    <n v="35"/>
    <n v="36"/>
    <n v="75"/>
    <n v="70"/>
    <x v="45"/>
    <x v="4"/>
    <n v="55"/>
    <n v="280.49999475479126"/>
  </r>
  <r>
    <n v="556050"/>
    <s v="Úľany nad Žitavou"/>
    <s v="Nové Zámky"/>
    <x v="71"/>
    <x v="7"/>
    <n v="2"/>
    <n v="7"/>
    <n v="7"/>
    <n v="-6.6604127579737299E-2"/>
    <n v="52"/>
    <n v="18"/>
    <n v="75"/>
    <n v="70"/>
    <x v="58"/>
    <x v="3"/>
    <n v="46"/>
    <n v="230"/>
  </r>
  <r>
    <n v="503371"/>
    <s v="Michal nad Žitavou"/>
    <s v="Nové Zámky"/>
    <x v="71"/>
    <x v="7"/>
    <n v="3"/>
    <n v="2"/>
    <n v="8"/>
    <n v="-6.6604127579737299E-2"/>
    <n v="45"/>
    <n v="36"/>
    <n v="67"/>
    <n v="70"/>
    <x v="35"/>
    <x v="4"/>
    <n v="17"/>
    <n v="88.399996757507324"/>
  </r>
  <r>
    <n v="503185"/>
    <s v="Gbelce"/>
    <s v="Nové Zámky"/>
    <x v="71"/>
    <x v="7"/>
    <n v="2"/>
    <n v="6"/>
    <n v="5"/>
    <n v="-6.6604127579737299E-2"/>
    <n v="52"/>
    <n v="21"/>
    <n v="91"/>
    <n v="70"/>
    <x v="12"/>
    <x v="4"/>
    <n v="43"/>
    <n v="236.5"/>
  </r>
  <r>
    <n v="503321"/>
    <s v="Lipová"/>
    <s v="Nové Zámky"/>
    <x v="71"/>
    <x v="7"/>
    <n v="2"/>
    <n v="2"/>
    <n v="8"/>
    <n v="-6.6604127579737299E-2"/>
    <n v="52"/>
    <n v="36"/>
    <n v="67"/>
    <n v="70"/>
    <x v="11"/>
    <x v="4"/>
    <n v="44"/>
    <n v="237.60000419616699"/>
  </r>
  <r>
    <n v="503509"/>
    <s v="Rastislavice"/>
    <s v="Nové Zámky"/>
    <x v="71"/>
    <x v="7"/>
    <n v="0"/>
    <n v="7"/>
    <n v="10"/>
    <n v="-6.6604127579737299E-2"/>
    <n v="99"/>
    <n v="18"/>
    <n v="60"/>
    <n v="70"/>
    <x v="17"/>
    <x v="5"/>
    <n v="30"/>
    <n v="185.9999942779541"/>
  </r>
  <r>
    <n v="503045"/>
    <s v="Bánov"/>
    <s v="Nové Zámky"/>
    <x v="71"/>
    <x v="7"/>
    <n v="15"/>
    <n v="0"/>
    <n v="10"/>
    <n v="-6.6604127579737299E-2"/>
    <n v="17"/>
    <n v="99"/>
    <n v="60"/>
    <n v="70"/>
    <x v="16"/>
    <x v="5"/>
    <n v="98"/>
    <n v="597.7999906539917"/>
  </r>
  <r>
    <n v="503169"/>
    <s v="Dubník"/>
    <s v="Nové Zámky"/>
    <x v="71"/>
    <x v="7"/>
    <n v="9"/>
    <n v="0"/>
    <n v="10"/>
    <n v="-6.6604127579737299E-2"/>
    <n v="25"/>
    <n v="99"/>
    <n v="60"/>
    <n v="70"/>
    <x v="38"/>
    <x v="5"/>
    <n v="47"/>
    <n v="300.80000448226929"/>
  </r>
  <r>
    <n v="503193"/>
    <s v="Hul"/>
    <s v="Nové Zámky"/>
    <x v="71"/>
    <x v="7"/>
    <n v="3"/>
    <n v="0"/>
    <n v="13"/>
    <n v="-6.6604127579737299E-2"/>
    <n v="45"/>
    <n v="99"/>
    <n v="32"/>
    <n v="70"/>
    <x v="38"/>
    <x v="5"/>
    <n v="39"/>
    <n v="249.60000371932983"/>
  </r>
  <r>
    <n v="503126"/>
    <s v="Černík"/>
    <s v="Nové Zámky"/>
    <x v="71"/>
    <x v="7"/>
    <n v="0"/>
    <n v="4"/>
    <n v="8"/>
    <n v="-6.6604127579737299E-2"/>
    <n v="99"/>
    <n v="27"/>
    <n v="67"/>
    <n v="70"/>
    <x v="19"/>
    <x v="5"/>
    <n v="29"/>
    <n v="191.39999723434448"/>
  </r>
  <r>
    <n v="503215"/>
    <s v="Jasová"/>
    <s v="Nové Zámky"/>
    <x v="71"/>
    <x v="7"/>
    <n v="5"/>
    <n v="0"/>
    <n v="10"/>
    <n v="-6.6604127579737299E-2"/>
    <n v="35"/>
    <n v="99"/>
    <n v="60"/>
    <n v="70"/>
    <x v="39"/>
    <x v="5"/>
    <n v="37"/>
    <n v="247.89999294281006"/>
  </r>
  <r>
    <n v="503495"/>
    <s v="Radava"/>
    <s v="Nové Zámky"/>
    <x v="71"/>
    <x v="7"/>
    <n v="0"/>
    <n v="3"/>
    <n v="8"/>
    <n v="-6.6604127579737299E-2"/>
    <n v="99"/>
    <n v="31"/>
    <n v="67"/>
    <n v="70"/>
    <x v="39"/>
    <x v="5"/>
    <n v="18"/>
    <n v="120.59999656677246"/>
  </r>
  <r>
    <n v="503398"/>
    <s v="Mojzesovo"/>
    <s v="Nové Zámky"/>
    <x v="71"/>
    <x v="7"/>
    <n v="0"/>
    <n v="3"/>
    <n v="7"/>
    <n v="-6.6604127579737299E-2"/>
    <n v="99"/>
    <n v="31"/>
    <n v="75"/>
    <n v="70"/>
    <x v="20"/>
    <x v="5"/>
    <n v="44"/>
    <n v="299.20000839233398"/>
  </r>
  <r>
    <n v="503631"/>
    <s v="Veľké Lovce"/>
    <s v="Nové Zámky"/>
    <x v="71"/>
    <x v="7"/>
    <n v="6"/>
    <n v="0"/>
    <n v="7"/>
    <n v="-6.6604127579737299E-2"/>
    <n v="32"/>
    <n v="99"/>
    <n v="75"/>
    <n v="70"/>
    <x v="70"/>
    <x v="5"/>
    <n v="53"/>
    <n v="365.70000505447388"/>
  </r>
  <r>
    <n v="503223"/>
    <s v="Jatov"/>
    <s v="Nové Zámky"/>
    <x v="71"/>
    <x v="7"/>
    <n v="0"/>
    <n v="1"/>
    <n v="8"/>
    <n v="-6.6604127579737299E-2"/>
    <n v="99"/>
    <n v="41"/>
    <n v="67"/>
    <n v="70"/>
    <x v="47"/>
    <x v="5"/>
    <n v="14"/>
    <n v="98"/>
  </r>
  <r>
    <n v="503649"/>
    <s v="Zemné"/>
    <s v="Nové Zámky"/>
    <x v="71"/>
    <x v="7"/>
    <n v="9"/>
    <n v="0"/>
    <n v="5"/>
    <n v="-6.6604127579737299E-2"/>
    <n v="25"/>
    <n v="99"/>
    <n v="91"/>
    <n v="70"/>
    <x v="47"/>
    <x v="5"/>
    <n v="56"/>
    <n v="392"/>
  </r>
  <r>
    <n v="503550"/>
    <s v="Strekov"/>
    <s v="Nové Zámky"/>
    <x v="71"/>
    <x v="7"/>
    <n v="3"/>
    <n v="0"/>
    <n v="8"/>
    <n v="-6.6604127579737299E-2"/>
    <n v="45"/>
    <n v="99"/>
    <n v="67"/>
    <n v="70"/>
    <x v="48"/>
    <x v="6"/>
    <n v="47"/>
    <n v="333.69999551773071"/>
  </r>
  <r>
    <n v="503606"/>
    <s v="Trávnica"/>
    <s v="Nové Zámky"/>
    <x v="71"/>
    <x v="7"/>
    <n v="2"/>
    <n v="0"/>
    <n v="9"/>
    <n v="-6.6604127579737299E-2"/>
    <n v="52"/>
    <n v="99"/>
    <n v="61"/>
    <n v="70"/>
    <x v="21"/>
    <x v="6"/>
    <n v="26"/>
    <n v="187.19999504089355"/>
  </r>
  <r>
    <n v="503568"/>
    <s v="Svodín"/>
    <s v="Nové Zámky"/>
    <x v="71"/>
    <x v="7"/>
    <n v="6"/>
    <n v="0"/>
    <n v="5"/>
    <n v="-6.6604127579737299E-2"/>
    <n v="32"/>
    <n v="99"/>
    <n v="91"/>
    <n v="70"/>
    <x v="21"/>
    <x v="6"/>
    <n v="55"/>
    <n v="395.99998950958252"/>
  </r>
  <r>
    <n v="503266"/>
    <s v="Kmeťovo"/>
    <s v="Nové Zámky"/>
    <x v="71"/>
    <x v="7"/>
    <n v="0"/>
    <n v="1"/>
    <n v="7"/>
    <n v="-6.6604127579737299E-2"/>
    <n v="99"/>
    <n v="41"/>
    <n v="75"/>
    <n v="70"/>
    <x v="48"/>
    <x v="6"/>
    <n v="23"/>
    <n v="163.29999780654907"/>
  </r>
  <r>
    <n v="503100"/>
    <s v="Bruty"/>
    <s v="Nové Zámky"/>
    <x v="71"/>
    <x v="7"/>
    <n v="2"/>
    <n v="0"/>
    <n v="7"/>
    <n v="-6.6604127579737299E-2"/>
    <n v="52"/>
    <n v="99"/>
    <n v="75"/>
    <n v="70"/>
    <x v="23"/>
    <x v="6"/>
    <n v="19"/>
    <n v="142.5"/>
  </r>
  <r>
    <n v="556092"/>
    <s v="Nána"/>
    <s v="Nové Zámky"/>
    <x v="71"/>
    <x v="7"/>
    <n v="2"/>
    <n v="0"/>
    <n v="7"/>
    <n v="-6.6604127579737299E-2"/>
    <n v="52"/>
    <n v="99"/>
    <n v="75"/>
    <n v="70"/>
    <x v="23"/>
    <x v="6"/>
    <n v="38"/>
    <n v="285"/>
  </r>
  <r>
    <n v="503487"/>
    <s v="Pozba"/>
    <s v="Nové Zámky"/>
    <x v="71"/>
    <x v="7"/>
    <n v="0"/>
    <n v="0"/>
    <n v="15"/>
    <n v="-6.6604127579737299E-2"/>
    <n v="99"/>
    <n v="99"/>
    <n v="29"/>
    <n v="70"/>
    <x v="27"/>
    <x v="6"/>
    <n v="15"/>
    <n v="120"/>
  </r>
  <r>
    <n v="503452"/>
    <s v="Palárikovo"/>
    <s v="Nové Zámky"/>
    <x v="71"/>
    <x v="7"/>
    <n v="0"/>
    <n v="0"/>
    <n v="14"/>
    <n v="-6.6604127579737299E-2"/>
    <n v="99"/>
    <n v="99"/>
    <n v="30"/>
    <n v="70"/>
    <x v="27"/>
    <x v="6"/>
    <n v="111"/>
    <n v="888"/>
  </r>
  <r>
    <n v="503614"/>
    <s v="Tvrdošovce"/>
    <s v="Nové Zámky"/>
    <x v="71"/>
    <x v="7"/>
    <n v="0"/>
    <n v="0"/>
    <n v="10"/>
    <n v="-6.6604127579737299E-2"/>
    <n v="99"/>
    <n v="99"/>
    <n v="60"/>
    <n v="70"/>
    <x v="82"/>
    <x v="8"/>
    <n v="141"/>
    <n v="1212.6000537872314"/>
  </r>
  <r>
    <n v="503584"/>
    <s v="Štúrovo"/>
    <s v="Nové Zámky"/>
    <x v="71"/>
    <x v="7"/>
    <n v="0"/>
    <n v="0"/>
    <n v="10"/>
    <n v="-6.6604127579737299E-2"/>
    <n v="99"/>
    <n v="99"/>
    <n v="60"/>
    <n v="70"/>
    <x v="82"/>
    <x v="8"/>
    <n v="209"/>
    <n v="1797.4000797271729"/>
  </r>
  <r>
    <n v="503240"/>
    <s v="Kamenín"/>
    <s v="Nové Zámky"/>
    <x v="71"/>
    <x v="7"/>
    <n v="0"/>
    <n v="0"/>
    <n v="8.8930816650390625"/>
    <n v="-6.6604127579737299E-2"/>
    <n v="99"/>
    <n v="99"/>
    <n v="61"/>
    <n v="70"/>
    <x v="82"/>
    <x v="8"/>
    <n v="34"/>
    <n v="292.4000129699707"/>
  </r>
  <r>
    <n v="503096"/>
    <s v="Branovo"/>
    <s v="Nové Zámky"/>
    <x v="71"/>
    <x v="7"/>
    <n v="0"/>
    <n v="0"/>
    <n v="10"/>
    <n v="-6.6604127579737299E-2"/>
    <n v="99"/>
    <n v="99"/>
    <n v="60"/>
    <n v="70"/>
    <x v="82"/>
    <x v="8"/>
    <n v="9"/>
    <n v="77.400003433227539"/>
  </r>
  <r>
    <n v="503436"/>
    <s v="Nová Vieska"/>
    <s v="Nové Zámky"/>
    <x v="71"/>
    <x v="7"/>
    <n v="0"/>
    <n v="0"/>
    <n v="10"/>
    <n v="-6.6604127579737299E-2"/>
    <n v="99"/>
    <n v="99"/>
    <n v="60"/>
    <n v="70"/>
    <x v="82"/>
    <x v="8"/>
    <n v="12"/>
    <n v="103.20000457763672"/>
  </r>
  <r>
    <n v="503347"/>
    <s v="Malá nad Hronom"/>
    <s v="Nové Zámky"/>
    <x v="71"/>
    <x v="7"/>
    <n v="0"/>
    <n v="0"/>
    <n v="7.269230842590332"/>
    <n v="-6.6604127579737299E-2"/>
    <n v="99"/>
    <n v="99"/>
    <n v="67"/>
    <n v="70"/>
    <x v="83"/>
    <x v="8"/>
    <n v="11"/>
    <n v="95.699997901916504"/>
  </r>
  <r>
    <n v="503274"/>
    <s v="Kolta"/>
    <s v="Nové Zámky"/>
    <x v="71"/>
    <x v="7"/>
    <n v="0"/>
    <n v="0"/>
    <n v="8"/>
    <n v="-6.6604127579737299E-2"/>
    <n v="99"/>
    <n v="99"/>
    <n v="67"/>
    <n v="70"/>
    <x v="83"/>
    <x v="8"/>
    <n v="29"/>
    <n v="252.29999446868896"/>
  </r>
  <r>
    <n v="503061"/>
    <s v="Belá"/>
    <s v="Nové Zámky"/>
    <x v="71"/>
    <x v="7"/>
    <n v="0"/>
    <n v="0"/>
    <n v="8"/>
    <n v="-6.6604127579737299E-2"/>
    <n v="99"/>
    <n v="99"/>
    <n v="67"/>
    <n v="70"/>
    <x v="83"/>
    <x v="8"/>
    <n v="7"/>
    <n v="60.899998664855957"/>
  </r>
  <r>
    <n v="503541"/>
    <s v="Sikenička"/>
    <s v="Nové Zámky"/>
    <x v="71"/>
    <x v="7"/>
    <n v="0"/>
    <n v="0"/>
    <n v="8"/>
    <n v="-6.6604127579737299E-2"/>
    <n v="99"/>
    <n v="99"/>
    <n v="67"/>
    <n v="70"/>
    <x v="83"/>
    <x v="8"/>
    <n v="8"/>
    <n v="69.599998474121094"/>
  </r>
  <r>
    <n v="503355"/>
    <s v="Malé Kosihy"/>
    <s v="Nové Zámky"/>
    <x v="71"/>
    <x v="7"/>
    <n v="0"/>
    <n v="0"/>
    <n v="7.269230842590332"/>
    <n v="-6.6604127579737299E-2"/>
    <n v="99"/>
    <n v="99"/>
    <n v="67"/>
    <n v="70"/>
    <x v="83"/>
    <x v="8"/>
    <n v="12"/>
    <n v="104.39999771118164"/>
  </r>
  <r>
    <n v="503037"/>
    <s v="Bajtava"/>
    <s v="Nové Zámky"/>
    <x v="71"/>
    <x v="7"/>
    <n v="0"/>
    <n v="0"/>
    <n v="7.269230842590332"/>
    <n v="-6.6604127579737299E-2"/>
    <n v="99"/>
    <n v="99"/>
    <n v="67"/>
    <n v="70"/>
    <x v="83"/>
    <x v="8"/>
    <n v="8"/>
    <n v="69.599998474121094"/>
  </r>
  <r>
    <n v="503029"/>
    <s v="Andovce"/>
    <s v="Nové Zámky"/>
    <x v="71"/>
    <x v="7"/>
    <n v="0"/>
    <n v="0"/>
    <n v="7"/>
    <n v="-6.6604127579737299E-2"/>
    <n v="99"/>
    <n v="99"/>
    <n v="75"/>
    <n v="70"/>
    <x v="64"/>
    <x v="8"/>
    <n v="63"/>
    <n v="560.69997596740723"/>
  </r>
  <r>
    <n v="503070"/>
    <s v="Bešeňov"/>
    <s v="Nové Zámky"/>
    <x v="71"/>
    <x v="7"/>
    <n v="0"/>
    <n v="0"/>
    <n v="7"/>
    <n v="-6.6604127579737299E-2"/>
    <n v="99"/>
    <n v="99"/>
    <n v="75"/>
    <n v="70"/>
    <x v="64"/>
    <x v="8"/>
    <n v="42"/>
    <n v="373.79998397827148"/>
  </r>
  <r>
    <n v="503339"/>
    <s v="Ľubá"/>
    <s v="Nové Zámky"/>
    <x v="71"/>
    <x v="7"/>
    <n v="0"/>
    <n v="0"/>
    <n v="5"/>
    <n v="-6.6604127579737299E-2"/>
    <n v="99"/>
    <n v="99"/>
    <n v="91"/>
    <n v="70"/>
    <x v="65"/>
    <x v="9"/>
    <n v="9"/>
    <n v="82.79999828338623"/>
  </r>
  <r>
    <n v="503401"/>
    <s v="Mužla"/>
    <s v="Nové Zámky"/>
    <x v="71"/>
    <x v="7"/>
    <n v="0"/>
    <n v="0"/>
    <n v="5"/>
    <n v="-6.6604127579737299E-2"/>
    <n v="99"/>
    <n v="99"/>
    <n v="91"/>
    <n v="70"/>
    <x v="65"/>
    <x v="9"/>
    <n v="42"/>
    <n v="386.39999198913574"/>
  </r>
  <r>
    <n v="503291"/>
    <s v="Komoča"/>
    <s v="Nové Zámky"/>
    <x v="71"/>
    <x v="7"/>
    <n v="0"/>
    <n v="0"/>
    <n v="5"/>
    <n v="-6.6604127579737299E-2"/>
    <n v="99"/>
    <n v="99"/>
    <n v="91"/>
    <n v="70"/>
    <x v="65"/>
    <x v="9"/>
    <n v="24"/>
    <n v="220.79999542236328"/>
  </r>
  <r>
    <n v="503207"/>
    <s v="Chľaba"/>
    <s v="Nové Zámky"/>
    <x v="71"/>
    <x v="7"/>
    <n v="0"/>
    <n v="0"/>
    <n v="5"/>
    <n v="-6.6604127579737299E-2"/>
    <n v="99"/>
    <n v="99"/>
    <n v="91"/>
    <n v="70"/>
    <x v="65"/>
    <x v="9"/>
    <n v="21"/>
    <n v="193.19999599456787"/>
  </r>
  <r>
    <n v="503517"/>
    <s v="Rúbaň"/>
    <s v="Nové Zámky"/>
    <x v="71"/>
    <x v="7"/>
    <n v="0"/>
    <n v="0"/>
    <n v="5"/>
    <n v="-6.6604127579737299E-2"/>
    <n v="99"/>
    <n v="99"/>
    <n v="91"/>
    <n v="70"/>
    <x v="65"/>
    <x v="9"/>
    <n v="25"/>
    <n v="229.99999523162842"/>
  </r>
  <r>
    <n v="503134"/>
    <s v="Dedinka"/>
    <s v="Nové Zámky"/>
    <x v="71"/>
    <x v="7"/>
    <n v="0"/>
    <n v="0"/>
    <n v="5"/>
    <n v="-6.6604127579737299E-2"/>
    <n v="99"/>
    <n v="99"/>
    <n v="91"/>
    <n v="70"/>
    <x v="65"/>
    <x v="9"/>
    <n v="16"/>
    <n v="147.19999694824219"/>
  </r>
  <r>
    <n v="503231"/>
    <s v="Kamenica nad Hronom"/>
    <s v="Nové Zámky"/>
    <x v="71"/>
    <x v="7"/>
    <n v="0"/>
    <n v="0"/>
    <n v="5"/>
    <n v="-6.6604127579737299E-2"/>
    <n v="99"/>
    <n v="99"/>
    <n v="91"/>
    <n v="70"/>
    <x v="65"/>
    <x v="9"/>
    <n v="29"/>
    <n v="266.79999446868896"/>
  </r>
  <r>
    <n v="503525"/>
    <s v="Salka"/>
    <s v="Nové Zámky"/>
    <x v="71"/>
    <x v="7"/>
    <n v="0"/>
    <n v="0"/>
    <n v="5"/>
    <n v="-6.6604127579737299E-2"/>
    <n v="99"/>
    <n v="99"/>
    <n v="91"/>
    <n v="70"/>
    <x v="65"/>
    <x v="9"/>
    <n v="24"/>
    <n v="220.79999542236328"/>
  </r>
  <r>
    <n v="582361"/>
    <s v="Obid"/>
    <s v="Nové Zámky"/>
    <x v="71"/>
    <x v="7"/>
    <n v="0"/>
    <n v="0"/>
    <n v="5"/>
    <n v="-6.6604127579737299E-2"/>
    <n v="99"/>
    <n v="99"/>
    <n v="91"/>
    <n v="70"/>
    <x v="65"/>
    <x v="9"/>
    <n v="26"/>
    <n v="239.19999504089355"/>
  </r>
  <r>
    <n v="503258"/>
    <s v="Kamenný Most"/>
    <s v="Nové Zámky"/>
    <x v="71"/>
    <x v="7"/>
    <n v="0"/>
    <n v="0"/>
    <n v="5"/>
    <n v="-6.6604127579737299E-2"/>
    <n v="99"/>
    <n v="99"/>
    <n v="91"/>
    <n v="70"/>
    <x v="65"/>
    <x v="9"/>
    <n v="37"/>
    <n v="340.39999294281006"/>
  </r>
  <r>
    <n v="503088"/>
    <s v="Bíňa"/>
    <s v="Nové Zámky"/>
    <x v="71"/>
    <x v="7"/>
    <n v="0"/>
    <n v="0"/>
    <n v="5"/>
    <n v="-6.6604127579737299E-2"/>
    <n v="99"/>
    <n v="99"/>
    <n v="91"/>
    <n v="70"/>
    <x v="65"/>
    <x v="9"/>
    <n v="39"/>
    <n v="358.79999256134033"/>
  </r>
  <r>
    <n v="503533"/>
    <s v="Semerovo"/>
    <s v="Nové Zámky"/>
    <x v="71"/>
    <x v="7"/>
    <n v="0"/>
    <n v="0"/>
    <n v="4"/>
    <n v="-6.6604127579737299E-2"/>
    <n v="99"/>
    <n v="99"/>
    <n v="95"/>
    <n v="70"/>
    <x v="87"/>
    <x v="9"/>
    <n v="41"/>
    <n v="381.30000782012939"/>
  </r>
  <r>
    <n v="503479"/>
    <s v="Podhájska"/>
    <s v="Nové Zámky"/>
    <x v="71"/>
    <x v="7"/>
    <n v="0"/>
    <n v="0"/>
    <n v="4"/>
    <n v="-6.6604127579737299E-2"/>
    <n v="99"/>
    <n v="99"/>
    <n v="95"/>
    <n v="70"/>
    <x v="87"/>
    <x v="9"/>
    <n v="24"/>
    <n v="223.20000457763672"/>
  </r>
  <r>
    <n v="556025"/>
    <s v="Vlkas"/>
    <s v="Nové Zámky"/>
    <x v="71"/>
    <x v="7"/>
    <n v="0"/>
    <n v="0"/>
    <n v="3"/>
    <n v="-6.6604127579737299E-2"/>
    <n v="99"/>
    <n v="99"/>
    <n v="97"/>
    <n v="70"/>
    <x v="87"/>
    <x v="9"/>
    <n v="11"/>
    <n v="102.3000020980835"/>
  </r>
  <r>
    <n v="503053"/>
    <s v="Bardoňovo"/>
    <s v="Nové Zámky"/>
    <x v="71"/>
    <x v="7"/>
    <n v="0"/>
    <n v="0"/>
    <n v="1"/>
    <n v="-6.6604127579737299E-2"/>
    <n v="99"/>
    <n v="99"/>
    <n v="99"/>
    <n v="70"/>
    <x v="86"/>
    <x v="9"/>
    <n v="8"/>
    <n v="75.199996948242188"/>
  </r>
  <r>
    <n v="598151"/>
    <s v="Košice-Sever"/>
    <s v="Košice I"/>
    <x v="72"/>
    <x v="0"/>
    <n v="58"/>
    <n v="113"/>
    <n v="89.706787109375"/>
    <n v="-3.2536053464650001E-2"/>
    <n v="4"/>
    <n v="1"/>
    <n v="0"/>
    <n v="57"/>
    <x v="43"/>
    <x v="7"/>
    <n v="546"/>
    <n v="709.79997396469105"/>
  </r>
  <r>
    <n v="598186"/>
    <s v="Košice-Staré Mesto"/>
    <s v="Košice I"/>
    <x v="72"/>
    <x v="0"/>
    <n v="53"/>
    <n v="133"/>
    <n v="68.578842163085938"/>
    <n v="-3.2536053464650001E-2"/>
    <n v="4"/>
    <n v="1"/>
    <n v="1"/>
    <n v="57"/>
    <x v="91"/>
    <x v="7"/>
    <n v="557"/>
    <n v="779.79998672008514"/>
  </r>
  <r>
    <n v="598127"/>
    <s v="Košice-Ťahanovce"/>
    <s v="Košice I"/>
    <x v="72"/>
    <x v="0"/>
    <n v="18"/>
    <n v="2"/>
    <n v="20"/>
    <n v="-3.2536053464650001E-2"/>
    <n v="14"/>
    <n v="36"/>
    <n v="13"/>
    <n v="57"/>
    <x v="61"/>
    <x v="1"/>
    <n v="78"/>
    <n v="226.2000074386597"/>
  </r>
  <r>
    <n v="598119"/>
    <s v="Košice-Kavečany"/>
    <s v="Košice I"/>
    <x v="72"/>
    <x v="0"/>
    <n v="5"/>
    <n v="3"/>
    <n v="20"/>
    <n v="-3.2536053464650001E-2"/>
    <n v="35"/>
    <n v="31"/>
    <n v="13"/>
    <n v="57"/>
    <x v="73"/>
    <x v="2"/>
    <n v="49"/>
    <n v="166.60000467300418"/>
  </r>
  <r>
    <n v="599891"/>
    <s v="Košice-Džungľa"/>
    <s v="Košice I"/>
    <x v="72"/>
    <x v="0"/>
    <n v="28"/>
    <n v="0"/>
    <n v="250"/>
    <n v="-3.2536053464650001E-2"/>
    <n v="9"/>
    <n v="99"/>
    <n v="0"/>
    <n v="57"/>
    <x v="74"/>
    <x v="3"/>
    <n v="42"/>
    <n v="184.80000400543213"/>
  </r>
  <r>
    <n v="599875"/>
    <s v="Košice-Sídlisko Ťahanovce"/>
    <s v="Košice I"/>
    <x v="72"/>
    <x v="0"/>
    <n v="0"/>
    <n v="1"/>
    <n v="20"/>
    <n v="-3.2536053464650001E-2"/>
    <n v="99"/>
    <n v="41"/>
    <n v="13"/>
    <n v="57"/>
    <x v="13"/>
    <x v="4"/>
    <n v="572"/>
    <n v="3203.1999454498291"/>
  </r>
  <r>
    <n v="505820"/>
    <s v="Trenčín"/>
    <s v="Trenčín"/>
    <x v="73"/>
    <x v="6"/>
    <n v="58"/>
    <n v="164"/>
    <n v="47.396636962890632"/>
    <n v="-0.10436244930260161"/>
    <n v="4"/>
    <n v="1"/>
    <n v="2"/>
    <n v="83"/>
    <x v="56"/>
    <x v="7"/>
    <n v="1557"/>
    <n v="2958.2999628782272"/>
  </r>
  <r>
    <n v="545741"/>
    <s v="Trenčianske Stankovce"/>
    <s v="Trenčín"/>
    <x v="73"/>
    <x v="6"/>
    <n v="9"/>
    <n v="25"/>
    <n v="67.806816101074219"/>
    <n v="-0.10436244930260161"/>
    <n v="25"/>
    <n v="5"/>
    <n v="1"/>
    <n v="83"/>
    <x v="29"/>
    <x v="1"/>
    <n v="145"/>
    <n v="376.99998617172236"/>
  </r>
  <r>
    <n v="506508"/>
    <s v="Soblahov"/>
    <s v="Trenčín"/>
    <x v="73"/>
    <x v="6"/>
    <n v="9"/>
    <n v="12"/>
    <n v="31.506023406982418"/>
    <n v="-0.10436244930260161"/>
    <n v="25"/>
    <n v="11"/>
    <n v="3"/>
    <n v="83"/>
    <x v="72"/>
    <x v="1"/>
    <n v="85"/>
    <n v="237.99999594688416"/>
  </r>
  <r>
    <n v="506095"/>
    <s v="Ivanovce"/>
    <s v="Trenčín"/>
    <x v="73"/>
    <x v="6"/>
    <n v="23"/>
    <n v="10"/>
    <n v="15"/>
    <n v="-0.10436244930260161"/>
    <n v="11"/>
    <n v="13"/>
    <n v="29"/>
    <n v="83"/>
    <x v="60"/>
    <x v="1"/>
    <n v="44"/>
    <n v="132"/>
  </r>
  <r>
    <n v="506613"/>
    <s v="Trenčianske Teplice"/>
    <s v="Trenčín"/>
    <x v="73"/>
    <x v="6"/>
    <n v="11"/>
    <n v="8"/>
    <n v="20"/>
    <n v="-0.10436244930260161"/>
    <n v="21"/>
    <n v="16"/>
    <n v="13"/>
    <n v="83"/>
    <x v="3"/>
    <x v="2"/>
    <n v="100"/>
    <n v="309.99999046325678"/>
  </r>
  <r>
    <n v="545686"/>
    <s v="Melčice-Lieskové"/>
    <s v="Trenčín"/>
    <x v="73"/>
    <x v="6"/>
    <n v="8"/>
    <n v="18"/>
    <n v="15"/>
    <n v="-0.10436244930260161"/>
    <n v="27"/>
    <n v="7"/>
    <n v="29"/>
    <n v="83"/>
    <x v="30"/>
    <x v="2"/>
    <n v="56"/>
    <n v="184.79999732971191"/>
  </r>
  <r>
    <n v="506591"/>
    <s v="Trenčianske Jastrabie"/>
    <s v="Trenčín"/>
    <x v="73"/>
    <x v="6"/>
    <n v="10"/>
    <n v="5"/>
    <n v="15"/>
    <n v="-0.10436244930260161"/>
    <n v="23"/>
    <n v="23"/>
    <n v="29"/>
    <n v="83"/>
    <x v="6"/>
    <x v="2"/>
    <n v="45"/>
    <n v="166.50000214576721"/>
  </r>
  <r>
    <n v="556475"/>
    <s v="Zamarovce"/>
    <s v="Trenčín"/>
    <x v="73"/>
    <x v="6"/>
    <n v="1"/>
    <n v="13"/>
    <n v="25"/>
    <n v="-0.10436244930260161"/>
    <n v="59"/>
    <n v="10"/>
    <n v="6"/>
    <n v="83"/>
    <x v="7"/>
    <x v="2"/>
    <n v="39"/>
    <n v="152.10000371932986"/>
  </r>
  <r>
    <n v="506231"/>
    <s v="Mníchova Lehota"/>
    <s v="Trenčín"/>
    <x v="73"/>
    <x v="6"/>
    <n v="3"/>
    <n v="5"/>
    <n v="20"/>
    <n v="-0.10436244930260161"/>
    <n v="45"/>
    <n v="23"/>
    <n v="13"/>
    <n v="83"/>
    <x v="53"/>
    <x v="2"/>
    <n v="40"/>
    <n v="160"/>
  </r>
  <r>
    <n v="506087"/>
    <s v="Chocholná-Velčice"/>
    <s v="Trenčín"/>
    <x v="73"/>
    <x v="6"/>
    <n v="6"/>
    <n v="5"/>
    <n v="15"/>
    <n v="-0.10436244930260161"/>
    <n v="32"/>
    <n v="23"/>
    <n v="29"/>
    <n v="83"/>
    <x v="7"/>
    <x v="2"/>
    <n v="39"/>
    <n v="152.10000371932986"/>
  </r>
  <r>
    <n v="505838"/>
    <s v="Adamovské Kochanovce"/>
    <s v="Trenčín"/>
    <x v="73"/>
    <x v="6"/>
    <n v="1"/>
    <n v="11"/>
    <n v="18"/>
    <n v="-0.10436244930260161"/>
    <n v="59"/>
    <n v="12"/>
    <n v="14"/>
    <n v="83"/>
    <x v="32"/>
    <x v="3"/>
    <n v="31"/>
    <n v="127.09999704360962"/>
  </r>
  <r>
    <n v="506541"/>
    <s v="Štvrtok"/>
    <s v="Trenčín"/>
    <x v="73"/>
    <x v="6"/>
    <n v="1"/>
    <n v="4"/>
    <n v="15"/>
    <n v="-0.10436244930260161"/>
    <n v="59"/>
    <n v="27"/>
    <n v="29"/>
    <n v="83"/>
    <x v="9"/>
    <x v="3"/>
    <n v="27"/>
    <n v="132.30000257492065"/>
  </r>
  <r>
    <n v="506605"/>
    <s v="Trenčianske Mitice"/>
    <s v="Trenčín"/>
    <x v="73"/>
    <x v="6"/>
    <n v="3"/>
    <n v="1"/>
    <n v="12"/>
    <n v="-0.10436244930260161"/>
    <n v="45"/>
    <n v="41"/>
    <n v="37"/>
    <n v="83"/>
    <x v="58"/>
    <x v="3"/>
    <n v="23"/>
    <n v="115"/>
  </r>
  <r>
    <n v="506281"/>
    <s v="Nemšová"/>
    <s v="Trenčín"/>
    <x v="73"/>
    <x v="6"/>
    <n v="0"/>
    <n v="18"/>
    <n v="23.174602508544918"/>
    <n v="-0.10436244930260161"/>
    <n v="99"/>
    <n v="7"/>
    <n v="6"/>
    <n v="83"/>
    <x v="58"/>
    <x v="3"/>
    <n v="214"/>
    <n v="1070"/>
  </r>
  <r>
    <n v="506290"/>
    <s v="Neporadza"/>
    <s v="Trenčín"/>
    <x v="73"/>
    <x v="6"/>
    <n v="4"/>
    <n v="3"/>
    <n v="10"/>
    <n v="-0.10436244930260161"/>
    <n v="40"/>
    <n v="31"/>
    <n v="60"/>
    <n v="83"/>
    <x v="58"/>
    <x v="3"/>
    <n v="24"/>
    <n v="120"/>
  </r>
  <r>
    <n v="506354"/>
    <s v="Omšenie"/>
    <s v="Trenčín"/>
    <x v="73"/>
    <x v="6"/>
    <n v="1"/>
    <n v="3"/>
    <n v="11"/>
    <n v="-0.10436244930260161"/>
    <n v="59"/>
    <n v="31"/>
    <n v="39"/>
    <n v="83"/>
    <x v="35"/>
    <x v="4"/>
    <n v="59"/>
    <n v="306.79998874664307"/>
  </r>
  <r>
    <n v="506567"/>
    <s v="Trenčianska Turná"/>
    <s v="Trenčín"/>
    <x v="73"/>
    <x v="6"/>
    <n v="0"/>
    <n v="12"/>
    <n v="18"/>
    <n v="-0.10436244930260161"/>
    <n v="99"/>
    <n v="11"/>
    <n v="14"/>
    <n v="83"/>
    <x v="10"/>
    <x v="4"/>
    <n v="139"/>
    <n v="736.700026512146"/>
  </r>
  <r>
    <n v="505943"/>
    <s v="Dolná Súča"/>
    <s v="Trenčín"/>
    <x v="73"/>
    <x v="6"/>
    <n v="0"/>
    <n v="9"/>
    <n v="15"/>
    <n v="-0.10436244930260161"/>
    <n v="99"/>
    <n v="15"/>
    <n v="29"/>
    <n v="83"/>
    <x v="36"/>
    <x v="4"/>
    <n v="111"/>
    <n v="632.69997882843018"/>
  </r>
  <r>
    <n v="506559"/>
    <s v="Trenčianska Teplá"/>
    <s v="Trenčín"/>
    <x v="73"/>
    <x v="6"/>
    <n v="10"/>
    <n v="0"/>
    <n v="13"/>
    <n v="-0.10436244930260161"/>
    <n v="23"/>
    <n v="99"/>
    <n v="32"/>
    <n v="83"/>
    <x v="15"/>
    <x v="4"/>
    <n v="136"/>
    <n v="816"/>
  </r>
  <r>
    <n v="505935"/>
    <s v="Dolná Poruba"/>
    <s v="Trenčín"/>
    <x v="73"/>
    <x v="6"/>
    <n v="0"/>
    <n v="5"/>
    <n v="12"/>
    <n v="-0.10436244930260161"/>
    <n v="99"/>
    <n v="23"/>
    <n v="37"/>
    <n v="83"/>
    <x v="16"/>
    <x v="5"/>
    <n v="24"/>
    <n v="146.39999771118164"/>
  </r>
  <r>
    <n v="506133"/>
    <s v="Kostolná-Záriečie"/>
    <s v="Trenčín"/>
    <x v="73"/>
    <x v="6"/>
    <n v="0"/>
    <n v="1"/>
    <n v="20"/>
    <n v="-0.10436244930260161"/>
    <n v="99"/>
    <n v="41"/>
    <n v="13"/>
    <n v="83"/>
    <x v="17"/>
    <x v="5"/>
    <n v="20"/>
    <n v="123.99999618530273"/>
  </r>
  <r>
    <n v="506656"/>
    <s v="Veľké Bierovce"/>
    <s v="Trenčín"/>
    <x v="73"/>
    <x v="6"/>
    <n v="7"/>
    <n v="0"/>
    <n v="11.021505355834959"/>
    <n v="-0.10436244930260161"/>
    <n v="29"/>
    <n v="99"/>
    <n v="38"/>
    <n v="83"/>
    <x v="18"/>
    <x v="5"/>
    <n v="26"/>
    <n v="163.80000495910645"/>
  </r>
  <r>
    <n v="506273"/>
    <s v="Motešice"/>
    <s v="Trenčín"/>
    <x v="73"/>
    <x v="6"/>
    <n v="0"/>
    <n v="2"/>
    <n v="12"/>
    <n v="-0.10436244930260161"/>
    <n v="99"/>
    <n v="36"/>
    <n v="37"/>
    <n v="83"/>
    <x v="46"/>
    <x v="5"/>
    <n v="14"/>
    <n v="91"/>
  </r>
  <r>
    <n v="506010"/>
    <s v="Horná Súča"/>
    <s v="Trenčín"/>
    <x v="73"/>
    <x v="6"/>
    <n v="4"/>
    <n v="0"/>
    <n v="15"/>
    <n v="-0.10436244930260161"/>
    <n v="40"/>
    <n v="99"/>
    <n v="29"/>
    <n v="83"/>
    <x v="46"/>
    <x v="5"/>
    <n v="100"/>
    <n v="650"/>
  </r>
  <r>
    <n v="505854"/>
    <s v="Bobot"/>
    <s v="Trenčín"/>
    <x v="73"/>
    <x v="6"/>
    <n v="2"/>
    <n v="0"/>
    <n v="16"/>
    <n v="-0.10436244930260161"/>
    <n v="52"/>
    <n v="99"/>
    <n v="16"/>
    <n v="83"/>
    <x v="19"/>
    <x v="5"/>
    <n v="27"/>
    <n v="178.19999742507935"/>
  </r>
  <r>
    <n v="506478"/>
    <s v="Selec"/>
    <s v="Trenčín"/>
    <x v="73"/>
    <x v="6"/>
    <n v="0"/>
    <n v="0"/>
    <n v="18"/>
    <n v="-0.10436244930260161"/>
    <n v="99"/>
    <n v="99"/>
    <n v="14"/>
    <n v="83"/>
    <x v="26"/>
    <x v="6"/>
    <n v="39"/>
    <n v="308.10000371932983"/>
  </r>
  <r>
    <n v="506036"/>
    <s v="Horné Srnie"/>
    <s v="Trenčín"/>
    <x v="73"/>
    <x v="6"/>
    <n v="0"/>
    <n v="0"/>
    <n v="18"/>
    <n v="-0.10436244930260161"/>
    <n v="99"/>
    <n v="99"/>
    <n v="14"/>
    <n v="83"/>
    <x v="26"/>
    <x v="6"/>
    <n v="77"/>
    <n v="608.30000734329224"/>
  </r>
  <r>
    <n v="506532"/>
    <s v="Svinná"/>
    <s v="Trenčín"/>
    <x v="73"/>
    <x v="6"/>
    <n v="0"/>
    <n v="0"/>
    <n v="20"/>
    <n v="-0.10436244930260161"/>
    <n v="99"/>
    <n v="99"/>
    <n v="13"/>
    <n v="83"/>
    <x v="26"/>
    <x v="6"/>
    <n v="53"/>
    <n v="418.70000505447388"/>
  </r>
  <r>
    <n v="546682"/>
    <s v="Skalka nad Váhom"/>
    <s v="Trenčín"/>
    <x v="73"/>
    <x v="6"/>
    <n v="0"/>
    <n v="0"/>
    <n v="15"/>
    <n v="-0.10436244930260161"/>
    <n v="99"/>
    <n v="99"/>
    <n v="29"/>
    <n v="83"/>
    <x v="63"/>
    <x v="8"/>
    <n v="35"/>
    <n v="286.99999332427979"/>
  </r>
  <r>
    <n v="505960"/>
    <s v="Drietoma"/>
    <s v="Trenčín"/>
    <x v="73"/>
    <x v="6"/>
    <n v="0"/>
    <n v="0"/>
    <n v="15"/>
    <n v="-0.10436244930260161"/>
    <n v="99"/>
    <n v="99"/>
    <n v="29"/>
    <n v="83"/>
    <x v="63"/>
    <x v="8"/>
    <n v="65"/>
    <n v="532.99998760223389"/>
  </r>
  <r>
    <n v="505978"/>
    <s v="Dubodiel"/>
    <s v="Trenčín"/>
    <x v="73"/>
    <x v="6"/>
    <n v="0"/>
    <n v="0"/>
    <n v="12"/>
    <n v="-0.10436244930260161"/>
    <n v="99"/>
    <n v="99"/>
    <n v="37"/>
    <n v="83"/>
    <x v="84"/>
    <x v="8"/>
    <n v="33"/>
    <n v="277.19998741149902"/>
  </r>
  <r>
    <n v="506648"/>
    <s v="Veľká Hradná"/>
    <s v="Trenčín"/>
    <x v="73"/>
    <x v="6"/>
    <n v="0"/>
    <n v="0"/>
    <n v="10"/>
    <n v="-0.10436244930260161"/>
    <n v="99"/>
    <n v="99"/>
    <n v="60"/>
    <n v="83"/>
    <x v="55"/>
    <x v="8"/>
    <n v="26"/>
    <n v="228.80000495910645"/>
  </r>
  <r>
    <n v="529346"/>
    <s v="Bratislava-Nové Mesto"/>
    <s v="Bratislava III"/>
    <x v="74"/>
    <x v="4"/>
    <n v="281"/>
    <n v="1098"/>
    <n v="106.48361968994141"/>
    <n v="-0.27933673469387749"/>
    <n v="0"/>
    <n v="0"/>
    <n v="0"/>
    <n v="99"/>
    <x v="52"/>
    <x v="7"/>
    <n v="1734"/>
    <n v="3468"/>
  </r>
  <r>
    <n v="529354"/>
    <s v="Bratislava-Rača"/>
    <s v="Bratislava III"/>
    <x v="74"/>
    <x v="4"/>
    <n v="62"/>
    <n v="749"/>
    <n v="49.634307861328132"/>
    <n v="-0.27933673469387749"/>
    <n v="4"/>
    <n v="0"/>
    <n v="2"/>
    <n v="99"/>
    <x v="28"/>
    <x v="1"/>
    <n v="940"/>
    <n v="2068.0000448226929"/>
  </r>
  <r>
    <n v="529362"/>
    <s v="Bratislava-Vajnory"/>
    <s v="Bratislava III"/>
    <x v="74"/>
    <x v="4"/>
    <n v="13"/>
    <n v="87"/>
    <n v="36.995800018310547"/>
    <n v="-0.27933673469387749"/>
    <n v="19"/>
    <n v="2"/>
    <n v="3"/>
    <n v="99"/>
    <x v="2"/>
    <x v="1"/>
    <n v="193"/>
    <n v="521.10000920295715"/>
  </r>
  <r>
    <n v="599018"/>
    <s v="Košice-Košická Nová Ves"/>
    <s v="Košice III"/>
    <x v="75"/>
    <x v="0"/>
    <n v="23"/>
    <n v="7"/>
    <n v="184.02777099609381"/>
    <n v="-0.30287907869481773"/>
    <n v="11"/>
    <n v="18"/>
    <n v="0"/>
    <n v="99"/>
    <x v="61"/>
    <x v="1"/>
    <n v="110"/>
    <n v="319.00001049041754"/>
  </r>
  <r>
    <n v="598682"/>
    <s v="Košice-Dargovských hrdinov"/>
    <s v="Košice III"/>
    <x v="75"/>
    <x v="0"/>
    <n v="4"/>
    <n v="27"/>
    <n v="33.528324127197273"/>
    <n v="-0.30287907869481773"/>
    <n v="40"/>
    <n v="5"/>
    <n v="3"/>
    <n v="99"/>
    <x v="73"/>
    <x v="2"/>
    <n v="695"/>
    <n v="2363.0000662803654"/>
  </r>
  <r>
    <n v="529389"/>
    <s v="Bratislava-Dúbravka"/>
    <s v="Bratislava IV"/>
    <x v="76"/>
    <x v="4"/>
    <n v="69"/>
    <n v="54"/>
    <n v="47.214664459228523"/>
    <n v="-0.27426795026073031"/>
    <n v="3"/>
    <n v="2"/>
    <n v="2"/>
    <n v="99"/>
    <x v="28"/>
    <x v="1"/>
    <n v="1124"/>
    <n v="2472.8000535964966"/>
  </r>
  <r>
    <n v="529419"/>
    <s v="Bratislava-Lamač"/>
    <s v="Bratislava IV"/>
    <x v="76"/>
    <x v="4"/>
    <n v="37"/>
    <n v="112"/>
    <n v="122.0313339233398"/>
    <n v="-0.27426795026073031"/>
    <n v="7"/>
    <n v="1"/>
    <n v="0"/>
    <n v="99"/>
    <x v="57"/>
    <x v="1"/>
    <n v="302"/>
    <n v="694.59998559951782"/>
  </r>
  <r>
    <n v="529397"/>
    <s v="Bratislava-Karlova Ves"/>
    <s v="Bratislava IV"/>
    <x v="76"/>
    <x v="4"/>
    <n v="31"/>
    <n v="72"/>
    <n v="57.404254913330078"/>
    <n v="-0.27426795026073031"/>
    <n v="8"/>
    <n v="2"/>
    <n v="1"/>
    <n v="99"/>
    <x v="57"/>
    <x v="1"/>
    <n v="1085"/>
    <n v="2495.4999482631683"/>
  </r>
  <r>
    <n v="529371"/>
    <s v="Bratislava-Devínska Nová Ves"/>
    <s v="Bratislava IV"/>
    <x v="76"/>
    <x v="4"/>
    <n v="40"/>
    <n v="50"/>
    <n v="27"/>
    <n v="-0.27426795026073031"/>
    <n v="6"/>
    <n v="3"/>
    <n v="5"/>
    <n v="99"/>
    <x v="1"/>
    <x v="1"/>
    <n v="575"/>
    <n v="1380.0000548362734"/>
  </r>
  <r>
    <n v="529427"/>
    <s v="Bratislava-Záhorská Bystrica"/>
    <s v="Bratislava IV"/>
    <x v="76"/>
    <x v="4"/>
    <n v="18"/>
    <n v="128"/>
    <n v="67.391304016113281"/>
    <n v="-0.27426795026073031"/>
    <n v="14"/>
    <n v="1"/>
    <n v="1"/>
    <n v="99"/>
    <x v="69"/>
    <x v="1"/>
    <n v="405"/>
    <n v="1012.5"/>
  </r>
  <r>
    <n v="529401"/>
    <s v="Bratislava-Devín"/>
    <s v="Bratislava IV"/>
    <x v="76"/>
    <x v="4"/>
    <n v="4"/>
    <n v="0"/>
    <n v="35"/>
    <n v="-0.27426795026073031"/>
    <n v="40"/>
    <n v="99"/>
    <n v="3"/>
    <n v="99"/>
    <x v="18"/>
    <x v="5"/>
    <n v="105"/>
    <n v="661.50002002716064"/>
  </r>
  <r>
    <n v="529320"/>
    <s v="Bratislava-Ružinov"/>
    <s v="Bratislava II"/>
    <x v="77"/>
    <x v="4"/>
    <n v="518"/>
    <n v="2034"/>
    <n v="63.010726928710938"/>
    <n v="-0.2483047300125576"/>
    <n v="0"/>
    <n v="0"/>
    <n v="1"/>
    <n v="98"/>
    <x v="52"/>
    <x v="7"/>
    <n v="2923"/>
    <n v="5846"/>
  </r>
  <r>
    <n v="529338"/>
    <s v="Bratislava-Vrakuňa"/>
    <s v="Bratislava II"/>
    <x v="77"/>
    <x v="4"/>
    <n v="179"/>
    <n v="213"/>
    <n v="29.955751419067379"/>
    <n v="-0.2483047300125576"/>
    <n v="1"/>
    <n v="0"/>
    <n v="4"/>
    <n v="98"/>
    <x v="68"/>
    <x v="1"/>
    <n v="647"/>
    <n v="1358.6999382972715"/>
  </r>
  <r>
    <n v="529311"/>
    <s v="Bratislava-Podunajské Biskupice"/>
    <s v="Bratislava II"/>
    <x v="77"/>
    <x v="4"/>
    <n v="79"/>
    <n v="293"/>
    <n v="77.508232116699219"/>
    <n v="-0.2483047300125576"/>
    <n v="2"/>
    <n v="0"/>
    <n v="0"/>
    <n v="98"/>
    <x v="68"/>
    <x v="1"/>
    <n v="778"/>
    <n v="1633.7999258041377"/>
  </r>
  <r>
    <n v="529460"/>
    <s v="Bratislava-Petržalka"/>
    <s v="Bratislava V"/>
    <x v="78"/>
    <x v="4"/>
    <n v="250"/>
    <n v="769"/>
    <n v="94.07177734375"/>
    <n v="-0.41889469753547409"/>
    <n v="0"/>
    <n v="0"/>
    <n v="0"/>
    <n v="99"/>
    <x v="52"/>
    <x v="7"/>
    <n v="3779"/>
    <n v="7558"/>
  </r>
  <r>
    <n v="529443"/>
    <s v="Bratislava-Jarovce"/>
    <s v="Bratislava V"/>
    <x v="78"/>
    <x v="4"/>
    <n v="19"/>
    <n v="31"/>
    <n v="50"/>
    <n v="-0.41889469753547409"/>
    <n v="13"/>
    <n v="4"/>
    <n v="1"/>
    <n v="99"/>
    <x v="29"/>
    <x v="1"/>
    <n v="152"/>
    <n v="395.19998550415033"/>
  </r>
  <r>
    <n v="529494"/>
    <s v="Bratislava-Rusovce"/>
    <s v="Bratislava V"/>
    <x v="78"/>
    <x v="4"/>
    <n v="14"/>
    <n v="39"/>
    <n v="76.666664123535156"/>
    <n v="-0.41889469753547409"/>
    <n v="18"/>
    <n v="3"/>
    <n v="1"/>
    <n v="99"/>
    <x v="2"/>
    <x v="1"/>
    <n v="175"/>
    <n v="472.50000834465027"/>
  </r>
  <r>
    <n v="529435"/>
    <s v="Bratislava-Čunovo"/>
    <s v="Bratislava V"/>
    <x v="78"/>
    <x v="4"/>
    <n v="6"/>
    <n v="81"/>
    <n v="114.1603088378906"/>
    <n v="-0.41889469753547409"/>
    <n v="32"/>
    <n v="2"/>
    <n v="0"/>
    <n v="99"/>
    <x v="60"/>
    <x v="1"/>
    <n v="90"/>
    <n v="270"/>
  </r>
  <r>
    <n v="523399"/>
    <s v="Abrahámovce"/>
    <s v="Kežmarok"/>
    <x v="9"/>
    <x v="1"/>
    <m/>
    <m/>
    <m/>
    <m/>
    <m/>
    <m/>
    <m/>
    <m/>
    <x v="94"/>
    <x v="10"/>
    <n v="9"/>
    <e v="#VALUE!"/>
  </r>
  <r>
    <n v="512044"/>
    <s v="Abramová"/>
    <s v="Turčianske Teplice"/>
    <x v="23"/>
    <x v="3"/>
    <m/>
    <m/>
    <m/>
    <m/>
    <m/>
    <m/>
    <m/>
    <m/>
    <x v="94"/>
    <x v="10"/>
    <n v="3"/>
    <e v="#VALUE!"/>
  </r>
  <r>
    <n v="520012"/>
    <s v="Adidovce"/>
    <s v="Humenné"/>
    <x v="16"/>
    <x v="1"/>
    <m/>
    <m/>
    <m/>
    <m/>
    <m/>
    <m/>
    <m/>
    <m/>
    <x v="94"/>
    <x v="10"/>
    <n v="14"/>
    <e v="#VALUE!"/>
  </r>
  <r>
    <n v="519022"/>
    <s v="Andrejová"/>
    <s v="Bardejov"/>
    <x v="30"/>
    <x v="1"/>
    <m/>
    <m/>
    <m/>
    <m/>
    <m/>
    <m/>
    <m/>
    <m/>
    <x v="94"/>
    <x v="10"/>
    <n v="5"/>
    <e v="#VALUE!"/>
  </r>
  <r>
    <n v="556220"/>
    <s v="Ardanovce"/>
    <s v="Topoľčany"/>
    <x v="52"/>
    <x v="7"/>
    <m/>
    <m/>
    <m/>
    <m/>
    <m/>
    <m/>
    <m/>
    <m/>
    <x v="94"/>
    <x v="10"/>
    <n v="7"/>
    <e v="#VALUE!"/>
  </r>
  <r>
    <n v="525537"/>
    <s v="Ardovo"/>
    <s v="Rožňava"/>
    <x v="0"/>
    <x v="0"/>
    <m/>
    <m/>
    <m/>
    <m/>
    <m/>
    <m/>
    <m/>
    <m/>
    <x v="94"/>
    <x v="10"/>
    <n v="5"/>
    <e v="#VALUE!"/>
  </r>
  <r>
    <n v="514489"/>
    <s v="Babinec"/>
    <s v="Rimavská Sobota"/>
    <x v="11"/>
    <x v="2"/>
    <m/>
    <m/>
    <m/>
    <m/>
    <m/>
    <m/>
    <m/>
    <m/>
    <x v="94"/>
    <x v="10"/>
    <n v="1"/>
    <e v="#VALUE!"/>
  </r>
  <r>
    <n v="518174"/>
    <s v="Bacúrov"/>
    <s v="Zvolen"/>
    <x v="62"/>
    <x v="2"/>
    <m/>
    <m/>
    <m/>
    <m/>
    <m/>
    <m/>
    <m/>
    <m/>
    <x v="94"/>
    <x v="10"/>
    <n v="4"/>
    <e v="#VALUE!"/>
  </r>
  <r>
    <n v="524182"/>
    <s v="Bajerovce"/>
    <s v="Sabinov"/>
    <x v="1"/>
    <x v="1"/>
    <m/>
    <m/>
    <m/>
    <m/>
    <m/>
    <m/>
    <m/>
    <m/>
    <x v="94"/>
    <x v="10"/>
    <n v="8"/>
    <e v="#VALUE!"/>
  </r>
  <r>
    <n v="526371"/>
    <s v="Baldovce"/>
    <s v="Levoča"/>
    <x v="21"/>
    <x v="1"/>
    <m/>
    <m/>
    <m/>
    <m/>
    <m/>
    <m/>
    <m/>
    <m/>
    <x v="94"/>
    <x v="10"/>
    <n v="4"/>
    <e v="#VALUE!"/>
  </r>
  <r>
    <n v="508471"/>
    <s v="Baláže"/>
    <s v="Banská Bystrica"/>
    <x v="65"/>
    <x v="2"/>
    <m/>
    <m/>
    <m/>
    <m/>
    <m/>
    <m/>
    <m/>
    <m/>
    <x v="94"/>
    <x v="10"/>
    <n v="7"/>
    <e v="#VALUE!"/>
  </r>
  <r>
    <n v="516651"/>
    <s v="Banský Studenec"/>
    <s v="Banská Štiavnica"/>
    <x v="17"/>
    <x v="2"/>
    <m/>
    <m/>
    <m/>
    <m/>
    <m/>
    <m/>
    <m/>
    <m/>
    <x v="94"/>
    <x v="10"/>
    <n v="12"/>
    <e v="#VALUE!"/>
  </r>
  <r>
    <n v="514501"/>
    <s v="Barca"/>
    <s v="Rimavská Sobota"/>
    <x v="11"/>
    <x v="2"/>
    <m/>
    <m/>
    <m/>
    <m/>
    <m/>
    <m/>
    <m/>
    <m/>
    <x v="94"/>
    <x v="10"/>
    <n v="41"/>
    <e v="#VALUE!"/>
  </r>
  <r>
    <n v="516601"/>
    <s v="Baďan"/>
    <s v="Banská Štiavnica"/>
    <x v="17"/>
    <x v="2"/>
    <m/>
    <m/>
    <m/>
    <m/>
    <m/>
    <m/>
    <m/>
    <m/>
    <x v="94"/>
    <x v="10"/>
    <n v="2"/>
    <e v="#VALUE!"/>
  </r>
  <r>
    <n v="527114"/>
    <s v="Baňa"/>
    <s v="Stropkov"/>
    <x v="3"/>
    <x v="1"/>
    <m/>
    <m/>
    <m/>
    <m/>
    <m/>
    <m/>
    <m/>
    <m/>
    <x v="94"/>
    <x v="10"/>
    <n v="6"/>
    <e v="#VALUE!"/>
  </r>
  <r>
    <n v="521159"/>
    <s v="Baška"/>
    <s v="Košice-okolie"/>
    <x v="29"/>
    <x v="0"/>
    <m/>
    <m/>
    <m/>
    <m/>
    <m/>
    <m/>
    <m/>
    <m/>
    <x v="94"/>
    <x v="10"/>
    <n v="30"/>
    <e v="#VALUE!"/>
  </r>
  <r>
    <n v="522309"/>
    <s v="Baškovce"/>
    <s v="Sobrance"/>
    <x v="67"/>
    <x v="0"/>
    <m/>
    <m/>
    <m/>
    <m/>
    <m/>
    <m/>
    <m/>
    <m/>
    <x v="94"/>
    <x v="10"/>
    <n v="7"/>
    <e v="#VALUE!"/>
  </r>
  <r>
    <n v="519057"/>
    <s v="Becherov"/>
    <s v="Bardejov"/>
    <x v="30"/>
    <x v="1"/>
    <m/>
    <m/>
    <m/>
    <m/>
    <m/>
    <m/>
    <m/>
    <m/>
    <x v="94"/>
    <x v="10"/>
    <n v="5"/>
    <e v="#VALUE!"/>
  </r>
  <r>
    <n v="526380"/>
    <s v="Beharovce"/>
    <s v="Levoča"/>
    <x v="21"/>
    <x v="1"/>
    <m/>
    <m/>
    <m/>
    <m/>
    <m/>
    <m/>
    <m/>
    <m/>
    <x v="94"/>
    <x v="10"/>
    <n v="7"/>
    <e v="#VALUE!"/>
  </r>
  <r>
    <n v="527122"/>
    <s v="Belejovce"/>
    <s v="Svidník"/>
    <x v="61"/>
    <x v="1"/>
    <m/>
    <m/>
    <m/>
    <m/>
    <m/>
    <m/>
    <m/>
    <m/>
    <x v="94"/>
    <x v="10"/>
    <n v="0"/>
    <e v="#VALUE!"/>
  </r>
  <r>
    <n v="542661"/>
    <s v="Belince"/>
    <s v="Topoľčany"/>
    <x v="52"/>
    <x v="7"/>
    <m/>
    <m/>
    <m/>
    <m/>
    <m/>
    <m/>
    <m/>
    <m/>
    <x v="94"/>
    <x v="10"/>
    <n v="19"/>
    <e v="#VALUE!"/>
  </r>
  <r>
    <n v="555517"/>
    <s v="Bellova Ves"/>
    <s v="Dunajská Streda"/>
    <x v="44"/>
    <x v="5"/>
    <m/>
    <m/>
    <m/>
    <m/>
    <m/>
    <m/>
    <m/>
    <m/>
    <x v="94"/>
    <x v="10"/>
    <n v="15"/>
    <e v="#VALUE!"/>
  </r>
  <r>
    <n v="516678"/>
    <s v="Beluj"/>
    <s v="Banská Štiavnica"/>
    <x v="17"/>
    <x v="2"/>
    <m/>
    <m/>
    <m/>
    <m/>
    <m/>
    <m/>
    <m/>
    <m/>
    <x v="94"/>
    <x v="10"/>
    <n v="4"/>
    <e v="#VALUE!"/>
  </r>
  <r>
    <n v="514535"/>
    <s v="Belín"/>
    <s v="Rimavská Sobota"/>
    <x v="11"/>
    <x v="2"/>
    <m/>
    <m/>
    <m/>
    <m/>
    <m/>
    <m/>
    <m/>
    <m/>
    <x v="94"/>
    <x v="10"/>
    <n v="14"/>
    <e v="#VALUE!"/>
  </r>
  <r>
    <n v="521167"/>
    <s v="Belža"/>
    <s v="Košice-okolie"/>
    <x v="29"/>
    <x v="0"/>
    <m/>
    <m/>
    <m/>
    <m/>
    <m/>
    <m/>
    <m/>
    <m/>
    <x v="94"/>
    <x v="10"/>
    <n v="15"/>
    <e v="#VALUE!"/>
  </r>
  <r>
    <n v="527131"/>
    <s v="Beňadikovce"/>
    <s v="Svidník"/>
    <x v="61"/>
    <x v="1"/>
    <m/>
    <m/>
    <m/>
    <m/>
    <m/>
    <m/>
    <m/>
    <m/>
    <x v="94"/>
    <x v="10"/>
    <n v="4"/>
    <e v="#VALUE!"/>
  </r>
  <r>
    <n v="510271"/>
    <s v="Beňadiková"/>
    <s v="Liptovský Mikuláš"/>
    <x v="47"/>
    <x v="3"/>
    <m/>
    <m/>
    <m/>
    <m/>
    <m/>
    <m/>
    <m/>
    <m/>
    <x v="94"/>
    <x v="10"/>
    <n v="17"/>
    <e v="#VALUE!"/>
  </r>
  <r>
    <n v="522317"/>
    <s v="Beňatina"/>
    <s v="Sobrance"/>
    <x v="67"/>
    <x v="0"/>
    <m/>
    <m/>
    <m/>
    <m/>
    <m/>
    <m/>
    <m/>
    <m/>
    <x v="94"/>
    <x v="10"/>
    <n v="5"/>
    <e v="#VALUE!"/>
  </r>
  <r>
    <n v="502073"/>
    <s v="Bielovce"/>
    <s v="Levice"/>
    <x v="43"/>
    <x v="7"/>
    <m/>
    <m/>
    <m/>
    <m/>
    <m/>
    <m/>
    <m/>
    <m/>
    <x v="94"/>
    <x v="10"/>
    <n v="8"/>
    <e v="#VALUE!"/>
  </r>
  <r>
    <n v="542695"/>
    <s v="Biskupová"/>
    <s v="Topoľčany"/>
    <x v="52"/>
    <x v="7"/>
    <m/>
    <m/>
    <m/>
    <m/>
    <m/>
    <m/>
    <m/>
    <m/>
    <x v="94"/>
    <x v="10"/>
    <n v="4"/>
    <e v="#VALUE!"/>
  </r>
  <r>
    <n v="522333"/>
    <s v="Blatná Polianka"/>
    <s v="Sobrance"/>
    <x v="67"/>
    <x v="0"/>
    <m/>
    <m/>
    <m/>
    <m/>
    <m/>
    <m/>
    <m/>
    <m/>
    <x v="94"/>
    <x v="10"/>
    <n v="7"/>
    <e v="#VALUE!"/>
  </r>
  <r>
    <n v="522350"/>
    <s v="Blatné Revištia"/>
    <s v="Sobrance"/>
    <x v="67"/>
    <x v="0"/>
    <m/>
    <m/>
    <m/>
    <m/>
    <m/>
    <m/>
    <m/>
    <m/>
    <x v="94"/>
    <x v="10"/>
    <n v="7"/>
    <e v="#VALUE!"/>
  </r>
  <r>
    <n v="521191"/>
    <s v="Blažice"/>
    <s v="Košice-okolie"/>
    <x v="29"/>
    <x v="0"/>
    <m/>
    <m/>
    <m/>
    <m/>
    <m/>
    <m/>
    <m/>
    <m/>
    <x v="94"/>
    <x v="10"/>
    <n v="30"/>
    <e v="#VALUE!"/>
  </r>
  <r>
    <n v="512087"/>
    <s v="Blažovce"/>
    <s v="Turčianske Teplice"/>
    <x v="23"/>
    <x v="3"/>
    <m/>
    <m/>
    <m/>
    <m/>
    <m/>
    <m/>
    <m/>
    <m/>
    <x v="94"/>
    <x v="10"/>
    <n v="4"/>
    <e v="#VALUE!"/>
  </r>
  <r>
    <n v="542709"/>
    <s v="Blesovce"/>
    <s v="Topoľčany"/>
    <x v="52"/>
    <x v="7"/>
    <m/>
    <m/>
    <m/>
    <m/>
    <m/>
    <m/>
    <m/>
    <m/>
    <x v="94"/>
    <x v="10"/>
    <n v="5"/>
    <e v="#VALUE!"/>
  </r>
  <r>
    <n v="510335"/>
    <s v="Bobrovník"/>
    <s v="Liptovský Mikuláš"/>
    <x v="47"/>
    <x v="3"/>
    <m/>
    <m/>
    <m/>
    <m/>
    <m/>
    <m/>
    <m/>
    <m/>
    <x v="94"/>
    <x v="10"/>
    <n v="1"/>
    <e v="#VALUE!"/>
  </r>
  <r>
    <n v="510319"/>
    <s v="Bobrovček"/>
    <s v="Liptovský Mikuláš"/>
    <x v="47"/>
    <x v="3"/>
    <m/>
    <m/>
    <m/>
    <m/>
    <m/>
    <m/>
    <m/>
    <m/>
    <x v="94"/>
    <x v="10"/>
    <n v="4"/>
    <e v="#VALUE!"/>
  </r>
  <r>
    <n v="557633"/>
    <s v="Bodiná"/>
    <s v="Považská Bystrica"/>
    <x v="66"/>
    <x v="6"/>
    <m/>
    <m/>
    <m/>
    <m/>
    <m/>
    <m/>
    <m/>
    <m/>
    <x v="94"/>
    <x v="10"/>
    <n v="12"/>
    <e v="#VALUE!"/>
  </r>
  <r>
    <n v="512095"/>
    <s v="Bodorová"/>
    <s v="Turčianske Teplice"/>
    <x v="23"/>
    <x v="3"/>
    <m/>
    <m/>
    <m/>
    <m/>
    <m/>
    <m/>
    <m/>
    <m/>
    <x v="94"/>
    <x v="10"/>
    <n v="6"/>
    <e v="#VALUE!"/>
  </r>
  <r>
    <n v="527149"/>
    <s v="Bodružal"/>
    <s v="Svidník"/>
    <x v="61"/>
    <x v="1"/>
    <m/>
    <m/>
    <m/>
    <m/>
    <m/>
    <m/>
    <m/>
    <m/>
    <x v="94"/>
    <x v="10"/>
    <n v="1"/>
    <e v="#VALUE!"/>
  </r>
  <r>
    <n v="555819"/>
    <s v="Bodzianske Lúky"/>
    <s v="Komárno"/>
    <x v="55"/>
    <x v="7"/>
    <m/>
    <m/>
    <m/>
    <m/>
    <m/>
    <m/>
    <m/>
    <m/>
    <x v="94"/>
    <x v="10"/>
    <n v="2"/>
    <e v="#VALUE!"/>
  </r>
  <r>
    <n v="503461"/>
    <s v="Bodíky"/>
    <s v="Dunajská Streda"/>
    <x v="44"/>
    <x v="5"/>
    <m/>
    <m/>
    <m/>
    <m/>
    <m/>
    <m/>
    <m/>
    <m/>
    <x v="94"/>
    <x v="10"/>
    <n v="3"/>
    <e v="#VALUE!"/>
  </r>
  <r>
    <n v="519073"/>
    <s v="Bogliarka"/>
    <s v="Bardejov"/>
    <x v="30"/>
    <x v="1"/>
    <m/>
    <m/>
    <m/>
    <m/>
    <m/>
    <m/>
    <m/>
    <m/>
    <x v="94"/>
    <x v="10"/>
    <n v="2"/>
    <e v="#VALUE!"/>
  </r>
  <r>
    <n v="582301"/>
    <s v="Bohunice"/>
    <s v="Ilava"/>
    <x v="54"/>
    <x v="6"/>
    <m/>
    <m/>
    <m/>
    <m/>
    <m/>
    <m/>
    <m/>
    <m/>
    <x v="94"/>
    <x v="10"/>
    <n v="35"/>
    <e v="#VALUE!"/>
  </r>
  <r>
    <n v="580937"/>
    <s v="Bohunice"/>
    <s v="Levice"/>
    <x v="43"/>
    <x v="7"/>
    <m/>
    <m/>
    <m/>
    <m/>
    <m/>
    <m/>
    <m/>
    <m/>
    <x v="94"/>
    <x v="10"/>
    <n v="5"/>
    <e v="#VALUE!"/>
  </r>
  <r>
    <n v="525553"/>
    <s v="Bohúňovo"/>
    <s v="Rožňava"/>
    <x v="0"/>
    <x v="0"/>
    <m/>
    <m/>
    <m/>
    <m/>
    <m/>
    <m/>
    <m/>
    <m/>
    <x v="94"/>
    <x v="10"/>
    <n v="12"/>
    <e v="#VALUE!"/>
  </r>
  <r>
    <n v="512109"/>
    <s v="Borcová"/>
    <s v="Turčianske Teplice"/>
    <x v="23"/>
    <x v="3"/>
    <m/>
    <m/>
    <m/>
    <m/>
    <m/>
    <m/>
    <m/>
    <m/>
    <x v="94"/>
    <x v="10"/>
    <n v="3"/>
    <e v="#VALUE!"/>
  </r>
  <r>
    <n v="556793"/>
    <s v="Borčany"/>
    <s v="Bánovce nad Bebravou"/>
    <x v="56"/>
    <x v="6"/>
    <m/>
    <m/>
    <m/>
    <m/>
    <m/>
    <m/>
    <m/>
    <m/>
    <x v="94"/>
    <x v="10"/>
    <n v="11"/>
    <e v="#VALUE!"/>
  </r>
  <r>
    <n v="557391"/>
    <s v="Borčice"/>
    <s v="Ilava"/>
    <x v="54"/>
    <x v="6"/>
    <m/>
    <m/>
    <m/>
    <m/>
    <m/>
    <m/>
    <m/>
    <m/>
    <x v="94"/>
    <x v="10"/>
    <n v="52"/>
    <e v="#VALUE!"/>
  </r>
  <r>
    <n v="514551"/>
    <s v="Bottovo"/>
    <s v="Rimavská Sobota"/>
    <x v="11"/>
    <x v="2"/>
    <m/>
    <m/>
    <m/>
    <m/>
    <m/>
    <m/>
    <m/>
    <m/>
    <x v="94"/>
    <x v="10"/>
    <n v="4"/>
    <e v="#VALUE!"/>
  </r>
  <r>
    <n v="559831"/>
    <s v="Bočiar"/>
    <s v="Košice-okolie"/>
    <x v="29"/>
    <x v="0"/>
    <m/>
    <m/>
    <m/>
    <m/>
    <m/>
    <m/>
    <m/>
    <m/>
    <x v="94"/>
    <x v="10"/>
    <n v="10"/>
    <e v="#VALUE!"/>
  </r>
  <r>
    <n v="525570"/>
    <s v="Brdárka"/>
    <s v="Rožňava"/>
    <x v="0"/>
    <x v="0"/>
    <m/>
    <m/>
    <m/>
    <m/>
    <m/>
    <m/>
    <m/>
    <m/>
    <x v="94"/>
    <x v="10"/>
    <n v="3"/>
    <e v="#VALUE!"/>
  </r>
  <r>
    <n v="520071"/>
    <s v="Brestov nad Laborcom"/>
    <s v="Medzilaborce"/>
    <x v="28"/>
    <x v="1"/>
    <m/>
    <m/>
    <m/>
    <m/>
    <m/>
    <m/>
    <m/>
    <m/>
    <x v="94"/>
    <x v="10"/>
    <n v="7"/>
    <e v="#VALUE!"/>
  </r>
  <r>
    <n v="518191"/>
    <s v="Breziny"/>
    <s v="Zvolen"/>
    <x v="62"/>
    <x v="2"/>
    <m/>
    <m/>
    <m/>
    <m/>
    <m/>
    <m/>
    <m/>
    <m/>
    <x v="94"/>
    <x v="10"/>
    <n v="6"/>
    <e v="#VALUE!"/>
  </r>
  <r>
    <n v="527165"/>
    <s v="Breznička"/>
    <s v="Stropkov"/>
    <x v="3"/>
    <x v="1"/>
    <m/>
    <m/>
    <m/>
    <m/>
    <m/>
    <m/>
    <m/>
    <m/>
    <x v="94"/>
    <x v="10"/>
    <n v="1"/>
    <e v="#VALUE!"/>
  </r>
  <r>
    <n v="542741"/>
    <s v="Brezolupy"/>
    <s v="Bánovce nad Bebravou"/>
    <x v="56"/>
    <x v="6"/>
    <m/>
    <m/>
    <m/>
    <m/>
    <m/>
    <m/>
    <m/>
    <m/>
    <x v="94"/>
    <x v="10"/>
    <n v="12"/>
    <e v="#VALUE!"/>
  </r>
  <r>
    <n v="519081"/>
    <s v="Brezov"/>
    <s v="Bardejov"/>
    <x v="30"/>
    <x v="1"/>
    <m/>
    <m/>
    <m/>
    <m/>
    <m/>
    <m/>
    <m/>
    <m/>
    <x v="94"/>
    <x v="10"/>
    <n v="5"/>
    <e v="#VALUE!"/>
  </r>
  <r>
    <n v="520080"/>
    <s v="Brezovec"/>
    <s v="Snina"/>
    <x v="7"/>
    <x v="1"/>
    <m/>
    <m/>
    <m/>
    <m/>
    <m/>
    <m/>
    <m/>
    <m/>
    <x v="94"/>
    <x v="10"/>
    <n v="1"/>
    <e v="#VALUE!"/>
  </r>
  <r>
    <n v="519090"/>
    <s v="Brezovka"/>
    <s v="Bardejov"/>
    <x v="30"/>
    <x v="1"/>
    <m/>
    <m/>
    <m/>
    <m/>
    <m/>
    <m/>
    <m/>
    <m/>
    <x v="94"/>
    <x v="10"/>
    <n v="1"/>
    <e v="#VALUE!"/>
  </r>
  <r>
    <n v="524255"/>
    <s v="Brežany"/>
    <s v="Prešov"/>
    <x v="27"/>
    <x v="1"/>
    <m/>
    <m/>
    <m/>
    <m/>
    <m/>
    <m/>
    <m/>
    <m/>
    <x v="94"/>
    <x v="10"/>
    <n v="7"/>
    <e v="#VALUE!"/>
  </r>
  <r>
    <n v="502103"/>
    <s v="Brhlovce"/>
    <s v="Levice"/>
    <x v="43"/>
    <x v="7"/>
    <m/>
    <m/>
    <m/>
    <m/>
    <m/>
    <m/>
    <m/>
    <m/>
    <x v="94"/>
    <x v="10"/>
    <n v="4"/>
    <e v="#VALUE!"/>
  </r>
  <r>
    <n v="512117"/>
    <s v="Brieštie"/>
    <s v="Turčianske Teplice"/>
    <x v="23"/>
    <x v="3"/>
    <m/>
    <m/>
    <m/>
    <m/>
    <m/>
    <m/>
    <m/>
    <m/>
    <x v="94"/>
    <x v="10"/>
    <n v="4"/>
    <e v="#VALUE!"/>
  </r>
  <r>
    <n v="515884"/>
    <s v="Brusník"/>
    <s v="Veľký Krtíš"/>
    <x v="24"/>
    <x v="2"/>
    <m/>
    <m/>
    <m/>
    <m/>
    <m/>
    <m/>
    <m/>
    <m/>
    <x v="94"/>
    <x v="10"/>
    <n v="2"/>
    <e v="#VALUE!"/>
  </r>
  <r>
    <n v="526410"/>
    <s v="Brutovce"/>
    <s v="Levoča"/>
    <x v="21"/>
    <x v="1"/>
    <m/>
    <m/>
    <m/>
    <m/>
    <m/>
    <m/>
    <m/>
    <m/>
    <x v="94"/>
    <x v="10"/>
    <n v="2"/>
    <e v="#VALUE!"/>
  </r>
  <r>
    <n v="519103"/>
    <s v="Buclovany"/>
    <s v="Bardejov"/>
    <x v="30"/>
    <x v="1"/>
    <m/>
    <m/>
    <m/>
    <m/>
    <m/>
    <m/>
    <m/>
    <m/>
    <x v="94"/>
    <x v="10"/>
    <n v="4"/>
    <e v="#VALUE!"/>
  </r>
  <r>
    <n v="514586"/>
    <s v="Budikovany"/>
    <s v="Rimavská Sobota"/>
    <x v="11"/>
    <x v="2"/>
    <m/>
    <m/>
    <m/>
    <m/>
    <m/>
    <m/>
    <m/>
    <m/>
    <x v="94"/>
    <x v="10"/>
    <n v="4"/>
    <e v="#VALUE!"/>
  </r>
  <r>
    <n v="513857"/>
    <s v="Budince"/>
    <s v="Michalovce"/>
    <x v="13"/>
    <x v="0"/>
    <m/>
    <m/>
    <m/>
    <m/>
    <m/>
    <m/>
    <m/>
    <m/>
    <x v="94"/>
    <x v="10"/>
    <n v="16"/>
    <e v="#VALUE!"/>
  </r>
  <r>
    <n v="511277"/>
    <s v="Budiná"/>
    <s v="Lučenec"/>
    <x v="38"/>
    <x v="2"/>
    <m/>
    <m/>
    <m/>
    <m/>
    <m/>
    <m/>
    <m/>
    <m/>
    <x v="94"/>
    <x v="10"/>
    <n v="4"/>
    <e v="#VALUE!"/>
  </r>
  <r>
    <n v="512125"/>
    <s v="Budiš"/>
    <s v="Turčianske Teplice"/>
    <x v="23"/>
    <x v="3"/>
    <m/>
    <m/>
    <m/>
    <m/>
    <m/>
    <m/>
    <m/>
    <m/>
    <x v="94"/>
    <x v="10"/>
    <n v="5"/>
    <e v="#VALUE!"/>
  </r>
  <r>
    <n v="521248"/>
    <s v="Bukovec"/>
    <s v="Košice-okolie"/>
    <x v="29"/>
    <x v="0"/>
    <m/>
    <m/>
    <m/>
    <m/>
    <m/>
    <m/>
    <m/>
    <m/>
    <x v="94"/>
    <x v="10"/>
    <n v="36"/>
    <e v="#VALUE!"/>
  </r>
  <r>
    <n v="510351"/>
    <s v="Bukovina"/>
    <s v="Liptovský Mikuláš"/>
    <x v="47"/>
    <x v="3"/>
    <m/>
    <m/>
    <m/>
    <m/>
    <m/>
    <m/>
    <m/>
    <m/>
    <x v="94"/>
    <x v="10"/>
    <n v="5"/>
    <e v="#VALUE!"/>
  </r>
  <r>
    <n v="558273"/>
    <s v="Bulhary"/>
    <s v="Lučenec"/>
    <x v="38"/>
    <x v="2"/>
    <m/>
    <m/>
    <m/>
    <m/>
    <m/>
    <m/>
    <m/>
    <m/>
    <x v="94"/>
    <x v="10"/>
    <n v="18"/>
    <e v="#VALUE!"/>
  </r>
  <r>
    <n v="521256"/>
    <s v="Bunetice"/>
    <s v="Košice-okolie"/>
    <x v="29"/>
    <x v="0"/>
    <m/>
    <m/>
    <m/>
    <m/>
    <m/>
    <m/>
    <m/>
    <m/>
    <x v="94"/>
    <x v="10"/>
    <n v="5"/>
    <e v="#VALUE!"/>
  </r>
  <r>
    <n v="522384"/>
    <s v="Bunkovce"/>
    <s v="Sobrance"/>
    <x v="67"/>
    <x v="0"/>
    <m/>
    <m/>
    <m/>
    <m/>
    <m/>
    <m/>
    <m/>
    <m/>
    <x v="94"/>
    <x v="10"/>
    <n v="10"/>
    <e v="#VALUE!"/>
  </r>
  <r>
    <n v="523411"/>
    <s v="Bušovce"/>
    <s v="Kežmarok"/>
    <x v="9"/>
    <x v="1"/>
    <m/>
    <m/>
    <m/>
    <m/>
    <m/>
    <m/>
    <m/>
    <m/>
    <x v="94"/>
    <x v="10"/>
    <n v="19"/>
    <e v="#VALUE!"/>
  </r>
  <r>
    <n v="557251"/>
    <s v="Bystrá"/>
    <s v="Brezno"/>
    <x v="25"/>
    <x v="2"/>
    <m/>
    <m/>
    <m/>
    <m/>
    <m/>
    <m/>
    <m/>
    <m/>
    <x v="94"/>
    <x v="10"/>
    <n v="1"/>
    <e v="#VALUE!"/>
  </r>
  <r>
    <n v="527190"/>
    <s v="Bystrá"/>
    <s v="Stropkov"/>
    <x v="3"/>
    <x v="1"/>
    <m/>
    <m/>
    <m/>
    <m/>
    <m/>
    <m/>
    <m/>
    <m/>
    <x v="94"/>
    <x v="10"/>
    <n v="0"/>
    <e v="#VALUE!"/>
  </r>
  <r>
    <n v="528226"/>
    <s v="Byšta"/>
    <s v="Trebišov"/>
    <x v="5"/>
    <x v="0"/>
    <m/>
    <m/>
    <m/>
    <m/>
    <m/>
    <m/>
    <m/>
    <m/>
    <x v="94"/>
    <x v="10"/>
    <n v="8"/>
    <e v="#VALUE!"/>
  </r>
  <r>
    <n v="518221"/>
    <s v="Bzovská Lehôtka"/>
    <s v="Zvolen"/>
    <x v="62"/>
    <x v="2"/>
    <m/>
    <m/>
    <m/>
    <m/>
    <m/>
    <m/>
    <m/>
    <m/>
    <x v="94"/>
    <x v="10"/>
    <n v="7"/>
    <e v="#VALUE!"/>
  </r>
  <r>
    <n v="582697"/>
    <s v="Bádice"/>
    <s v="Nitra"/>
    <x v="42"/>
    <x v="7"/>
    <m/>
    <m/>
    <m/>
    <m/>
    <m/>
    <m/>
    <m/>
    <m/>
    <x v="94"/>
    <x v="10"/>
    <n v="15"/>
    <e v="#VALUE!"/>
  </r>
  <r>
    <n v="504211"/>
    <s v="Bílkove Humence"/>
    <s v="Senica"/>
    <x v="70"/>
    <x v="5"/>
    <m/>
    <m/>
    <m/>
    <m/>
    <m/>
    <m/>
    <m/>
    <m/>
    <x v="94"/>
    <x v="10"/>
    <n v="3"/>
    <e v="#VALUE!"/>
  </r>
  <r>
    <n v="527203"/>
    <s v="Bžany"/>
    <s v="Stropkov"/>
    <x v="3"/>
    <x v="1"/>
    <m/>
    <m/>
    <m/>
    <m/>
    <m/>
    <m/>
    <m/>
    <m/>
    <x v="94"/>
    <x v="10"/>
    <n v="5"/>
    <e v="#VALUE!"/>
  </r>
  <r>
    <n v="514594"/>
    <s v="Cakov"/>
    <s v="Rimavská Sobota"/>
    <x v="11"/>
    <x v="2"/>
    <m/>
    <m/>
    <m/>
    <m/>
    <m/>
    <m/>
    <m/>
    <m/>
    <x v="94"/>
    <x v="10"/>
    <n v="21"/>
    <e v="#VALUE!"/>
  </r>
  <r>
    <n v="599310"/>
    <s v="Chorváty"/>
    <s v="Košice-okolie"/>
    <x v="29"/>
    <x v="0"/>
    <m/>
    <m/>
    <m/>
    <m/>
    <m/>
    <m/>
    <m/>
    <m/>
    <x v="94"/>
    <x v="10"/>
    <n v="1"/>
    <e v="#VALUE!"/>
  </r>
  <r>
    <n v="516058"/>
    <s v="Chrastince"/>
    <s v="Veľký Krtíš"/>
    <x v="24"/>
    <x v="2"/>
    <m/>
    <m/>
    <m/>
    <m/>
    <m/>
    <m/>
    <m/>
    <m/>
    <x v="94"/>
    <x v="10"/>
    <n v="7"/>
    <e v="#VALUE!"/>
  </r>
  <r>
    <n v="521477"/>
    <s v="Chrastné"/>
    <s v="Košice-okolie"/>
    <x v="29"/>
    <x v="0"/>
    <m/>
    <m/>
    <m/>
    <m/>
    <m/>
    <m/>
    <m/>
    <m/>
    <x v="94"/>
    <x v="10"/>
    <n v="25"/>
    <e v="#VALUE!"/>
  </r>
  <r>
    <n v="504394"/>
    <s v="Chropov"/>
    <s v="Skalica"/>
    <x v="34"/>
    <x v="5"/>
    <m/>
    <m/>
    <m/>
    <m/>
    <m/>
    <m/>
    <m/>
    <m/>
    <x v="94"/>
    <x v="10"/>
    <n v="19"/>
    <e v="#VALUE!"/>
  </r>
  <r>
    <n v="516066"/>
    <s v="Chrťany"/>
    <s v="Veľký Krtíš"/>
    <x v="24"/>
    <x v="2"/>
    <m/>
    <m/>
    <m/>
    <m/>
    <m/>
    <m/>
    <m/>
    <m/>
    <x v="94"/>
    <x v="10"/>
    <n v="3"/>
    <e v="#VALUE!"/>
  </r>
  <r>
    <n v="556408"/>
    <s v="Chudá Lehota"/>
    <s v="Bánovce nad Bebravou"/>
    <x v="56"/>
    <x v="6"/>
    <m/>
    <m/>
    <m/>
    <m/>
    <m/>
    <m/>
    <m/>
    <m/>
    <x v="94"/>
    <x v="10"/>
    <n v="17"/>
    <e v="#VALUE!"/>
  </r>
  <r>
    <n v="514977"/>
    <s v="Chvalová"/>
    <s v="Revúca"/>
    <x v="19"/>
    <x v="2"/>
    <m/>
    <m/>
    <m/>
    <m/>
    <m/>
    <m/>
    <m/>
    <m/>
    <x v="94"/>
    <x v="10"/>
    <n v="9"/>
    <e v="#VALUE!"/>
  </r>
  <r>
    <n v="504408"/>
    <s v="Chvojnica"/>
    <s v="Myjava"/>
    <x v="39"/>
    <x v="6"/>
    <m/>
    <m/>
    <m/>
    <m/>
    <m/>
    <m/>
    <m/>
    <m/>
    <x v="94"/>
    <x v="10"/>
    <n v="3"/>
    <e v="#VALUE!"/>
  </r>
  <r>
    <n v="514039"/>
    <s v="Chvojnica"/>
    <s v="Prievidza"/>
    <x v="58"/>
    <x v="6"/>
    <m/>
    <m/>
    <m/>
    <m/>
    <m/>
    <m/>
    <m/>
    <m/>
    <x v="94"/>
    <x v="10"/>
    <n v="6"/>
    <e v="#VALUE!"/>
  </r>
  <r>
    <n v="525774"/>
    <s v="Chyžné"/>
    <s v="Revúca"/>
    <x v="19"/>
    <x v="2"/>
    <m/>
    <m/>
    <m/>
    <m/>
    <m/>
    <m/>
    <m/>
    <m/>
    <x v="94"/>
    <x v="10"/>
    <n v="8"/>
    <e v="#VALUE!"/>
  </r>
  <r>
    <n v="519111"/>
    <s v="Cigeľka"/>
    <s v="Bardejov"/>
    <x v="30"/>
    <x v="1"/>
    <m/>
    <m/>
    <m/>
    <m/>
    <m/>
    <m/>
    <m/>
    <m/>
    <x v="94"/>
    <x v="10"/>
    <n v="40"/>
    <e v="#VALUE!"/>
  </r>
  <r>
    <n v="527220"/>
    <s v="Cigla"/>
    <s v="Svidník"/>
    <x v="61"/>
    <x v="1"/>
    <m/>
    <m/>
    <m/>
    <m/>
    <m/>
    <m/>
    <m/>
    <m/>
    <x v="94"/>
    <x v="10"/>
    <n v="1"/>
    <e v="#VALUE!"/>
  </r>
  <r>
    <n v="542776"/>
    <s v="Cimenná"/>
    <s v="Bánovce nad Bebravou"/>
    <x v="56"/>
    <x v="6"/>
    <m/>
    <m/>
    <m/>
    <m/>
    <m/>
    <m/>
    <m/>
    <m/>
    <x v="94"/>
    <x v="10"/>
    <n v="2"/>
    <e v="#VALUE!"/>
  </r>
  <r>
    <n v="524328"/>
    <s v="Daletice"/>
    <s v="Sabinov"/>
    <x v="1"/>
    <x v="1"/>
    <m/>
    <m/>
    <m/>
    <m/>
    <m/>
    <m/>
    <m/>
    <m/>
    <x v="94"/>
    <x v="10"/>
    <n v="2"/>
    <e v="#VALUE!"/>
  </r>
  <r>
    <n v="515949"/>
    <s v="Dačov Lom"/>
    <s v="Veľký Krtíš"/>
    <x v="24"/>
    <x v="2"/>
    <m/>
    <m/>
    <m/>
    <m/>
    <m/>
    <m/>
    <m/>
    <m/>
    <x v="94"/>
    <x v="10"/>
    <n v="10"/>
    <e v="#VALUE!"/>
  </r>
  <r>
    <n v="521329"/>
    <s v="Debraď"/>
    <s v="Košice-okolie"/>
    <x v="29"/>
    <x v="0"/>
    <m/>
    <m/>
    <m/>
    <m/>
    <m/>
    <m/>
    <m/>
    <m/>
    <x v="94"/>
    <x v="10"/>
    <n v="12"/>
    <e v="#VALUE!"/>
  </r>
  <r>
    <n v="520152"/>
    <s v="Dedačov"/>
    <s v="Humenné"/>
    <x v="16"/>
    <x v="1"/>
    <m/>
    <m/>
    <m/>
    <m/>
    <m/>
    <m/>
    <m/>
    <m/>
    <x v="94"/>
    <x v="10"/>
    <n v="4"/>
    <e v="#VALUE!"/>
  </r>
  <r>
    <n v="501107"/>
    <s v="Dedina Mládeže"/>
    <s v="Komárno"/>
    <x v="55"/>
    <x v="7"/>
    <m/>
    <m/>
    <m/>
    <m/>
    <m/>
    <m/>
    <m/>
    <m/>
    <x v="94"/>
    <x v="10"/>
    <n v="15"/>
    <e v="#VALUE!"/>
  </r>
  <r>
    <n v="525618"/>
    <s v="Dedinky"/>
    <s v="Rožňava"/>
    <x v="0"/>
    <x v="0"/>
    <m/>
    <m/>
    <m/>
    <m/>
    <m/>
    <m/>
    <m/>
    <m/>
    <x v="94"/>
    <x v="10"/>
    <n v="1"/>
    <e v="#VALUE!"/>
  </r>
  <r>
    <n v="516716"/>
    <s v="Dekýš"/>
    <s v="Banská Štiavnica"/>
    <x v="17"/>
    <x v="2"/>
    <m/>
    <m/>
    <m/>
    <m/>
    <m/>
    <m/>
    <m/>
    <m/>
    <x v="94"/>
    <x v="10"/>
    <n v="4"/>
    <e v="#VALUE!"/>
  </r>
  <r>
    <n v="510386"/>
    <s v="Demänovská Dolina"/>
    <s v="Liptovský Mikuláš"/>
    <x v="47"/>
    <x v="3"/>
    <m/>
    <m/>
    <m/>
    <m/>
    <m/>
    <m/>
    <m/>
    <m/>
    <x v="94"/>
    <x v="10"/>
    <n v="14"/>
    <e v="#VALUE!"/>
  </r>
  <r>
    <n v="544167"/>
    <s v="Detrík"/>
    <s v="Vranov nad Topľou"/>
    <x v="15"/>
    <x v="1"/>
    <m/>
    <m/>
    <m/>
    <m/>
    <m/>
    <m/>
    <m/>
    <m/>
    <x v="94"/>
    <x v="10"/>
    <n v="1"/>
    <e v="#VALUE!"/>
  </r>
  <r>
    <n v="502162"/>
    <s v="Devičany"/>
    <s v="Levice"/>
    <x v="43"/>
    <x v="7"/>
    <m/>
    <m/>
    <m/>
    <m/>
    <m/>
    <m/>
    <m/>
    <m/>
    <x v="94"/>
    <x v="10"/>
    <n v="12"/>
    <e v="#VALUE!"/>
  </r>
  <r>
    <n v="518280"/>
    <s v="Devičie"/>
    <s v="Krupina"/>
    <x v="4"/>
    <x v="2"/>
    <m/>
    <m/>
    <m/>
    <m/>
    <m/>
    <m/>
    <m/>
    <m/>
    <x v="94"/>
    <x v="10"/>
    <n v="7"/>
    <e v="#VALUE!"/>
  </r>
  <r>
    <n v="512168"/>
    <s v="Diaková"/>
    <s v="Martin"/>
    <x v="40"/>
    <x v="3"/>
    <m/>
    <m/>
    <m/>
    <m/>
    <m/>
    <m/>
    <m/>
    <m/>
    <x v="94"/>
    <x v="10"/>
    <n v="19"/>
    <e v="#VALUE!"/>
  </r>
  <r>
    <n v="527238"/>
    <s v="Dlhoňa"/>
    <s v="Svidník"/>
    <x v="61"/>
    <x v="1"/>
    <m/>
    <m/>
    <m/>
    <m/>
    <m/>
    <m/>
    <m/>
    <m/>
    <x v="94"/>
    <x v="10"/>
    <n v="5"/>
    <e v="#VALUE!"/>
  </r>
  <r>
    <n v="503720"/>
    <s v="Dlhá nad Váhom"/>
    <s v="Šaľa"/>
    <x v="60"/>
    <x v="7"/>
    <m/>
    <m/>
    <m/>
    <m/>
    <m/>
    <m/>
    <m/>
    <m/>
    <x v="94"/>
    <x v="10"/>
    <n v="31"/>
    <e v="#VALUE!"/>
  </r>
  <r>
    <n v="513971"/>
    <s v="Dlžín"/>
    <s v="Prievidza"/>
    <x v="58"/>
    <x v="6"/>
    <m/>
    <m/>
    <m/>
    <m/>
    <m/>
    <m/>
    <m/>
    <m/>
    <x v="94"/>
    <x v="10"/>
    <n v="2"/>
    <e v="#VALUE!"/>
  </r>
  <r>
    <n v="527246"/>
    <s v="Dobroslava"/>
    <s v="Svidník"/>
    <x v="61"/>
    <x v="1"/>
    <m/>
    <m/>
    <m/>
    <m/>
    <m/>
    <m/>
    <m/>
    <m/>
    <x v="94"/>
    <x v="10"/>
    <n v="1"/>
    <e v="#VALUE!"/>
  </r>
  <r>
    <n v="508543"/>
    <s v="Dolná Mičiná"/>
    <s v="Banská Bystrica"/>
    <x v="65"/>
    <x v="2"/>
    <m/>
    <m/>
    <m/>
    <m/>
    <m/>
    <m/>
    <m/>
    <m/>
    <x v="94"/>
    <x v="10"/>
    <n v="14"/>
    <e v="#VALUE!"/>
  </r>
  <r>
    <n v="502171"/>
    <s v="Dolná Seč"/>
    <s v="Levice"/>
    <x v="43"/>
    <x v="7"/>
    <m/>
    <m/>
    <m/>
    <m/>
    <m/>
    <m/>
    <m/>
    <m/>
    <x v="94"/>
    <x v="10"/>
    <n v="21"/>
    <e v="#VALUE!"/>
  </r>
  <r>
    <n v="516724"/>
    <s v="Dolná Trnávka"/>
    <s v="Žiar nad Hronom"/>
    <x v="48"/>
    <x v="2"/>
    <m/>
    <m/>
    <m/>
    <m/>
    <m/>
    <m/>
    <m/>
    <m/>
    <x v="94"/>
    <x v="10"/>
    <n v="10"/>
    <e v="#VALUE!"/>
  </r>
  <r>
    <n v="516732"/>
    <s v="Dolná Ves"/>
    <s v="Žiar nad Hronom"/>
    <x v="48"/>
    <x v="2"/>
    <m/>
    <m/>
    <m/>
    <m/>
    <m/>
    <m/>
    <m/>
    <m/>
    <x v="94"/>
    <x v="10"/>
    <n v="5"/>
    <e v="#VALUE!"/>
  </r>
  <r>
    <n v="518301"/>
    <s v="Dolné Mladonice"/>
    <s v="Krupina"/>
    <x v="4"/>
    <x v="2"/>
    <m/>
    <m/>
    <m/>
    <m/>
    <m/>
    <m/>
    <m/>
    <m/>
    <x v="94"/>
    <x v="10"/>
    <n v="6"/>
    <e v="#VALUE!"/>
  </r>
  <r>
    <n v="515981"/>
    <s v="Dolné Strháre"/>
    <s v="Veľký Krtíš"/>
    <x v="24"/>
    <x v="2"/>
    <m/>
    <m/>
    <m/>
    <m/>
    <m/>
    <m/>
    <m/>
    <m/>
    <x v="94"/>
    <x v="10"/>
    <n v="7"/>
    <e v="#VALUE!"/>
  </r>
  <r>
    <n v="514632"/>
    <s v="Dolné Zahorany"/>
    <s v="Rimavská Sobota"/>
    <x v="11"/>
    <x v="2"/>
    <m/>
    <m/>
    <m/>
    <m/>
    <m/>
    <m/>
    <m/>
    <m/>
    <x v="94"/>
    <x v="10"/>
    <n v="5"/>
    <e v="#VALUE!"/>
  </r>
  <r>
    <n v="518310"/>
    <s v="Dolný Badín"/>
    <s v="Krupina"/>
    <x v="4"/>
    <x v="2"/>
    <m/>
    <m/>
    <m/>
    <m/>
    <m/>
    <m/>
    <m/>
    <m/>
    <x v="94"/>
    <x v="10"/>
    <n v="5"/>
    <e v="#VALUE!"/>
  </r>
  <r>
    <n v="503754"/>
    <s v="Dolný Chotár"/>
    <s v="Galanta"/>
    <x v="49"/>
    <x v="5"/>
    <m/>
    <m/>
    <m/>
    <m/>
    <m/>
    <m/>
    <m/>
    <m/>
    <x v="94"/>
    <x v="10"/>
    <n v="12"/>
    <e v="#VALUE!"/>
  </r>
  <r>
    <n v="508551"/>
    <s v="Dolný Harmanec"/>
    <s v="Banská Bystrica"/>
    <x v="65"/>
    <x v="2"/>
    <m/>
    <m/>
    <m/>
    <m/>
    <m/>
    <m/>
    <m/>
    <m/>
    <x v="94"/>
    <x v="10"/>
    <n v="6"/>
    <e v="#VALUE!"/>
  </r>
  <r>
    <n v="512206"/>
    <s v="Dolný Kalník"/>
    <s v="Martin"/>
    <x v="40"/>
    <x v="3"/>
    <m/>
    <m/>
    <m/>
    <m/>
    <m/>
    <m/>
    <m/>
    <m/>
    <x v="94"/>
    <x v="10"/>
    <n v="12"/>
    <e v="#VALUE!"/>
  </r>
  <r>
    <n v="502201"/>
    <s v="Domadice"/>
    <s v="Levice"/>
    <x v="43"/>
    <x v="7"/>
    <m/>
    <m/>
    <m/>
    <m/>
    <m/>
    <m/>
    <m/>
    <m/>
    <x v="94"/>
    <x v="10"/>
    <n v="4"/>
    <e v="#VALUE!"/>
  </r>
  <r>
    <n v="518336"/>
    <s v="Domaníky"/>
    <s v="Krupina"/>
    <x v="4"/>
    <x v="2"/>
    <m/>
    <m/>
    <m/>
    <m/>
    <m/>
    <m/>
    <m/>
    <m/>
    <x v="94"/>
    <x v="10"/>
    <n v="9"/>
    <e v="#VALUE!"/>
  </r>
  <r>
    <n v="508560"/>
    <s v="Donovaly"/>
    <s v="Banská Bystrica"/>
    <x v="65"/>
    <x v="2"/>
    <m/>
    <m/>
    <m/>
    <m/>
    <m/>
    <m/>
    <m/>
    <m/>
    <x v="94"/>
    <x v="10"/>
    <n v="7"/>
    <e v="#VALUE!"/>
  </r>
  <r>
    <n v="514641"/>
    <s v="Dražice"/>
    <s v="Rimavská Sobota"/>
    <x v="11"/>
    <x v="2"/>
    <m/>
    <m/>
    <m/>
    <m/>
    <m/>
    <m/>
    <m/>
    <m/>
    <x v="94"/>
    <x v="10"/>
    <n v="11"/>
    <e v="#VALUE!"/>
  </r>
  <r>
    <n v="518352"/>
    <s v="Drienovo"/>
    <s v="Krupina"/>
    <x v="4"/>
    <x v="2"/>
    <m/>
    <m/>
    <m/>
    <m/>
    <m/>
    <m/>
    <m/>
    <m/>
    <x v="94"/>
    <x v="10"/>
    <n v="2"/>
    <e v="#VALUE!"/>
  </r>
  <r>
    <n v="514659"/>
    <s v="Drienčany"/>
    <s v="Rimavská Sobota"/>
    <x v="11"/>
    <x v="2"/>
    <m/>
    <m/>
    <m/>
    <m/>
    <m/>
    <m/>
    <m/>
    <m/>
    <x v="94"/>
    <x v="10"/>
    <n v="4"/>
    <e v="#VALUE!"/>
  </r>
  <r>
    <n v="508578"/>
    <s v="Drábsko"/>
    <s v="Brezno"/>
    <x v="25"/>
    <x v="2"/>
    <m/>
    <m/>
    <m/>
    <m/>
    <m/>
    <m/>
    <m/>
    <m/>
    <x v="94"/>
    <x v="10"/>
    <n v="3"/>
    <e v="#VALUE!"/>
  </r>
  <r>
    <n v="518344"/>
    <s v="Drážovce"/>
    <s v="Krupina"/>
    <x v="4"/>
    <x v="2"/>
    <m/>
    <m/>
    <m/>
    <m/>
    <m/>
    <m/>
    <m/>
    <m/>
    <x v="94"/>
    <x v="10"/>
    <n v="3"/>
    <e v="#VALUE!"/>
  </r>
  <r>
    <n v="514667"/>
    <s v="Drňa"/>
    <s v="Rimavská Sobota"/>
    <x v="11"/>
    <x v="2"/>
    <m/>
    <m/>
    <m/>
    <m/>
    <m/>
    <m/>
    <m/>
    <m/>
    <x v="94"/>
    <x v="10"/>
    <n v="12"/>
    <e v="#VALUE!"/>
  </r>
  <r>
    <n v="502219"/>
    <s v="Drženice"/>
    <s v="Levice"/>
    <x v="43"/>
    <x v="7"/>
    <m/>
    <m/>
    <m/>
    <m/>
    <m/>
    <m/>
    <m/>
    <m/>
    <x v="94"/>
    <x v="10"/>
    <n v="5"/>
    <e v="#VALUE!"/>
  </r>
  <r>
    <n v="542857"/>
    <s v="Dubnička"/>
    <s v="Bánovce nad Bebravou"/>
    <x v="56"/>
    <x v="6"/>
    <m/>
    <m/>
    <m/>
    <m/>
    <m/>
    <m/>
    <m/>
    <m/>
    <x v="94"/>
    <x v="10"/>
    <n v="3"/>
    <e v="#VALUE!"/>
  </r>
  <r>
    <n v="514683"/>
    <s v="Dubno"/>
    <s v="Rimavská Sobota"/>
    <x v="11"/>
    <x v="2"/>
    <m/>
    <m/>
    <m/>
    <m/>
    <m/>
    <m/>
    <m/>
    <m/>
    <x v="94"/>
    <x v="10"/>
    <n v="2"/>
    <e v="#VALUE!"/>
  </r>
  <r>
    <n v="527254"/>
    <s v="Dubová"/>
    <s v="Svidník"/>
    <x v="61"/>
    <x v="1"/>
    <m/>
    <m/>
    <m/>
    <m/>
    <m/>
    <m/>
    <m/>
    <m/>
    <x v="94"/>
    <x v="10"/>
    <n v="4"/>
    <e v="#VALUE!"/>
  </r>
  <r>
    <n v="580601"/>
    <s v="Dukovce"/>
    <s v="Svidník"/>
    <x v="61"/>
    <x v="1"/>
    <m/>
    <m/>
    <m/>
    <m/>
    <m/>
    <m/>
    <m/>
    <m/>
    <x v="94"/>
    <x v="10"/>
    <n v="20"/>
    <e v="#VALUE!"/>
  </r>
  <r>
    <n v="557919"/>
    <s v="Dulovo"/>
    <s v="Rimavská Sobota"/>
    <x v="11"/>
    <x v="2"/>
    <m/>
    <m/>
    <m/>
    <m/>
    <m/>
    <m/>
    <m/>
    <m/>
    <x v="94"/>
    <x v="10"/>
    <n v="17"/>
    <e v="#VALUE!"/>
  </r>
  <r>
    <n v="520179"/>
    <s v="Dúbrava"/>
    <s v="Snina"/>
    <x v="7"/>
    <x v="1"/>
    <m/>
    <m/>
    <m/>
    <m/>
    <m/>
    <m/>
    <m/>
    <m/>
    <x v="94"/>
    <x v="10"/>
    <n v="4"/>
    <e v="#VALUE!"/>
  </r>
  <r>
    <n v="508586"/>
    <s v="Dúbravica"/>
    <s v="Banská Bystrica"/>
    <x v="65"/>
    <x v="2"/>
    <m/>
    <m/>
    <m/>
    <m/>
    <m/>
    <m/>
    <m/>
    <m/>
    <x v="94"/>
    <x v="10"/>
    <n v="15"/>
    <e v="#VALUE!"/>
  </r>
  <r>
    <n v="528358"/>
    <s v="Egreš"/>
    <s v="Trebišov"/>
    <x v="5"/>
    <x v="0"/>
    <m/>
    <m/>
    <m/>
    <m/>
    <m/>
    <m/>
    <m/>
    <m/>
    <x v="94"/>
    <x v="10"/>
    <n v="27"/>
    <e v="#VALUE!"/>
  </r>
  <r>
    <n v="522422"/>
    <s v="Fekišovce"/>
    <s v="Sobrance"/>
    <x v="67"/>
    <x v="0"/>
    <m/>
    <m/>
    <m/>
    <m/>
    <m/>
    <m/>
    <m/>
    <m/>
    <x v="94"/>
    <x v="10"/>
    <n v="12"/>
    <e v="#VALUE!"/>
  </r>
  <r>
    <n v="527271"/>
    <s v="Fijaš"/>
    <s v="Svidník"/>
    <x v="61"/>
    <x v="1"/>
    <m/>
    <m/>
    <m/>
    <m/>
    <m/>
    <m/>
    <m/>
    <m/>
    <x v="94"/>
    <x v="10"/>
    <n v="8"/>
    <e v="#VALUE!"/>
  </r>
  <r>
    <n v="512257"/>
    <s v="Folkušová"/>
    <s v="Martin"/>
    <x v="40"/>
    <x v="3"/>
    <m/>
    <m/>
    <m/>
    <m/>
    <m/>
    <m/>
    <m/>
    <m/>
    <x v="94"/>
    <x v="10"/>
    <n v="7"/>
    <e v="#VALUE!"/>
  </r>
  <r>
    <n v="519154"/>
    <s v="Frička"/>
    <s v="Bardejov"/>
    <x v="30"/>
    <x v="1"/>
    <m/>
    <m/>
    <m/>
    <m/>
    <m/>
    <m/>
    <m/>
    <m/>
    <x v="94"/>
    <x v="10"/>
    <n v="18"/>
    <e v="#VALUE!"/>
  </r>
  <r>
    <n v="510416"/>
    <s v="Galovany"/>
    <s v="Liptovský Mikuláš"/>
    <x v="47"/>
    <x v="3"/>
    <m/>
    <m/>
    <m/>
    <m/>
    <m/>
    <m/>
    <m/>
    <m/>
    <x v="94"/>
    <x v="10"/>
    <n v="10"/>
    <e v="#VALUE!"/>
  </r>
  <r>
    <n v="557889"/>
    <s v="Gemerské Michalovce"/>
    <s v="Rimavská Sobota"/>
    <x v="11"/>
    <x v="2"/>
    <m/>
    <m/>
    <m/>
    <m/>
    <m/>
    <m/>
    <m/>
    <m/>
    <x v="94"/>
    <x v="10"/>
    <n v="1"/>
    <e v="#VALUE!"/>
  </r>
  <r>
    <n v="525677"/>
    <s v="Gemerské Teplice"/>
    <s v="Revúca"/>
    <x v="19"/>
    <x v="2"/>
    <m/>
    <m/>
    <m/>
    <m/>
    <m/>
    <m/>
    <m/>
    <m/>
    <x v="94"/>
    <x v="10"/>
    <n v="12"/>
    <e v="#VALUE!"/>
  </r>
  <r>
    <n v="525685"/>
    <s v="Gemerský Sad"/>
    <s v="Revúca"/>
    <x v="19"/>
    <x v="2"/>
    <m/>
    <m/>
    <m/>
    <m/>
    <m/>
    <m/>
    <m/>
    <m/>
    <x v="94"/>
    <x v="10"/>
    <n v="13"/>
    <e v="#VALUE!"/>
  </r>
  <r>
    <n v="514730"/>
    <s v="Gemerček"/>
    <s v="Rimavská Sobota"/>
    <x v="11"/>
    <x v="2"/>
    <m/>
    <m/>
    <m/>
    <m/>
    <m/>
    <m/>
    <m/>
    <m/>
    <x v="94"/>
    <x v="10"/>
    <n v="4"/>
    <e v="#VALUE!"/>
  </r>
  <r>
    <n v="524425"/>
    <s v="Geraltov"/>
    <s v="Prešov"/>
    <x v="27"/>
    <x v="1"/>
    <m/>
    <m/>
    <m/>
    <m/>
    <m/>
    <m/>
    <m/>
    <m/>
    <x v="94"/>
    <x v="10"/>
    <n v="3"/>
    <e v="#VALUE!"/>
  </r>
  <r>
    <n v="544191"/>
    <s v="Giglovce"/>
    <s v="Vranov nad Topľou"/>
    <x v="15"/>
    <x v="1"/>
    <m/>
    <m/>
    <m/>
    <m/>
    <m/>
    <m/>
    <m/>
    <m/>
    <x v="94"/>
    <x v="10"/>
    <n v="5"/>
    <e v="#VALUE!"/>
  </r>
  <r>
    <n v="544205"/>
    <s v="Girovce"/>
    <s v="Vranov nad Topľou"/>
    <x v="15"/>
    <x v="1"/>
    <m/>
    <m/>
    <m/>
    <m/>
    <m/>
    <m/>
    <m/>
    <m/>
    <x v="94"/>
    <x v="10"/>
    <n v="2"/>
    <e v="#VALUE!"/>
  </r>
  <r>
    <n v="516007"/>
    <s v="Glabušovce"/>
    <s v="Veľký Krtíš"/>
    <x v="24"/>
    <x v="2"/>
    <m/>
    <m/>
    <m/>
    <m/>
    <m/>
    <m/>
    <m/>
    <m/>
    <x v="94"/>
    <x v="10"/>
    <n v="3"/>
    <e v="#VALUE!"/>
  </r>
  <r>
    <n v="525693"/>
    <s v="Gočaltovo"/>
    <s v="Rožňava"/>
    <x v="0"/>
    <x v="0"/>
    <m/>
    <m/>
    <m/>
    <m/>
    <m/>
    <m/>
    <m/>
    <m/>
    <x v="94"/>
    <x v="10"/>
    <n v="12"/>
    <e v="#VALUE!"/>
  </r>
  <r>
    <n v="557331"/>
    <s v="Gregorova Vieska"/>
    <s v="Lučenec"/>
    <x v="38"/>
    <x v="2"/>
    <m/>
    <m/>
    <m/>
    <m/>
    <m/>
    <m/>
    <m/>
    <m/>
    <x v="94"/>
    <x v="10"/>
    <n v="6"/>
    <e v="#VALUE!"/>
  </r>
  <r>
    <n v="527289"/>
    <s v="Gribov"/>
    <s v="Stropkov"/>
    <x v="3"/>
    <x v="1"/>
    <m/>
    <m/>
    <m/>
    <m/>
    <m/>
    <m/>
    <m/>
    <m/>
    <x v="94"/>
    <x v="10"/>
    <n v="6"/>
    <e v="#VALUE!"/>
  </r>
  <r>
    <n v="559644"/>
    <s v="Gruzovce"/>
    <s v="Humenné"/>
    <x v="16"/>
    <x v="1"/>
    <m/>
    <m/>
    <m/>
    <m/>
    <m/>
    <m/>
    <m/>
    <m/>
    <x v="94"/>
    <x v="10"/>
    <n v="9"/>
    <e v="#VALUE!"/>
  </r>
  <r>
    <n v="542881"/>
    <s v="Hajná Nová Ves"/>
    <s v="Topoľčany"/>
    <x v="52"/>
    <x v="7"/>
    <m/>
    <m/>
    <m/>
    <m/>
    <m/>
    <m/>
    <m/>
    <m/>
    <x v="94"/>
    <x v="10"/>
    <n v="3"/>
    <e v="#VALUE!"/>
  </r>
  <r>
    <n v="526703"/>
    <s v="Hajtovka"/>
    <s v="Stará Ľubovňa"/>
    <x v="8"/>
    <x v="1"/>
    <m/>
    <m/>
    <m/>
    <m/>
    <m/>
    <m/>
    <m/>
    <m/>
    <x v="94"/>
    <x v="10"/>
    <n v="1"/>
    <e v="#VALUE!"/>
  </r>
  <r>
    <n v="556424"/>
    <s v="Haluzice"/>
    <s v="Nové Mesto nad Váhom"/>
    <x v="35"/>
    <x v="6"/>
    <m/>
    <m/>
    <m/>
    <m/>
    <m/>
    <m/>
    <m/>
    <m/>
    <x v="94"/>
    <x v="10"/>
    <n v="5"/>
    <e v="#VALUE!"/>
  </r>
  <r>
    <n v="542890"/>
    <s v="Haláčovce"/>
    <s v="Bánovce nad Bebravou"/>
    <x v="56"/>
    <x v="6"/>
    <m/>
    <m/>
    <m/>
    <m/>
    <m/>
    <m/>
    <m/>
    <m/>
    <x v="94"/>
    <x v="10"/>
    <n v="7"/>
    <e v="#VALUE!"/>
  </r>
  <r>
    <n v="524441"/>
    <s v="Hanigovce"/>
    <s v="Sabinov"/>
    <x v="1"/>
    <x v="1"/>
    <m/>
    <m/>
    <m/>
    <m/>
    <m/>
    <m/>
    <m/>
    <m/>
    <x v="94"/>
    <x v="10"/>
    <n v="8"/>
    <e v="#VALUE!"/>
  </r>
  <r>
    <n v="525715"/>
    <s v="Hanková"/>
    <s v="Rožňava"/>
    <x v="0"/>
    <x v="0"/>
    <m/>
    <m/>
    <m/>
    <m/>
    <m/>
    <m/>
    <m/>
    <m/>
    <x v="94"/>
    <x v="10"/>
    <n v="4"/>
    <e v="#VALUE!"/>
  </r>
  <r>
    <n v="526525"/>
    <s v="Harakovce"/>
    <s v="Levoča"/>
    <x v="21"/>
    <x v="1"/>
    <m/>
    <m/>
    <m/>
    <m/>
    <m/>
    <m/>
    <m/>
    <m/>
    <x v="94"/>
    <x v="10"/>
    <n v="2"/>
    <e v="#VALUE!"/>
  </r>
  <r>
    <n v="523461"/>
    <s v="Havka"/>
    <s v="Kežmarok"/>
    <x v="9"/>
    <x v="1"/>
    <m/>
    <m/>
    <m/>
    <m/>
    <m/>
    <m/>
    <m/>
    <m/>
    <x v="94"/>
    <x v="10"/>
    <n v="3"/>
    <e v="#VALUE!"/>
  </r>
  <r>
    <n v="527301"/>
    <s v="Havranec"/>
    <s v="Svidník"/>
    <x v="61"/>
    <x v="1"/>
    <m/>
    <m/>
    <m/>
    <m/>
    <m/>
    <m/>
    <m/>
    <m/>
    <x v="94"/>
    <x v="10"/>
    <n v="2"/>
    <e v="#VALUE!"/>
  </r>
  <r>
    <n v="521396"/>
    <s v="Hačava"/>
    <s v="Košice-okolie"/>
    <x v="29"/>
    <x v="0"/>
    <m/>
    <m/>
    <m/>
    <m/>
    <m/>
    <m/>
    <m/>
    <m/>
    <x v="94"/>
    <x v="10"/>
    <n v="3"/>
    <e v="#VALUE!"/>
  </r>
  <r>
    <n v="522449"/>
    <s v="Hažín"/>
    <s v="Michalovce"/>
    <x v="13"/>
    <x v="0"/>
    <m/>
    <m/>
    <m/>
    <m/>
    <m/>
    <m/>
    <m/>
    <m/>
    <x v="94"/>
    <x v="10"/>
    <n v="9"/>
    <e v="#VALUE!"/>
  </r>
  <r>
    <n v="526550"/>
    <s v="Henclová"/>
    <s v="Gelnica"/>
    <x v="18"/>
    <x v="0"/>
    <m/>
    <m/>
    <m/>
    <m/>
    <m/>
    <m/>
    <m/>
    <m/>
    <x v="94"/>
    <x v="10"/>
    <n v="1"/>
    <e v="#VALUE!"/>
  </r>
  <r>
    <n v="524450"/>
    <s v="Hendrichovce"/>
    <s v="Prešov"/>
    <x v="27"/>
    <x v="1"/>
    <m/>
    <m/>
    <m/>
    <m/>
    <m/>
    <m/>
    <m/>
    <m/>
    <x v="94"/>
    <x v="10"/>
    <n v="13"/>
    <e v="#VALUE!"/>
  </r>
  <r>
    <n v="521418"/>
    <s v="Herľany"/>
    <s v="Košice-okolie"/>
    <x v="29"/>
    <x v="0"/>
    <m/>
    <m/>
    <m/>
    <m/>
    <m/>
    <m/>
    <m/>
    <m/>
    <x v="94"/>
    <x v="10"/>
    <n v="10"/>
    <e v="#VALUE!"/>
  </r>
  <r>
    <n v="526584"/>
    <s v="Hnilec"/>
    <s v="Spišská Nová Ves"/>
    <x v="2"/>
    <x v="0"/>
    <m/>
    <m/>
    <m/>
    <m/>
    <m/>
    <m/>
    <m/>
    <m/>
    <x v="94"/>
    <x v="10"/>
    <n v="6"/>
    <e v="#VALUE!"/>
  </r>
  <r>
    <n v="522465"/>
    <s v="Hnojné"/>
    <s v="Michalovce"/>
    <x v="13"/>
    <x v="0"/>
    <m/>
    <m/>
    <m/>
    <m/>
    <m/>
    <m/>
    <m/>
    <m/>
    <x v="94"/>
    <x v="10"/>
    <n v="10"/>
    <e v="#VALUE!"/>
  </r>
  <r>
    <n v="514845"/>
    <s v="Hodejovec"/>
    <s v="Rimavská Sobota"/>
    <x v="11"/>
    <x v="2"/>
    <m/>
    <m/>
    <m/>
    <m/>
    <m/>
    <m/>
    <m/>
    <m/>
    <x v="94"/>
    <x v="10"/>
    <n v="1"/>
    <e v="#VALUE!"/>
  </r>
  <r>
    <n v="521426"/>
    <s v="Hodkovce"/>
    <s v="Košice-okolie"/>
    <x v="29"/>
    <x v="0"/>
    <m/>
    <m/>
    <m/>
    <m/>
    <m/>
    <m/>
    <m/>
    <m/>
    <x v="94"/>
    <x v="10"/>
    <n v="20"/>
    <e v="#VALUE!"/>
  </r>
  <r>
    <n v="525731"/>
    <s v="Honce"/>
    <s v="Rožňava"/>
    <x v="0"/>
    <x v="0"/>
    <m/>
    <m/>
    <m/>
    <m/>
    <m/>
    <m/>
    <m/>
    <m/>
    <x v="94"/>
    <x v="10"/>
    <n v="7"/>
    <e v="#VALUE!"/>
  </r>
  <r>
    <n v="557692"/>
    <s v="Horná Breznica"/>
    <s v="Púchov"/>
    <x v="68"/>
    <x v="6"/>
    <m/>
    <m/>
    <m/>
    <m/>
    <m/>
    <m/>
    <m/>
    <m/>
    <x v="94"/>
    <x v="10"/>
    <n v="22"/>
    <e v="#VALUE!"/>
  </r>
  <r>
    <n v="507041"/>
    <s v="Horná Krupá"/>
    <s v="Trnava"/>
    <x v="63"/>
    <x v="5"/>
    <m/>
    <m/>
    <m/>
    <m/>
    <m/>
    <m/>
    <m/>
    <m/>
    <x v="94"/>
    <x v="10"/>
    <n v="17"/>
    <e v="#VALUE!"/>
  </r>
  <r>
    <n v="513083"/>
    <s v="Horná Mariková"/>
    <s v="Považská Bystrica"/>
    <x v="66"/>
    <x v="6"/>
    <m/>
    <m/>
    <m/>
    <m/>
    <m/>
    <m/>
    <m/>
    <m/>
    <x v="94"/>
    <x v="10"/>
    <n v="9"/>
    <e v="#VALUE!"/>
  </r>
  <r>
    <n v="508632"/>
    <s v="Horná Mičiná"/>
    <s v="Banská Bystrica"/>
    <x v="65"/>
    <x v="2"/>
    <m/>
    <m/>
    <m/>
    <m/>
    <m/>
    <m/>
    <m/>
    <m/>
    <x v="94"/>
    <x v="10"/>
    <n v="14"/>
    <e v="#VALUE!"/>
  </r>
  <r>
    <n v="581747"/>
    <s v="Horná Ves"/>
    <s v="Žiar nad Hronom"/>
    <x v="48"/>
    <x v="2"/>
    <m/>
    <m/>
    <m/>
    <m/>
    <m/>
    <m/>
    <m/>
    <m/>
    <x v="94"/>
    <x v="10"/>
    <n v="23"/>
    <e v="#VALUE!"/>
  </r>
  <r>
    <n v="556351"/>
    <s v="Horné Chlebany"/>
    <s v="Topoľčany"/>
    <x v="52"/>
    <x v="7"/>
    <m/>
    <m/>
    <m/>
    <m/>
    <m/>
    <m/>
    <m/>
    <m/>
    <x v="94"/>
    <x v="10"/>
    <n v="15"/>
    <e v="#VALUE!"/>
  </r>
  <r>
    <n v="507059"/>
    <s v="Horné Dubové"/>
    <s v="Trnava"/>
    <x v="63"/>
    <x v="5"/>
    <m/>
    <m/>
    <m/>
    <m/>
    <m/>
    <m/>
    <m/>
    <m/>
    <x v="94"/>
    <x v="10"/>
    <n v="10"/>
    <e v="#VALUE!"/>
  </r>
  <r>
    <n v="518433"/>
    <s v="Horné Mladonice"/>
    <s v="Krupina"/>
    <x v="4"/>
    <x v="2"/>
    <m/>
    <m/>
    <m/>
    <m/>
    <m/>
    <m/>
    <m/>
    <m/>
    <x v="94"/>
    <x v="10"/>
    <n v="8"/>
    <e v="#VALUE!"/>
  </r>
  <r>
    <n v="516023"/>
    <s v="Horné Plachtince"/>
    <s v="Veľký Krtíš"/>
    <x v="24"/>
    <x v="2"/>
    <m/>
    <m/>
    <m/>
    <m/>
    <m/>
    <m/>
    <m/>
    <m/>
    <x v="94"/>
    <x v="10"/>
    <n v="6"/>
    <e v="#VALUE!"/>
  </r>
  <r>
    <n v="508641"/>
    <s v="Horné Pršany"/>
    <s v="Banská Bystrica"/>
    <x v="65"/>
    <x v="2"/>
    <m/>
    <m/>
    <m/>
    <m/>
    <m/>
    <m/>
    <m/>
    <m/>
    <x v="94"/>
    <x v="10"/>
    <n v="5"/>
    <e v="#VALUE!"/>
  </r>
  <r>
    <n v="516031"/>
    <s v="Horné Strháre"/>
    <s v="Veľký Krtíš"/>
    <x v="24"/>
    <x v="2"/>
    <m/>
    <m/>
    <m/>
    <m/>
    <m/>
    <m/>
    <m/>
    <m/>
    <x v="94"/>
    <x v="10"/>
    <n v="8"/>
    <e v="#VALUE!"/>
  </r>
  <r>
    <n v="514853"/>
    <s v="Horné Zahorany"/>
    <s v="Rimavská Sobota"/>
    <x v="11"/>
    <x v="2"/>
    <m/>
    <m/>
    <m/>
    <m/>
    <m/>
    <m/>
    <m/>
    <m/>
    <x v="94"/>
    <x v="10"/>
    <n v="3"/>
    <e v="#VALUE!"/>
  </r>
  <r>
    <n v="518441"/>
    <s v="Horný Badín"/>
    <s v="Krupina"/>
    <x v="4"/>
    <x v="2"/>
    <m/>
    <m/>
    <m/>
    <m/>
    <m/>
    <m/>
    <m/>
    <m/>
    <x v="94"/>
    <x v="10"/>
    <n v="11"/>
    <e v="#VALUE!"/>
  </r>
  <r>
    <n v="512290"/>
    <s v="Horný Kalník"/>
    <s v="Martin"/>
    <x v="40"/>
    <x v="3"/>
    <m/>
    <m/>
    <m/>
    <m/>
    <m/>
    <m/>
    <m/>
    <m/>
    <x v="94"/>
    <x v="10"/>
    <n v="7"/>
    <e v="#VALUE!"/>
  </r>
  <r>
    <n v="502294"/>
    <s v="Horný Pial"/>
    <s v="Levice"/>
    <x v="43"/>
    <x v="7"/>
    <m/>
    <m/>
    <m/>
    <m/>
    <m/>
    <m/>
    <m/>
    <m/>
    <x v="94"/>
    <x v="10"/>
    <n v="10"/>
    <e v="#VALUE!"/>
  </r>
  <r>
    <n v="518450"/>
    <s v="Horný Tisovník"/>
    <s v="Detva"/>
    <x v="32"/>
    <x v="2"/>
    <m/>
    <m/>
    <m/>
    <m/>
    <m/>
    <m/>
    <m/>
    <m/>
    <x v="94"/>
    <x v="10"/>
    <n v="2"/>
    <e v="#VALUE!"/>
  </r>
  <r>
    <n v="522473"/>
    <s v="Horňa"/>
    <s v="Sobrance"/>
    <x v="67"/>
    <x v="0"/>
    <m/>
    <m/>
    <m/>
    <m/>
    <m/>
    <m/>
    <m/>
    <m/>
    <x v="94"/>
    <x v="10"/>
    <n v="5"/>
    <e v="#VALUE!"/>
  </r>
  <r>
    <n v="506028"/>
    <s v="Horňany"/>
    <s v="Trenčín"/>
    <x v="73"/>
    <x v="6"/>
    <m/>
    <m/>
    <m/>
    <m/>
    <m/>
    <m/>
    <m/>
    <m/>
    <x v="94"/>
    <x v="10"/>
    <n v="12"/>
    <e v="#VALUE!"/>
  </r>
  <r>
    <n v="514870"/>
    <s v="Hostišovce"/>
    <s v="Rimavská Sobota"/>
    <x v="11"/>
    <x v="2"/>
    <m/>
    <m/>
    <m/>
    <m/>
    <m/>
    <m/>
    <m/>
    <m/>
    <x v="94"/>
    <x v="10"/>
    <n v="4"/>
    <e v="#VALUE!"/>
  </r>
  <r>
    <n v="520209"/>
    <s v="Hostovice"/>
    <s v="Snina"/>
    <x v="7"/>
    <x v="1"/>
    <m/>
    <m/>
    <m/>
    <m/>
    <m/>
    <m/>
    <m/>
    <m/>
    <x v="94"/>
    <x v="10"/>
    <n v="3"/>
    <e v="#VALUE!"/>
  </r>
  <r>
    <n v="518107"/>
    <s v="Hosťovce"/>
    <s v="Košice-okolie"/>
    <x v="29"/>
    <x v="0"/>
    <m/>
    <m/>
    <m/>
    <m/>
    <m/>
    <m/>
    <m/>
    <m/>
    <x v="94"/>
    <x v="10"/>
    <n v="4"/>
    <e v="#VALUE!"/>
  </r>
  <r>
    <n v="506044"/>
    <s v="Hrabovka"/>
    <s v="Trenčín"/>
    <x v="73"/>
    <x v="6"/>
    <m/>
    <m/>
    <m/>
    <m/>
    <m/>
    <m/>
    <m/>
    <m/>
    <x v="94"/>
    <x v="10"/>
    <n v="15"/>
    <e v="#VALUE!"/>
  </r>
  <r>
    <n v="520217"/>
    <s v="Hrabová Roztoka"/>
    <s v="Snina"/>
    <x v="7"/>
    <x v="1"/>
    <m/>
    <m/>
    <m/>
    <m/>
    <m/>
    <m/>
    <m/>
    <m/>
    <x v="94"/>
    <x v="10"/>
    <n v="0"/>
    <e v="#VALUE!"/>
  </r>
  <r>
    <n v="506061"/>
    <s v="Hrachovište"/>
    <s v="Nové Mesto nad Váhom"/>
    <x v="35"/>
    <x v="6"/>
    <m/>
    <m/>
    <m/>
    <m/>
    <m/>
    <m/>
    <m/>
    <m/>
    <x v="94"/>
    <x v="10"/>
    <n v="19"/>
    <e v="#VALUE!"/>
  </r>
  <r>
    <n v="523500"/>
    <s v="Hradisko"/>
    <s v="Kežmarok"/>
    <x v="9"/>
    <x v="1"/>
    <m/>
    <m/>
    <m/>
    <m/>
    <m/>
    <m/>
    <m/>
    <m/>
    <x v="94"/>
    <x v="10"/>
    <n v="5"/>
    <e v="#VALUE!"/>
  </r>
  <r>
    <n v="511447"/>
    <s v="Hradište"/>
    <s v="Poltár"/>
    <x v="36"/>
    <x v="2"/>
    <m/>
    <m/>
    <m/>
    <m/>
    <m/>
    <m/>
    <m/>
    <m/>
    <x v="94"/>
    <x v="10"/>
    <n v="7"/>
    <e v="#VALUE!"/>
  </r>
  <r>
    <n v="526738"/>
    <s v="Hraničné"/>
    <s v="Stará Ľubovňa"/>
    <x v="8"/>
    <x v="1"/>
    <m/>
    <m/>
    <m/>
    <m/>
    <m/>
    <m/>
    <m/>
    <m/>
    <x v="94"/>
    <x v="10"/>
    <n v="5"/>
    <e v="#VALUE!"/>
  </r>
  <r>
    <n v="521442"/>
    <s v="Hrašovík"/>
    <s v="Košice-okolie"/>
    <x v="29"/>
    <x v="0"/>
    <m/>
    <m/>
    <m/>
    <m/>
    <m/>
    <m/>
    <m/>
    <m/>
    <x v="94"/>
    <x v="10"/>
    <n v="22"/>
    <e v="#VALUE!"/>
  </r>
  <r>
    <n v="528382"/>
    <s v="Hriadky"/>
    <s v="Trebišov"/>
    <x v="5"/>
    <x v="0"/>
    <m/>
    <m/>
    <m/>
    <m/>
    <m/>
    <m/>
    <m/>
    <m/>
    <x v="94"/>
    <x v="10"/>
    <n v="13"/>
    <e v="#VALUE!"/>
  </r>
  <r>
    <n v="543144"/>
    <s v="Hrišovce"/>
    <s v="Gelnica"/>
    <x v="18"/>
    <x v="0"/>
    <m/>
    <m/>
    <m/>
    <m/>
    <m/>
    <m/>
    <m/>
    <m/>
    <x v="94"/>
    <x v="10"/>
    <n v="10"/>
    <e v="#VALUE!"/>
  </r>
  <r>
    <n v="581895"/>
    <s v="Hrkovce"/>
    <s v="Levice"/>
    <x v="43"/>
    <x v="7"/>
    <m/>
    <m/>
    <m/>
    <m/>
    <m/>
    <m/>
    <m/>
    <m/>
    <x v="94"/>
    <x v="10"/>
    <n v="10"/>
    <e v="#VALUE!"/>
  </r>
  <r>
    <n v="514896"/>
    <s v="Hrlica"/>
    <s v="Revúca"/>
    <x v="19"/>
    <x v="2"/>
    <m/>
    <m/>
    <m/>
    <m/>
    <m/>
    <m/>
    <m/>
    <m/>
    <x v="94"/>
    <x v="10"/>
    <n v="2"/>
    <e v="#VALUE!"/>
  </r>
  <r>
    <n v="518476"/>
    <s v="Hronská Breznica"/>
    <s v="Zvolen"/>
    <x v="62"/>
    <x v="2"/>
    <m/>
    <m/>
    <m/>
    <m/>
    <m/>
    <m/>
    <m/>
    <m/>
    <x v="94"/>
    <x v="10"/>
    <n v="5"/>
    <e v="#VALUE!"/>
  </r>
  <r>
    <n v="514926"/>
    <s v="Hrušovo"/>
    <s v="Rimavská Sobota"/>
    <x v="11"/>
    <x v="2"/>
    <m/>
    <m/>
    <m/>
    <m/>
    <m/>
    <m/>
    <m/>
    <m/>
    <x v="94"/>
    <x v="10"/>
    <n v="6"/>
    <e v="#VALUE!"/>
  </r>
  <r>
    <n v="514934"/>
    <s v="Hubovo"/>
    <s v="Rimavská Sobota"/>
    <x v="11"/>
    <x v="2"/>
    <m/>
    <m/>
    <m/>
    <m/>
    <m/>
    <m/>
    <m/>
    <m/>
    <x v="94"/>
    <x v="10"/>
    <n v="4"/>
    <e v="#VALUE!"/>
  </r>
  <r>
    <n v="527327"/>
    <s v="Hunkovce"/>
    <s v="Svidník"/>
    <x v="61"/>
    <x v="1"/>
    <m/>
    <m/>
    <m/>
    <m/>
    <m/>
    <m/>
    <m/>
    <m/>
    <x v="94"/>
    <x v="10"/>
    <n v="16"/>
    <e v="#VALUE!"/>
  </r>
  <r>
    <n v="503819"/>
    <s v="Hurbanova Ves"/>
    <s v="Senec"/>
    <x v="51"/>
    <x v="4"/>
    <m/>
    <m/>
    <m/>
    <m/>
    <m/>
    <m/>
    <m/>
    <m/>
    <x v="94"/>
    <x v="10"/>
    <n v="44"/>
    <e v="#VALUE!"/>
  </r>
  <r>
    <n v="522490"/>
    <s v="Husák"/>
    <s v="Sobrance"/>
    <x v="67"/>
    <x v="0"/>
    <m/>
    <m/>
    <m/>
    <m/>
    <m/>
    <m/>
    <m/>
    <m/>
    <x v="94"/>
    <x v="10"/>
    <n v="3"/>
    <e v="#VALUE!"/>
  </r>
  <r>
    <n v="519278"/>
    <s v="Hutka"/>
    <s v="Bardejov"/>
    <x v="30"/>
    <x v="1"/>
    <m/>
    <m/>
    <m/>
    <m/>
    <m/>
    <m/>
    <m/>
    <m/>
    <x v="94"/>
    <x v="10"/>
    <n v="5"/>
    <e v="#VALUE!"/>
  </r>
  <r>
    <n v="510459"/>
    <s v="Huty"/>
    <s v="Liptovský Mikuláš"/>
    <x v="47"/>
    <x v="3"/>
    <m/>
    <m/>
    <m/>
    <m/>
    <m/>
    <m/>
    <m/>
    <m/>
    <x v="94"/>
    <x v="10"/>
    <n v="2"/>
    <e v="#VALUE!"/>
  </r>
  <r>
    <n v="518123"/>
    <s v="Háj"/>
    <s v="Košice-okolie"/>
    <x v="29"/>
    <x v="0"/>
    <m/>
    <m/>
    <m/>
    <m/>
    <m/>
    <m/>
    <m/>
    <m/>
    <x v="94"/>
    <x v="10"/>
    <n v="4"/>
    <e v="#VALUE!"/>
  </r>
  <r>
    <n v="522520"/>
    <s v="Inovce"/>
    <s v="Sobrance"/>
    <x v="67"/>
    <x v="0"/>
    <m/>
    <m/>
    <m/>
    <m/>
    <m/>
    <m/>
    <m/>
    <m/>
    <x v="94"/>
    <x v="10"/>
    <n v="7"/>
    <e v="#VALUE!"/>
  </r>
  <r>
    <n v="502367"/>
    <s v="Ipeľské Úľany"/>
    <s v="Levice"/>
    <x v="43"/>
    <x v="7"/>
    <m/>
    <m/>
    <m/>
    <m/>
    <m/>
    <m/>
    <m/>
    <m/>
    <x v="94"/>
    <x v="10"/>
    <n v="10"/>
    <e v="#VALUE!"/>
  </r>
  <r>
    <n v="512303"/>
    <s v="Ivančiná"/>
    <s v="Turčianske Teplice"/>
    <x v="23"/>
    <x v="3"/>
    <m/>
    <m/>
    <m/>
    <m/>
    <m/>
    <m/>
    <m/>
    <m/>
    <x v="94"/>
    <x v="10"/>
    <n v="5"/>
    <e v="#VALUE!"/>
  </r>
  <r>
    <n v="502359"/>
    <s v="Iňa"/>
    <s v="Levice"/>
    <x v="43"/>
    <x v="7"/>
    <m/>
    <m/>
    <m/>
    <m/>
    <m/>
    <m/>
    <m/>
    <m/>
    <x v="94"/>
    <x v="10"/>
    <n v="10"/>
    <e v="#VALUE!"/>
  </r>
  <r>
    <n v="556807"/>
    <s v="Ižipovce"/>
    <s v="Liptovský Mikuláš"/>
    <x v="47"/>
    <x v="3"/>
    <m/>
    <m/>
    <m/>
    <m/>
    <m/>
    <m/>
    <m/>
    <m/>
    <x v="94"/>
    <x v="10"/>
    <n v="5"/>
    <e v="#VALUE!"/>
  </r>
  <r>
    <n v="528391"/>
    <s v="Ižkovce"/>
    <s v="Michalovce"/>
    <x v="13"/>
    <x v="0"/>
    <m/>
    <m/>
    <m/>
    <m/>
    <m/>
    <m/>
    <m/>
    <m/>
    <x v="94"/>
    <x v="10"/>
    <n v="1"/>
    <e v="#VALUE!"/>
  </r>
  <r>
    <n v="520276"/>
    <s v="Jabloň"/>
    <s v="Humenné"/>
    <x v="16"/>
    <x v="1"/>
    <m/>
    <m/>
    <m/>
    <m/>
    <m/>
    <m/>
    <m/>
    <m/>
    <x v="94"/>
    <x v="10"/>
    <n v="4"/>
    <e v="#VALUE!"/>
  </r>
  <r>
    <n v="502383"/>
    <s v="Jabloňovce"/>
    <s v="Levice"/>
    <x v="43"/>
    <x v="7"/>
    <m/>
    <m/>
    <m/>
    <m/>
    <m/>
    <m/>
    <m/>
    <m/>
    <x v="94"/>
    <x v="10"/>
    <n v="5"/>
    <e v="#VALUE!"/>
  </r>
  <r>
    <n v="527343"/>
    <s v="Jakušovce"/>
    <s v="Stropkov"/>
    <x v="3"/>
    <x v="1"/>
    <m/>
    <m/>
    <m/>
    <m/>
    <m/>
    <m/>
    <m/>
    <m/>
    <x v="94"/>
    <x v="10"/>
    <n v="0"/>
    <e v="#VALUE!"/>
  </r>
  <r>
    <n v="510513"/>
    <s v="Jalovec"/>
    <s v="Liptovský Mikuláš"/>
    <x v="47"/>
    <x v="3"/>
    <m/>
    <m/>
    <m/>
    <m/>
    <m/>
    <m/>
    <m/>
    <m/>
    <x v="94"/>
    <x v="10"/>
    <n v="7"/>
    <e v="#VALUE!"/>
  </r>
  <r>
    <n v="520284"/>
    <s v="Jalová"/>
    <s v="Snina"/>
    <x v="7"/>
    <x v="1"/>
    <m/>
    <m/>
    <m/>
    <m/>
    <m/>
    <m/>
    <m/>
    <m/>
    <x v="94"/>
    <x v="10"/>
    <n v="1"/>
    <e v="#VALUE!"/>
  </r>
  <r>
    <n v="518484"/>
    <s v="Jalšovík"/>
    <s v="Krupina"/>
    <x v="4"/>
    <x v="2"/>
    <m/>
    <m/>
    <m/>
    <m/>
    <m/>
    <m/>
    <m/>
    <m/>
    <x v="94"/>
    <x v="10"/>
    <n v="6"/>
    <e v="#VALUE!"/>
  </r>
  <r>
    <n v="510521"/>
    <s v="Jamník"/>
    <s v="Liptovský Mikuláš"/>
    <x v="47"/>
    <x v="3"/>
    <m/>
    <m/>
    <m/>
    <m/>
    <m/>
    <m/>
    <m/>
    <m/>
    <x v="94"/>
    <x v="10"/>
    <n v="12"/>
    <e v="#VALUE!"/>
  </r>
  <r>
    <n v="514993"/>
    <s v="Janice"/>
    <s v="Rimavská Sobota"/>
    <x v="11"/>
    <x v="2"/>
    <m/>
    <m/>
    <m/>
    <m/>
    <m/>
    <m/>
    <m/>
    <m/>
    <x v="94"/>
    <x v="10"/>
    <n v="29"/>
    <e v="#VALUE!"/>
  </r>
  <r>
    <n v="524590"/>
    <s v="Janovík"/>
    <s v="Prešov"/>
    <x v="27"/>
    <x v="1"/>
    <m/>
    <m/>
    <m/>
    <m/>
    <m/>
    <m/>
    <m/>
    <m/>
    <x v="94"/>
    <x v="10"/>
    <n v="25"/>
    <e v="#VALUE!"/>
  </r>
  <r>
    <n v="508691"/>
    <s v="Jarabá"/>
    <s v="Brezno"/>
    <x v="25"/>
    <x v="2"/>
    <m/>
    <m/>
    <m/>
    <m/>
    <m/>
    <m/>
    <m/>
    <m/>
    <x v="94"/>
    <x v="10"/>
    <n v="1"/>
    <e v="#VALUE!"/>
  </r>
  <r>
    <n v="522538"/>
    <s v="Jasenov"/>
    <s v="Sobrance"/>
    <x v="67"/>
    <x v="0"/>
    <m/>
    <m/>
    <m/>
    <m/>
    <m/>
    <m/>
    <m/>
    <m/>
    <x v="94"/>
    <x v="10"/>
    <n v="10"/>
    <e v="#VALUE!"/>
  </r>
  <r>
    <n v="512311"/>
    <s v="Jasenovo"/>
    <s v="Turčianske Teplice"/>
    <x v="23"/>
    <x v="3"/>
    <m/>
    <m/>
    <m/>
    <m/>
    <m/>
    <m/>
    <m/>
    <m/>
    <x v="94"/>
    <x v="10"/>
    <n v="4"/>
    <e v="#VALUE!"/>
  </r>
  <r>
    <n v="509710"/>
    <s v="Jasenová"/>
    <s v="Dolný Kubín"/>
    <x v="10"/>
    <x v="3"/>
    <m/>
    <m/>
    <m/>
    <m/>
    <m/>
    <m/>
    <m/>
    <m/>
    <x v="94"/>
    <x v="10"/>
    <n v="18"/>
    <e v="#VALUE!"/>
  </r>
  <r>
    <n v="522546"/>
    <s v="Jastrabie pri Michalovciach"/>
    <s v="Michalovce"/>
    <x v="13"/>
    <x v="0"/>
    <m/>
    <m/>
    <m/>
    <m/>
    <m/>
    <m/>
    <m/>
    <m/>
    <x v="94"/>
    <x v="10"/>
    <n v="13"/>
    <e v="#VALUE!"/>
  </r>
  <r>
    <n v="519308"/>
    <s v="Jedlinka"/>
    <s v="Bardejov"/>
    <x v="30"/>
    <x v="1"/>
    <m/>
    <m/>
    <m/>
    <m/>
    <m/>
    <m/>
    <m/>
    <m/>
    <x v="94"/>
    <x v="10"/>
    <n v="3"/>
    <e v="#VALUE!"/>
  </r>
  <r>
    <n v="511463"/>
    <s v="Jelšovec"/>
    <s v="Lučenec"/>
    <x v="38"/>
    <x v="2"/>
    <m/>
    <m/>
    <m/>
    <m/>
    <m/>
    <m/>
    <m/>
    <m/>
    <x v="94"/>
    <x v="10"/>
    <n v="11"/>
    <e v="#VALUE!"/>
  </r>
  <r>
    <n v="556777"/>
    <s v="Jesenské"/>
    <s v="Levice"/>
    <x v="43"/>
    <x v="7"/>
    <m/>
    <m/>
    <m/>
    <m/>
    <m/>
    <m/>
    <m/>
    <m/>
    <x v="94"/>
    <x v="10"/>
    <n v="3"/>
    <e v="#VALUE!"/>
  </r>
  <r>
    <n v="515019"/>
    <s v="Jestice"/>
    <s v="Rimavská Sobota"/>
    <x v="11"/>
    <x v="2"/>
    <m/>
    <m/>
    <m/>
    <m/>
    <m/>
    <m/>
    <m/>
    <m/>
    <x v="94"/>
    <x v="10"/>
    <n v="4"/>
    <e v="#VALUE!"/>
  </r>
  <r>
    <n v="523569"/>
    <s v="Jezersko"/>
    <s v="Kežmarok"/>
    <x v="9"/>
    <x v="1"/>
    <m/>
    <m/>
    <m/>
    <m/>
    <m/>
    <m/>
    <m/>
    <m/>
    <x v="94"/>
    <x v="10"/>
    <n v="2"/>
    <e v="#VALUE!"/>
  </r>
  <r>
    <n v="527351"/>
    <s v="Jurkova Voľa"/>
    <s v="Svidník"/>
    <x v="61"/>
    <x v="1"/>
    <m/>
    <m/>
    <m/>
    <m/>
    <m/>
    <m/>
    <m/>
    <m/>
    <x v="94"/>
    <x v="10"/>
    <n v="2"/>
    <e v="#VALUE!"/>
  </r>
  <r>
    <n v="520314"/>
    <s v="Kalinov"/>
    <s v="Medzilaborce"/>
    <x v="28"/>
    <x v="1"/>
    <m/>
    <m/>
    <m/>
    <m/>
    <m/>
    <m/>
    <m/>
    <m/>
    <x v="94"/>
    <x v="10"/>
    <n v="8"/>
    <e v="#VALUE!"/>
  </r>
  <r>
    <n v="511480"/>
    <s v="Kalonda"/>
    <s v="Lučenec"/>
    <x v="38"/>
    <x v="2"/>
    <m/>
    <m/>
    <m/>
    <m/>
    <m/>
    <m/>
    <m/>
    <m/>
    <x v="94"/>
    <x v="10"/>
    <n v="4"/>
    <e v="#VALUE!"/>
  </r>
  <r>
    <n v="557404"/>
    <s v="Kameničany"/>
    <s v="Ilava"/>
    <x v="54"/>
    <x v="6"/>
    <m/>
    <m/>
    <m/>
    <m/>
    <m/>
    <m/>
    <m/>
    <m/>
    <x v="94"/>
    <x v="10"/>
    <n v="14"/>
    <e v="#VALUE!"/>
  </r>
  <r>
    <n v="500399"/>
    <s v="Kapince"/>
    <s v="Nitra"/>
    <x v="42"/>
    <x v="7"/>
    <m/>
    <m/>
    <m/>
    <m/>
    <m/>
    <m/>
    <m/>
    <m/>
    <x v="94"/>
    <x v="10"/>
    <n v="4"/>
    <e v="#VALUE!"/>
  </r>
  <r>
    <n v="527360"/>
    <s v="Kapišová"/>
    <s v="Svidník"/>
    <x v="61"/>
    <x v="1"/>
    <m/>
    <m/>
    <m/>
    <m/>
    <m/>
    <m/>
    <m/>
    <m/>
    <x v="94"/>
    <x v="10"/>
    <n v="23"/>
    <e v="#VALUE!"/>
  </r>
  <r>
    <n v="512346"/>
    <s v="Karlová"/>
    <s v="Martin"/>
    <x v="40"/>
    <x v="3"/>
    <m/>
    <m/>
    <m/>
    <m/>
    <m/>
    <m/>
    <m/>
    <m/>
    <x v="94"/>
    <x v="10"/>
    <n v="3"/>
    <e v="#VALUE!"/>
  </r>
  <r>
    <n v="520357"/>
    <s v="Karná"/>
    <s v="Humenné"/>
    <x v="16"/>
    <x v="1"/>
    <m/>
    <m/>
    <m/>
    <m/>
    <m/>
    <m/>
    <m/>
    <m/>
    <x v="94"/>
    <x v="10"/>
    <n v="15"/>
    <e v="#VALUE!"/>
  </r>
  <r>
    <n v="522571"/>
    <s v="Kačanov"/>
    <s v="Michalovce"/>
    <x v="13"/>
    <x v="0"/>
    <m/>
    <m/>
    <m/>
    <m/>
    <m/>
    <m/>
    <m/>
    <m/>
    <x v="94"/>
    <x v="10"/>
    <n v="34"/>
    <e v="#VALUE!"/>
  </r>
  <r>
    <n v="512338"/>
    <s v="Kaľamenová"/>
    <s v="Turčianske Teplice"/>
    <x v="23"/>
    <x v="3"/>
    <m/>
    <m/>
    <m/>
    <m/>
    <m/>
    <m/>
    <m/>
    <m/>
    <x v="94"/>
    <x v="10"/>
    <n v="2"/>
    <e v="#VALUE!"/>
  </r>
  <r>
    <n v="528412"/>
    <s v="Kašov"/>
    <s v="Trebišov"/>
    <x v="5"/>
    <x v="0"/>
    <m/>
    <m/>
    <m/>
    <m/>
    <m/>
    <m/>
    <m/>
    <m/>
    <x v="94"/>
    <x v="10"/>
    <n v="10"/>
    <e v="#VALUE!"/>
  </r>
  <r>
    <n v="521540"/>
    <s v="Kecerovský Lipovec"/>
    <s v="Košice-okolie"/>
    <x v="29"/>
    <x v="0"/>
    <m/>
    <m/>
    <m/>
    <m/>
    <m/>
    <m/>
    <m/>
    <m/>
    <x v="94"/>
    <x v="10"/>
    <n v="2"/>
    <e v="#VALUE!"/>
  </r>
  <r>
    <n v="515035"/>
    <s v="Kesovce"/>
    <s v="Rimavská Sobota"/>
    <x v="11"/>
    <x v="2"/>
    <m/>
    <m/>
    <m/>
    <m/>
    <m/>
    <m/>
    <m/>
    <m/>
    <x v="94"/>
    <x v="10"/>
    <n v="19"/>
    <e v="#VALUE!"/>
  </r>
  <r>
    <n v="527378"/>
    <s v="Kečkovce"/>
    <s v="Svidník"/>
    <x v="61"/>
    <x v="1"/>
    <m/>
    <m/>
    <m/>
    <m/>
    <m/>
    <m/>
    <m/>
    <m/>
    <x v="94"/>
    <x v="10"/>
    <n v="15"/>
    <e v="#VALUE!"/>
  </r>
  <r>
    <n v="516091"/>
    <s v="Kiarov"/>
    <s v="Veľký Krtíš"/>
    <x v="24"/>
    <x v="2"/>
    <m/>
    <m/>
    <m/>
    <m/>
    <m/>
    <m/>
    <m/>
    <m/>
    <x v="94"/>
    <x v="10"/>
    <n v="8"/>
    <e v="#VALUE!"/>
  </r>
  <r>
    <n v="524646"/>
    <s v="Klenov"/>
    <s v="Prešov"/>
    <x v="27"/>
    <x v="1"/>
    <m/>
    <m/>
    <m/>
    <m/>
    <m/>
    <m/>
    <m/>
    <m/>
    <x v="94"/>
    <x v="10"/>
    <n v="11"/>
    <e v="#VALUE!"/>
  </r>
  <r>
    <n v="557552"/>
    <s v="Klieština"/>
    <s v="Považská Bystrica"/>
    <x v="66"/>
    <x v="6"/>
    <m/>
    <m/>
    <m/>
    <m/>
    <m/>
    <m/>
    <m/>
    <m/>
    <x v="94"/>
    <x v="10"/>
    <n v="10"/>
    <e v="#VALUE!"/>
  </r>
  <r>
    <n v="513831"/>
    <s v="Klin nad Bodrogom"/>
    <s v="Trebišov"/>
    <x v="5"/>
    <x v="0"/>
    <m/>
    <m/>
    <m/>
    <m/>
    <m/>
    <m/>
    <m/>
    <m/>
    <x v="94"/>
    <x v="10"/>
    <n v="2"/>
    <e v="#VALUE!"/>
  </r>
  <r>
    <n v="519332"/>
    <s v="Kobylnice"/>
    <s v="Svidník"/>
    <x v="61"/>
    <x v="1"/>
    <m/>
    <m/>
    <m/>
    <m/>
    <m/>
    <m/>
    <m/>
    <m/>
    <x v="94"/>
    <x v="10"/>
    <n v="2"/>
    <e v="#VALUE!"/>
  </r>
  <r>
    <n v="525847"/>
    <s v="Koceľovce"/>
    <s v="Rožňava"/>
    <x v="0"/>
    <x v="0"/>
    <m/>
    <m/>
    <m/>
    <m/>
    <m/>
    <m/>
    <m/>
    <m/>
    <x v="94"/>
    <x v="10"/>
    <n v="8"/>
    <e v="#VALUE!"/>
  </r>
  <r>
    <n v="515051"/>
    <s v="Kociha"/>
    <s v="Rimavská Sobota"/>
    <x v="11"/>
    <x v="2"/>
    <m/>
    <m/>
    <m/>
    <m/>
    <m/>
    <m/>
    <m/>
    <m/>
    <x v="94"/>
    <x v="10"/>
    <n v="3"/>
    <e v="#VALUE!"/>
  </r>
  <r>
    <n v="520381"/>
    <s v="Kolbasov"/>
    <s v="Snina"/>
    <x v="7"/>
    <x v="1"/>
    <m/>
    <m/>
    <m/>
    <m/>
    <m/>
    <m/>
    <m/>
    <m/>
    <x v="94"/>
    <x v="10"/>
    <n v="0"/>
    <e v="#VALUE!"/>
  </r>
  <r>
    <n v="522601"/>
    <s v="Kolibabovce"/>
    <s v="Sobrance"/>
    <x v="67"/>
    <x v="0"/>
    <m/>
    <m/>
    <m/>
    <m/>
    <m/>
    <m/>
    <m/>
    <m/>
    <x v="94"/>
    <x v="10"/>
    <n v="12"/>
    <e v="#VALUE!"/>
  </r>
  <r>
    <n v="516112"/>
    <s v="Koláre"/>
    <s v="Veľký Krtíš"/>
    <x v="24"/>
    <x v="2"/>
    <m/>
    <m/>
    <m/>
    <m/>
    <m/>
    <m/>
    <m/>
    <m/>
    <x v="94"/>
    <x v="10"/>
    <n v="3"/>
    <e v="#VALUE!"/>
  </r>
  <r>
    <n v="521566"/>
    <s v="Komárovce"/>
    <s v="Košice-okolie"/>
    <x v="29"/>
    <x v="0"/>
    <m/>
    <m/>
    <m/>
    <m/>
    <m/>
    <m/>
    <m/>
    <m/>
    <x v="94"/>
    <x v="10"/>
    <n v="14"/>
    <e v="#VALUE!"/>
  </r>
  <r>
    <n v="515060"/>
    <s v="Konrádovce"/>
    <s v="Rimavská Sobota"/>
    <x v="11"/>
    <x v="2"/>
    <m/>
    <m/>
    <m/>
    <m/>
    <m/>
    <m/>
    <m/>
    <m/>
    <x v="94"/>
    <x v="10"/>
    <n v="17"/>
    <e v="#VALUE!"/>
  </r>
  <r>
    <n v="507393"/>
    <s v="Konská"/>
    <s v="Liptovský Mikuláš"/>
    <x v="47"/>
    <x v="3"/>
    <m/>
    <m/>
    <m/>
    <m/>
    <m/>
    <m/>
    <m/>
    <m/>
    <x v="94"/>
    <x v="10"/>
    <n v="11"/>
    <e v="#VALUE!"/>
  </r>
  <r>
    <n v="508713"/>
    <s v="Kordíky"/>
    <s v="Banská Bystrica"/>
    <x v="65"/>
    <x v="2"/>
    <m/>
    <m/>
    <m/>
    <m/>
    <m/>
    <m/>
    <m/>
    <m/>
    <x v="94"/>
    <x v="10"/>
    <n v="18"/>
    <e v="#VALUE!"/>
  </r>
  <r>
    <n v="527394"/>
    <s v="Korejovce"/>
    <s v="Svidník"/>
    <x v="61"/>
    <x v="1"/>
    <m/>
    <m/>
    <m/>
    <m/>
    <m/>
    <m/>
    <m/>
    <m/>
    <x v="94"/>
    <x v="10"/>
    <n v="1"/>
    <e v="#VALUE!"/>
  </r>
  <r>
    <n v="527408"/>
    <s v="Korunková"/>
    <s v="Stropkov"/>
    <x v="3"/>
    <x v="1"/>
    <m/>
    <m/>
    <m/>
    <m/>
    <m/>
    <m/>
    <m/>
    <m/>
    <x v="94"/>
    <x v="10"/>
    <n v="0"/>
    <e v="#VALUE!"/>
  </r>
  <r>
    <n v="581640"/>
    <s v="Korytné"/>
    <s v="Levoča"/>
    <x v="21"/>
    <x v="1"/>
    <m/>
    <m/>
    <m/>
    <m/>
    <m/>
    <m/>
    <m/>
    <m/>
    <x v="94"/>
    <x v="10"/>
    <n v="2"/>
    <e v="#VALUE!"/>
  </r>
  <r>
    <n v="513245"/>
    <s v="Kostolec"/>
    <s v="Považská Bystrica"/>
    <x v="66"/>
    <x v="6"/>
    <m/>
    <m/>
    <m/>
    <m/>
    <m/>
    <m/>
    <m/>
    <m/>
    <x v="94"/>
    <x v="10"/>
    <n v="6"/>
    <e v="#VALUE!"/>
  </r>
  <r>
    <n v="511374"/>
    <s v="Kotmanová"/>
    <s v="Lučenec"/>
    <x v="38"/>
    <x v="2"/>
    <m/>
    <m/>
    <m/>
    <m/>
    <m/>
    <m/>
    <m/>
    <m/>
    <x v="94"/>
    <x v="10"/>
    <n v="5"/>
    <e v="#VALUE!"/>
  </r>
  <r>
    <n v="504483"/>
    <s v="Koválovec"/>
    <s v="Skalica"/>
    <x v="34"/>
    <x v="5"/>
    <m/>
    <m/>
    <m/>
    <m/>
    <m/>
    <m/>
    <m/>
    <m/>
    <x v="94"/>
    <x v="10"/>
    <n v="3"/>
    <e v="#VALUE!"/>
  </r>
  <r>
    <n v="516147"/>
    <s v="Kováčovce"/>
    <s v="Veľký Krtíš"/>
    <x v="24"/>
    <x v="2"/>
    <m/>
    <m/>
    <m/>
    <m/>
    <m/>
    <m/>
    <m/>
    <m/>
    <x v="94"/>
    <x v="10"/>
    <n v="6"/>
    <e v="#VALUE!"/>
  </r>
  <r>
    <n v="525855"/>
    <s v="Kováčová"/>
    <s v="Rožňava"/>
    <x v="0"/>
    <x v="0"/>
    <m/>
    <m/>
    <m/>
    <m/>
    <m/>
    <m/>
    <m/>
    <m/>
    <x v="94"/>
    <x v="10"/>
    <n v="0"/>
    <e v="#VALUE!"/>
  </r>
  <r>
    <n v="516953"/>
    <s v="Kozelník"/>
    <s v="Banská Štiavnica"/>
    <x v="17"/>
    <x v="2"/>
    <m/>
    <m/>
    <m/>
    <m/>
    <m/>
    <m/>
    <m/>
    <m/>
    <x v="94"/>
    <x v="10"/>
    <n v="4"/>
    <e v="#VALUE!"/>
  </r>
  <r>
    <n v="518514"/>
    <s v="Kozí Vrbovok"/>
    <s v="Krupina"/>
    <x v="4"/>
    <x v="2"/>
    <m/>
    <m/>
    <m/>
    <m/>
    <m/>
    <m/>
    <m/>
    <m/>
    <x v="94"/>
    <x v="10"/>
    <n v="6"/>
    <e v="#VALUE!"/>
  </r>
  <r>
    <n v="522627"/>
    <s v="Koňuš"/>
    <s v="Sobrance"/>
    <x v="67"/>
    <x v="0"/>
    <m/>
    <m/>
    <m/>
    <m/>
    <m/>
    <m/>
    <m/>
    <m/>
    <x v="94"/>
    <x v="10"/>
    <n v="9"/>
    <e v="#VALUE!"/>
  </r>
  <r>
    <n v="598194"/>
    <s v="Košice-Lorinčík"/>
    <s v="Košice II"/>
    <x v="53"/>
    <x v="0"/>
    <m/>
    <m/>
    <m/>
    <m/>
    <m/>
    <m/>
    <m/>
    <m/>
    <x v="94"/>
    <x v="10"/>
    <n v="49"/>
    <e v="#VALUE!"/>
  </r>
  <r>
    <n v="598208"/>
    <s v="Košice-Pereš"/>
    <s v="Košice II"/>
    <x v="53"/>
    <x v="0"/>
    <m/>
    <m/>
    <m/>
    <m/>
    <m/>
    <m/>
    <m/>
    <m/>
    <x v="94"/>
    <x v="10"/>
    <n v="54"/>
    <e v="#VALUE!"/>
  </r>
  <r>
    <n v="599913"/>
    <s v="Košice-Vyšné Opátske"/>
    <s v="Košice IV"/>
    <x v="59"/>
    <x v="0"/>
    <m/>
    <m/>
    <m/>
    <m/>
    <m/>
    <m/>
    <m/>
    <m/>
    <x v="94"/>
    <x v="10"/>
    <n v="98"/>
    <e v="#VALUE!"/>
  </r>
  <r>
    <n v="519383"/>
    <s v="Kožany"/>
    <s v="Bardejov"/>
    <x v="30"/>
    <x v="1"/>
    <m/>
    <m/>
    <m/>
    <m/>
    <m/>
    <m/>
    <m/>
    <m/>
    <x v="94"/>
    <x v="10"/>
    <n v="4"/>
    <e v="#VALUE!"/>
  </r>
  <r>
    <n v="528439"/>
    <s v="Kožuchov"/>
    <s v="Trebišov"/>
    <x v="5"/>
    <x v="0"/>
    <m/>
    <m/>
    <m/>
    <m/>
    <m/>
    <m/>
    <m/>
    <m/>
    <x v="94"/>
    <x v="10"/>
    <n v="7"/>
    <e v="#VALUE!"/>
  </r>
  <r>
    <n v="527416"/>
    <s v="Kožuchovce"/>
    <s v="Stropkov"/>
    <x v="3"/>
    <x v="1"/>
    <m/>
    <m/>
    <m/>
    <m/>
    <m/>
    <m/>
    <m/>
    <m/>
    <x v="94"/>
    <x v="10"/>
    <n v="0"/>
    <e v="#VALUE!"/>
  </r>
  <r>
    <n v="516961"/>
    <s v="Krahule"/>
    <s v="Žiar nad Hronom"/>
    <x v="48"/>
    <x v="2"/>
    <m/>
    <m/>
    <m/>
    <m/>
    <m/>
    <m/>
    <m/>
    <m/>
    <x v="94"/>
    <x v="10"/>
    <n v="6"/>
    <e v="#VALUE!"/>
  </r>
  <r>
    <n v="527424"/>
    <s v="Krajná Bystrá"/>
    <s v="Svidník"/>
    <x v="61"/>
    <x v="1"/>
    <m/>
    <m/>
    <m/>
    <m/>
    <m/>
    <m/>
    <m/>
    <m/>
    <x v="94"/>
    <x v="10"/>
    <n v="24"/>
    <e v="#VALUE!"/>
  </r>
  <r>
    <n v="527441"/>
    <s v="Krajná Porúbka"/>
    <s v="Svidník"/>
    <x v="61"/>
    <x v="1"/>
    <m/>
    <m/>
    <m/>
    <m/>
    <m/>
    <m/>
    <m/>
    <m/>
    <x v="94"/>
    <x v="10"/>
    <n v="2"/>
    <e v="#VALUE!"/>
  </r>
  <r>
    <n v="527459"/>
    <s v="Krajné Čierno"/>
    <s v="Svidník"/>
    <x v="61"/>
    <x v="1"/>
    <m/>
    <m/>
    <m/>
    <m/>
    <m/>
    <m/>
    <m/>
    <m/>
    <x v="94"/>
    <x v="10"/>
    <n v="1"/>
    <e v="#VALUE!"/>
  </r>
  <r>
    <n v="515086"/>
    <s v="Kraskovo"/>
    <s v="Rimavská Sobota"/>
    <x v="11"/>
    <x v="2"/>
    <m/>
    <m/>
    <m/>
    <m/>
    <m/>
    <m/>
    <m/>
    <m/>
    <x v="94"/>
    <x v="10"/>
    <n v="3"/>
    <e v="#VALUE!"/>
  </r>
  <r>
    <n v="516988"/>
    <s v="Kremnické Bane"/>
    <s v="Žiar nad Hronom"/>
    <x v="48"/>
    <x v="2"/>
    <m/>
    <m/>
    <m/>
    <m/>
    <m/>
    <m/>
    <m/>
    <m/>
    <x v="94"/>
    <x v="10"/>
    <n v="12"/>
    <e v="#VALUE!"/>
  </r>
  <r>
    <n v="526801"/>
    <s v="Kremná"/>
    <s v="Stará Ľubovňa"/>
    <x v="8"/>
    <x v="1"/>
    <m/>
    <m/>
    <m/>
    <m/>
    <m/>
    <m/>
    <m/>
    <m/>
    <x v="94"/>
    <x v="10"/>
    <n v="3"/>
    <e v="#VALUE!"/>
  </r>
  <r>
    <n v="522678"/>
    <s v="Kristy"/>
    <s v="Sobrance"/>
    <x v="67"/>
    <x v="0"/>
    <m/>
    <m/>
    <m/>
    <m/>
    <m/>
    <m/>
    <m/>
    <m/>
    <x v="94"/>
    <x v="10"/>
    <n v="12"/>
    <e v="#VALUE!"/>
  </r>
  <r>
    <n v="557617"/>
    <s v="Krivoklát"/>
    <s v="Ilava"/>
    <x v="54"/>
    <x v="6"/>
    <m/>
    <m/>
    <m/>
    <m/>
    <m/>
    <m/>
    <m/>
    <m/>
    <x v="94"/>
    <x v="10"/>
    <n v="7"/>
    <e v="#VALUE!"/>
  </r>
  <r>
    <n v="506168"/>
    <s v="Krivosúd-Bodovka"/>
    <s v="Trenčín"/>
    <x v="73"/>
    <x v="6"/>
    <m/>
    <m/>
    <m/>
    <m/>
    <m/>
    <m/>
    <m/>
    <m/>
    <x v="94"/>
    <x v="10"/>
    <n v="10"/>
    <e v="#VALUE!"/>
  </r>
  <r>
    <n v="519405"/>
    <s v="Krivé"/>
    <s v="Bardejov"/>
    <x v="30"/>
    <x v="1"/>
    <m/>
    <m/>
    <m/>
    <m/>
    <m/>
    <m/>
    <m/>
    <m/>
    <x v="94"/>
    <x v="10"/>
    <n v="6"/>
    <e v="#VALUE!"/>
  </r>
  <r>
    <n v="527467"/>
    <s v="Krišľovce"/>
    <s v="Stropkov"/>
    <x v="3"/>
    <x v="1"/>
    <m/>
    <m/>
    <m/>
    <m/>
    <m/>
    <m/>
    <m/>
    <m/>
    <x v="94"/>
    <x v="10"/>
    <n v="0"/>
    <e v="#VALUE!"/>
  </r>
  <r>
    <n v="511501"/>
    <s v="Krná"/>
    <s v="Poltár"/>
    <x v="36"/>
    <x v="2"/>
    <m/>
    <m/>
    <m/>
    <m/>
    <m/>
    <m/>
    <m/>
    <m/>
    <x v="94"/>
    <x v="10"/>
    <n v="0"/>
    <e v="#VALUE!"/>
  </r>
  <r>
    <n v="515094"/>
    <s v="Krokava"/>
    <s v="Rimavská Sobota"/>
    <x v="11"/>
    <x v="2"/>
    <m/>
    <m/>
    <m/>
    <m/>
    <m/>
    <m/>
    <m/>
    <m/>
    <x v="94"/>
    <x v="10"/>
    <n v="0"/>
    <e v="#VALUE!"/>
  </r>
  <r>
    <n v="543110"/>
    <s v="Krtovce"/>
    <s v="Topoľčany"/>
    <x v="52"/>
    <x v="7"/>
    <m/>
    <m/>
    <m/>
    <m/>
    <m/>
    <m/>
    <m/>
    <m/>
    <x v="94"/>
    <x v="10"/>
    <n v="8"/>
    <e v="#VALUE!"/>
  </r>
  <r>
    <n v="527793"/>
    <s v="Kručov"/>
    <s v="Stropkov"/>
    <x v="3"/>
    <x v="1"/>
    <m/>
    <m/>
    <m/>
    <m/>
    <m/>
    <m/>
    <m/>
    <m/>
    <x v="94"/>
    <x v="10"/>
    <n v="4"/>
    <e v="#VALUE!"/>
  </r>
  <r>
    <n v="527475"/>
    <s v="Krušinec"/>
    <s v="Stropkov"/>
    <x v="3"/>
    <x v="1"/>
    <m/>
    <m/>
    <m/>
    <m/>
    <m/>
    <m/>
    <m/>
    <m/>
    <x v="94"/>
    <x v="10"/>
    <n v="7"/>
    <e v="#VALUE!"/>
  </r>
  <r>
    <n v="518531"/>
    <s v="Kráľovce-Krnišov"/>
    <s v="Krupina"/>
    <x v="4"/>
    <x v="2"/>
    <m/>
    <m/>
    <m/>
    <m/>
    <m/>
    <m/>
    <m/>
    <m/>
    <x v="94"/>
    <x v="10"/>
    <n v="3"/>
    <e v="#VALUE!"/>
  </r>
  <r>
    <n v="519413"/>
    <s v="Kríže"/>
    <s v="Bardejov"/>
    <x v="30"/>
    <x v="1"/>
    <m/>
    <m/>
    <m/>
    <m/>
    <m/>
    <m/>
    <m/>
    <m/>
    <x v="94"/>
    <x v="10"/>
    <n v="0"/>
    <e v="#VALUE!"/>
  </r>
  <r>
    <n v="524697"/>
    <s v="Krížovany"/>
    <s v="Prešov"/>
    <x v="27"/>
    <x v="1"/>
    <m/>
    <m/>
    <m/>
    <m/>
    <m/>
    <m/>
    <m/>
    <m/>
    <x v="94"/>
    <x v="10"/>
    <n v="7"/>
    <e v="#VALUE!"/>
  </r>
  <r>
    <n v="502448"/>
    <s v="Kubáňovo"/>
    <s v="Levice"/>
    <x v="43"/>
    <x v="7"/>
    <m/>
    <m/>
    <m/>
    <m/>
    <m/>
    <m/>
    <m/>
    <m/>
    <x v="94"/>
    <x v="10"/>
    <n v="4"/>
    <e v="#VALUE!"/>
  </r>
  <r>
    <n v="502464"/>
    <s v="Kuraľany"/>
    <s v="Levice"/>
    <x v="43"/>
    <x v="7"/>
    <m/>
    <m/>
    <m/>
    <m/>
    <m/>
    <m/>
    <m/>
    <m/>
    <x v="94"/>
    <x v="10"/>
    <n v="6"/>
    <e v="#VALUE!"/>
  </r>
  <r>
    <n v="527491"/>
    <s v="Kurimka"/>
    <s v="Svidník"/>
    <x v="61"/>
    <x v="1"/>
    <m/>
    <m/>
    <m/>
    <m/>
    <m/>
    <m/>
    <m/>
    <m/>
    <x v="94"/>
    <x v="10"/>
    <n v="18"/>
    <e v="#VALUE!"/>
  </r>
  <r>
    <n v="522686"/>
    <s v="Kusín"/>
    <s v="Michalovce"/>
    <x v="13"/>
    <x v="0"/>
    <m/>
    <m/>
    <m/>
    <m/>
    <m/>
    <m/>
    <m/>
    <m/>
    <x v="94"/>
    <x v="10"/>
    <n v="12"/>
    <e v="#VALUE!"/>
  </r>
  <r>
    <n v="528820"/>
    <s v="Kvakovce"/>
    <s v="Vranov nad Topľou"/>
    <x v="15"/>
    <x v="1"/>
    <m/>
    <m/>
    <m/>
    <m/>
    <m/>
    <m/>
    <m/>
    <m/>
    <x v="94"/>
    <x v="10"/>
    <n v="8"/>
    <e v="#VALUE!"/>
  </r>
  <r>
    <n v="524701"/>
    <s v="Kvačany"/>
    <s v="Prešov"/>
    <x v="27"/>
    <x v="1"/>
    <m/>
    <m/>
    <m/>
    <m/>
    <m/>
    <m/>
    <m/>
    <m/>
    <x v="94"/>
    <x v="10"/>
    <n v="10"/>
    <e v="#VALUE!"/>
  </r>
  <r>
    <n v="515116"/>
    <s v="Kyjatice"/>
    <s v="Rimavská Sobota"/>
    <x v="11"/>
    <x v="2"/>
    <m/>
    <m/>
    <m/>
    <m/>
    <m/>
    <m/>
    <m/>
    <m/>
    <x v="94"/>
    <x v="10"/>
    <n v="2"/>
    <e v="#VALUE!"/>
  </r>
  <r>
    <n v="557277"/>
    <s v="Kynceľová"/>
    <s v="Banská Bystrica"/>
    <x v="65"/>
    <x v="2"/>
    <m/>
    <m/>
    <m/>
    <m/>
    <m/>
    <m/>
    <m/>
    <m/>
    <x v="94"/>
    <x v="10"/>
    <n v="9"/>
    <e v="#VALUE!"/>
  </r>
  <r>
    <n v="580597"/>
    <s v="Kyselica"/>
    <s v="Dunajská Streda"/>
    <x v="44"/>
    <x v="5"/>
    <m/>
    <m/>
    <m/>
    <m/>
    <m/>
    <m/>
    <m/>
    <m/>
    <x v="94"/>
    <x v="10"/>
    <n v="8"/>
    <e v="#VALUE!"/>
  </r>
  <r>
    <n v="528480"/>
    <s v="Kysta"/>
    <s v="Trebišov"/>
    <x v="5"/>
    <x v="0"/>
    <m/>
    <m/>
    <m/>
    <m/>
    <m/>
    <m/>
    <m/>
    <m/>
    <x v="94"/>
    <x v="10"/>
    <n v="7"/>
    <e v="#VALUE!"/>
  </r>
  <r>
    <n v="516902"/>
    <s v="Kľak"/>
    <s v="Žarnovica"/>
    <x v="69"/>
    <x v="2"/>
    <m/>
    <m/>
    <m/>
    <m/>
    <m/>
    <m/>
    <m/>
    <m/>
    <x v="94"/>
    <x v="10"/>
    <n v="0"/>
    <e v="#VALUE!"/>
  </r>
  <r>
    <n v="557994"/>
    <s v="Kľače"/>
    <s v="Žilina"/>
    <x v="57"/>
    <x v="3"/>
    <m/>
    <m/>
    <m/>
    <m/>
    <m/>
    <m/>
    <m/>
    <m/>
    <x v="94"/>
    <x v="10"/>
    <n v="18"/>
    <e v="#VALUE!"/>
  </r>
  <r>
    <n v="518565"/>
    <s v="Lackov"/>
    <s v="Krupina"/>
    <x v="4"/>
    <x v="2"/>
    <m/>
    <m/>
    <m/>
    <m/>
    <m/>
    <m/>
    <m/>
    <m/>
    <x v="94"/>
    <x v="10"/>
    <n v="1"/>
    <e v="#VALUE!"/>
  </r>
  <r>
    <n v="526827"/>
    <s v="Lacková"/>
    <s v="Stará Ľubovňa"/>
    <x v="8"/>
    <x v="1"/>
    <m/>
    <m/>
    <m/>
    <m/>
    <m/>
    <m/>
    <m/>
    <m/>
    <x v="94"/>
    <x v="10"/>
    <n v="3"/>
    <e v="#VALUE!"/>
  </r>
  <r>
    <n v="520438"/>
    <s v="Ladomirov"/>
    <s v="Snina"/>
    <x v="7"/>
    <x v="1"/>
    <m/>
    <m/>
    <m/>
    <m/>
    <m/>
    <m/>
    <m/>
    <m/>
    <x v="94"/>
    <x v="10"/>
    <n v="1"/>
    <e v="#VALUE!"/>
  </r>
  <r>
    <n v="518573"/>
    <s v="Ladzany"/>
    <s v="Krupina"/>
    <x v="4"/>
    <x v="2"/>
    <m/>
    <m/>
    <m/>
    <m/>
    <m/>
    <m/>
    <m/>
    <m/>
    <x v="94"/>
    <x v="10"/>
    <n v="6"/>
    <e v="#VALUE!"/>
  </r>
  <r>
    <n v="512397"/>
    <s v="Laskár"/>
    <s v="Martin"/>
    <x v="40"/>
    <x v="3"/>
    <m/>
    <m/>
    <m/>
    <m/>
    <m/>
    <m/>
    <m/>
    <m/>
    <x v="94"/>
    <x v="10"/>
    <n v="4"/>
    <e v="#VALUE!"/>
  </r>
  <r>
    <n v="510581"/>
    <s v="Lazisko"/>
    <s v="Liptovský Mikuláš"/>
    <x v="47"/>
    <x v="3"/>
    <m/>
    <m/>
    <m/>
    <m/>
    <m/>
    <m/>
    <m/>
    <m/>
    <x v="94"/>
    <x v="10"/>
    <n v="3"/>
    <e v="#VALUE!"/>
  </r>
  <r>
    <n v="522708"/>
    <s v="Laškovce"/>
    <s v="Michalovce"/>
    <x v="13"/>
    <x v="0"/>
    <m/>
    <m/>
    <m/>
    <m/>
    <m/>
    <m/>
    <m/>
    <m/>
    <x v="94"/>
    <x v="10"/>
    <n v="52"/>
    <e v="#VALUE!"/>
  </r>
  <r>
    <n v="524735"/>
    <s v="Lažany"/>
    <s v="Prešov"/>
    <x v="27"/>
    <x v="1"/>
    <m/>
    <m/>
    <m/>
    <m/>
    <m/>
    <m/>
    <m/>
    <m/>
    <x v="94"/>
    <x v="10"/>
    <n v="5"/>
    <e v="#VALUE!"/>
  </r>
  <r>
    <n v="523615"/>
    <s v="Lechnica"/>
    <s v="Kežmarok"/>
    <x v="9"/>
    <x v="1"/>
    <m/>
    <m/>
    <m/>
    <m/>
    <m/>
    <m/>
    <m/>
    <m/>
    <x v="94"/>
    <x v="10"/>
    <n v="12"/>
    <e v="#VALUE!"/>
  </r>
  <r>
    <n v="526835"/>
    <s v="Legnava"/>
    <s v="Stará Ľubovňa"/>
    <x v="8"/>
    <x v="1"/>
    <m/>
    <m/>
    <m/>
    <m/>
    <m/>
    <m/>
    <m/>
    <m/>
    <x v="94"/>
    <x v="10"/>
    <n v="2"/>
    <e v="#VALUE!"/>
  </r>
  <r>
    <n v="515124"/>
    <s v="Lehota nad Rimavicou"/>
    <s v="Rimavská Sobota"/>
    <x v="11"/>
    <x v="2"/>
    <m/>
    <m/>
    <m/>
    <m/>
    <m/>
    <m/>
    <m/>
    <m/>
    <x v="94"/>
    <x v="10"/>
    <n v="6"/>
    <e v="#VALUE!"/>
  </r>
  <r>
    <n v="511528"/>
    <s v="Lehôtka"/>
    <s v="Lučenec"/>
    <x v="38"/>
    <x v="2"/>
    <m/>
    <m/>
    <m/>
    <m/>
    <m/>
    <m/>
    <m/>
    <m/>
    <x v="94"/>
    <x v="10"/>
    <n v="19"/>
    <e v="#VALUE!"/>
  </r>
  <r>
    <n v="515141"/>
    <s v="Lenka"/>
    <s v="Rimavská Sobota"/>
    <x v="11"/>
    <x v="2"/>
    <m/>
    <m/>
    <m/>
    <m/>
    <m/>
    <m/>
    <m/>
    <m/>
    <x v="94"/>
    <x v="10"/>
    <n v="6"/>
    <e v="#VALUE!"/>
  </r>
  <r>
    <n v="511536"/>
    <s v="Lentvora"/>
    <s v="Lučenec"/>
    <x v="38"/>
    <x v="2"/>
    <m/>
    <m/>
    <m/>
    <m/>
    <m/>
    <m/>
    <m/>
    <m/>
    <x v="94"/>
    <x v="10"/>
    <n v="1"/>
    <e v="#VALUE!"/>
  </r>
  <r>
    <n v="524751"/>
    <s v="Lesíček"/>
    <s v="Prešov"/>
    <x v="27"/>
    <x v="1"/>
    <m/>
    <m/>
    <m/>
    <m/>
    <m/>
    <m/>
    <m/>
    <m/>
    <x v="94"/>
    <x v="10"/>
    <n v="33"/>
    <e v="#VALUE!"/>
  </r>
  <r>
    <n v="515159"/>
    <s v="Levkuška"/>
    <s v="Revúca"/>
    <x v="19"/>
    <x v="2"/>
    <m/>
    <m/>
    <m/>
    <m/>
    <m/>
    <m/>
    <m/>
    <m/>
    <x v="94"/>
    <x v="10"/>
    <n v="8"/>
    <e v="#VALUE!"/>
  </r>
  <r>
    <n v="515574"/>
    <s v="Leváre"/>
    <s v="Revúca"/>
    <x v="19"/>
    <x v="2"/>
    <m/>
    <m/>
    <m/>
    <m/>
    <m/>
    <m/>
    <m/>
    <m/>
    <x v="94"/>
    <x v="10"/>
    <n v="2"/>
    <e v="#VALUE!"/>
  </r>
  <r>
    <n v="503312"/>
    <s v="Leľa"/>
    <s v="Nové Zámky"/>
    <x v="71"/>
    <x v="7"/>
    <m/>
    <m/>
    <m/>
    <m/>
    <m/>
    <m/>
    <m/>
    <m/>
    <x v="94"/>
    <x v="10"/>
    <n v="6"/>
    <e v="#VALUE!"/>
  </r>
  <r>
    <n v="509787"/>
    <s v="Leštiny"/>
    <s v="Dolný Kubín"/>
    <x v="10"/>
    <x v="3"/>
    <m/>
    <m/>
    <m/>
    <m/>
    <m/>
    <m/>
    <m/>
    <m/>
    <x v="94"/>
    <x v="10"/>
    <n v="12"/>
    <e v="#VALUE!"/>
  </r>
  <r>
    <n v="518581"/>
    <s v="Lešť (vojenský obvod)"/>
    <s v="Zvolen"/>
    <x v="62"/>
    <x v="2"/>
    <m/>
    <m/>
    <m/>
    <m/>
    <m/>
    <m/>
    <m/>
    <m/>
    <x v="94"/>
    <x v="10"/>
    <n v="1"/>
    <e v="#VALUE!"/>
  </r>
  <r>
    <n v="512419"/>
    <s v="Ležiachov"/>
    <s v="Martin"/>
    <x v="40"/>
    <x v="3"/>
    <m/>
    <m/>
    <m/>
    <m/>
    <m/>
    <m/>
    <m/>
    <m/>
    <x v="94"/>
    <x v="10"/>
    <n v="1"/>
    <e v="#VALUE!"/>
  </r>
  <r>
    <n v="556360"/>
    <s v="Libichava"/>
    <s v="Bánovce nad Bebravou"/>
    <x v="56"/>
    <x v="6"/>
    <m/>
    <m/>
    <m/>
    <m/>
    <m/>
    <m/>
    <m/>
    <m/>
    <x v="94"/>
    <x v="10"/>
    <n v="5"/>
    <e v="#VALUE!"/>
  </r>
  <r>
    <n v="512427"/>
    <s v="Liešno"/>
    <s v="Turčianske Teplice"/>
    <x v="23"/>
    <x v="3"/>
    <m/>
    <m/>
    <m/>
    <m/>
    <m/>
    <m/>
    <m/>
    <m/>
    <x v="94"/>
    <x v="10"/>
    <n v="2"/>
    <e v="#VALUE!"/>
  </r>
  <r>
    <n v="511544"/>
    <s v="Lipovany"/>
    <s v="Lučenec"/>
    <x v="38"/>
    <x v="2"/>
    <m/>
    <m/>
    <m/>
    <m/>
    <m/>
    <m/>
    <m/>
    <m/>
    <x v="94"/>
    <x v="10"/>
    <n v="6"/>
    <e v="#VALUE!"/>
  </r>
  <r>
    <n v="515167"/>
    <s v="Lipovec"/>
    <s v="Rimavská Sobota"/>
    <x v="11"/>
    <x v="2"/>
    <m/>
    <m/>
    <m/>
    <m/>
    <m/>
    <m/>
    <m/>
    <m/>
    <x v="94"/>
    <x v="10"/>
    <n v="5"/>
    <e v="#VALUE!"/>
  </r>
  <r>
    <n v="525910"/>
    <s v="Lipovník"/>
    <s v="Rožňava"/>
    <x v="0"/>
    <x v="0"/>
    <m/>
    <m/>
    <m/>
    <m/>
    <m/>
    <m/>
    <m/>
    <m/>
    <x v="94"/>
    <x v="10"/>
    <n v="11"/>
    <e v="#VALUE!"/>
  </r>
  <r>
    <n v="505021"/>
    <s v="Lipovník"/>
    <s v="Topoľčany"/>
    <x v="52"/>
    <x v="7"/>
    <m/>
    <m/>
    <m/>
    <m/>
    <m/>
    <m/>
    <m/>
    <m/>
    <x v="94"/>
    <x v="10"/>
    <n v="4"/>
    <e v="#VALUE!"/>
  </r>
  <r>
    <n v="519499"/>
    <s v="Lipová"/>
    <s v="Bardejov"/>
    <x v="30"/>
    <x v="1"/>
    <m/>
    <m/>
    <m/>
    <m/>
    <m/>
    <m/>
    <m/>
    <m/>
    <x v="94"/>
    <x v="10"/>
    <n v="6"/>
    <e v="#VALUE!"/>
  </r>
  <r>
    <n v="501221"/>
    <s v="Lipové"/>
    <s v="Komárno"/>
    <x v="55"/>
    <x v="7"/>
    <m/>
    <m/>
    <m/>
    <m/>
    <m/>
    <m/>
    <m/>
    <m/>
    <x v="94"/>
    <x v="10"/>
    <n v="8"/>
    <e v="#VALUE!"/>
  </r>
  <r>
    <n v="510602"/>
    <s v="Liptovská Anna"/>
    <s v="Liptovský Mikuláš"/>
    <x v="47"/>
    <x v="3"/>
    <m/>
    <m/>
    <m/>
    <m/>
    <m/>
    <m/>
    <m/>
    <m/>
    <x v="94"/>
    <x v="10"/>
    <n v="1"/>
    <e v="#VALUE!"/>
  </r>
  <r>
    <n v="510688"/>
    <s v="Liptovské Beharovce"/>
    <s v="Liptovský Mikuláš"/>
    <x v="47"/>
    <x v="3"/>
    <m/>
    <m/>
    <m/>
    <m/>
    <m/>
    <m/>
    <m/>
    <m/>
    <x v="94"/>
    <x v="10"/>
    <n v="3"/>
    <e v="#VALUE!"/>
  </r>
  <r>
    <n v="510696"/>
    <s v="Liptovské Kľačany"/>
    <s v="Liptovský Mikuláš"/>
    <x v="47"/>
    <x v="3"/>
    <m/>
    <m/>
    <m/>
    <m/>
    <m/>
    <m/>
    <m/>
    <m/>
    <x v="94"/>
    <x v="10"/>
    <n v="12"/>
    <e v="#VALUE!"/>
  </r>
  <r>
    <n v="510700"/>
    <s v="Liptovské Matiašovce"/>
    <s v="Liptovský Mikuláš"/>
    <x v="47"/>
    <x v="3"/>
    <m/>
    <m/>
    <m/>
    <m/>
    <m/>
    <m/>
    <m/>
    <m/>
    <x v="94"/>
    <x v="10"/>
    <n v="9"/>
    <e v="#VALUE!"/>
  </r>
  <r>
    <n v="510742"/>
    <s v="Liptovský Michal"/>
    <s v="Ružomberok"/>
    <x v="6"/>
    <x v="3"/>
    <m/>
    <m/>
    <m/>
    <m/>
    <m/>
    <m/>
    <m/>
    <m/>
    <x v="94"/>
    <x v="10"/>
    <n v="5"/>
    <e v="#VALUE!"/>
  </r>
  <r>
    <n v="556173"/>
    <s v="Livina"/>
    <s v="Partizánske"/>
    <x v="46"/>
    <x v="6"/>
    <m/>
    <m/>
    <m/>
    <m/>
    <m/>
    <m/>
    <m/>
    <m/>
    <x v="94"/>
    <x v="10"/>
    <n v="0"/>
    <e v="#VALUE!"/>
  </r>
  <r>
    <n v="519502"/>
    <s v="Livov"/>
    <s v="Bardejov"/>
    <x v="30"/>
    <x v="1"/>
    <m/>
    <m/>
    <m/>
    <m/>
    <m/>
    <m/>
    <m/>
    <m/>
    <x v="94"/>
    <x v="10"/>
    <n v="1"/>
    <e v="#VALUE!"/>
  </r>
  <r>
    <n v="519511"/>
    <s v="Livovská Huta"/>
    <s v="Bardejov"/>
    <x v="30"/>
    <x v="1"/>
    <m/>
    <m/>
    <m/>
    <m/>
    <m/>
    <m/>
    <m/>
    <m/>
    <x v="94"/>
    <x v="10"/>
    <n v="0"/>
    <e v="#VALUE!"/>
  </r>
  <r>
    <n v="518603"/>
    <s v="Lišov"/>
    <s v="Krupina"/>
    <x v="4"/>
    <x v="2"/>
    <m/>
    <m/>
    <m/>
    <m/>
    <m/>
    <m/>
    <m/>
    <m/>
    <x v="94"/>
    <x v="10"/>
    <n v="11"/>
    <e v="#VALUE!"/>
  </r>
  <r>
    <n v="508730"/>
    <s v="Lom nad Rimavicou"/>
    <s v="Brezno"/>
    <x v="25"/>
    <x v="2"/>
    <m/>
    <m/>
    <m/>
    <m/>
    <m/>
    <m/>
    <m/>
    <m/>
    <x v="94"/>
    <x v="10"/>
    <n v="3"/>
    <e v="#VALUE!"/>
  </r>
  <r>
    <n v="509281"/>
    <s v="Lopušné Pažite"/>
    <s v="Kysucké Nové Mesto"/>
    <x v="20"/>
    <x v="3"/>
    <m/>
    <m/>
    <m/>
    <m/>
    <m/>
    <m/>
    <m/>
    <m/>
    <x v="94"/>
    <x v="10"/>
    <n v="10"/>
    <e v="#VALUE!"/>
  </r>
  <r>
    <n v="528528"/>
    <s v="Luhyňa"/>
    <s v="Trebišov"/>
    <x v="5"/>
    <x v="0"/>
    <m/>
    <m/>
    <m/>
    <m/>
    <m/>
    <m/>
    <m/>
    <m/>
    <x v="94"/>
    <x v="10"/>
    <n v="9"/>
    <e v="#VALUE!"/>
  </r>
  <r>
    <n v="558087"/>
    <s v="Lukavica"/>
    <s v="Zvolen"/>
    <x v="62"/>
    <x v="2"/>
    <m/>
    <m/>
    <m/>
    <m/>
    <m/>
    <m/>
    <m/>
    <m/>
    <x v="94"/>
    <x v="10"/>
    <n v="16"/>
    <e v="#VALUE!"/>
  </r>
  <r>
    <n v="515175"/>
    <s v="Lukovištia"/>
    <s v="Rimavská Sobota"/>
    <x v="11"/>
    <x v="2"/>
    <m/>
    <m/>
    <m/>
    <m/>
    <m/>
    <m/>
    <m/>
    <m/>
    <x v="94"/>
    <x v="10"/>
    <n v="7"/>
    <e v="#VALUE!"/>
  </r>
  <r>
    <n v="502502"/>
    <s v="Lula"/>
    <s v="Levice"/>
    <x v="43"/>
    <x v="7"/>
    <m/>
    <m/>
    <m/>
    <m/>
    <m/>
    <m/>
    <m/>
    <m/>
    <x v="94"/>
    <x v="10"/>
    <n v="1"/>
    <e v="#VALUE!"/>
  </r>
  <r>
    <n v="511579"/>
    <s v="Lupoč"/>
    <s v="Lučenec"/>
    <x v="38"/>
    <x v="2"/>
    <m/>
    <m/>
    <m/>
    <m/>
    <m/>
    <m/>
    <m/>
    <m/>
    <x v="94"/>
    <x v="10"/>
    <n v="6"/>
    <e v="#VALUE!"/>
  </r>
  <r>
    <n v="505064"/>
    <s v="Lužany"/>
    <s v="Topoľčany"/>
    <x v="52"/>
    <x v="7"/>
    <m/>
    <m/>
    <m/>
    <m/>
    <m/>
    <m/>
    <m/>
    <m/>
    <x v="94"/>
    <x v="10"/>
    <n v="7"/>
    <e v="#VALUE!"/>
  </r>
  <r>
    <n v="519561"/>
    <s v="Lužany pri Topli"/>
    <s v="Svidník"/>
    <x v="61"/>
    <x v="1"/>
    <m/>
    <m/>
    <m/>
    <m/>
    <m/>
    <m/>
    <m/>
    <m/>
    <x v="94"/>
    <x v="10"/>
    <n v="9"/>
    <e v="#VALUE!"/>
  </r>
  <r>
    <n v="524808"/>
    <s v="Lúčina"/>
    <s v="Prešov"/>
    <x v="27"/>
    <x v="1"/>
    <m/>
    <m/>
    <m/>
    <m/>
    <m/>
    <m/>
    <m/>
    <m/>
    <x v="94"/>
    <x v="10"/>
    <n v="5"/>
    <e v="#VALUE!"/>
  </r>
  <r>
    <n v="525936"/>
    <s v="Lúčka"/>
    <s v="Rožňava"/>
    <x v="0"/>
    <x v="0"/>
    <m/>
    <m/>
    <m/>
    <m/>
    <m/>
    <m/>
    <m/>
    <m/>
    <x v="94"/>
    <x v="10"/>
    <n v="4"/>
    <e v="#VALUE!"/>
  </r>
  <r>
    <n v="543314"/>
    <s v="Lúčka"/>
    <s v="Levoča"/>
    <x v="21"/>
    <x v="1"/>
    <m/>
    <m/>
    <m/>
    <m/>
    <m/>
    <m/>
    <m/>
    <m/>
    <x v="94"/>
    <x v="10"/>
    <n v="1"/>
    <e v="#VALUE!"/>
  </r>
  <r>
    <n v="517046"/>
    <s v="Lúčky"/>
    <s v="Žiar nad Hronom"/>
    <x v="48"/>
    <x v="2"/>
    <m/>
    <m/>
    <m/>
    <m/>
    <m/>
    <m/>
    <m/>
    <m/>
    <x v="94"/>
    <x v="10"/>
    <n v="10"/>
    <e v="#VALUE!"/>
  </r>
  <r>
    <n v="522741"/>
    <s v="Lúčky"/>
    <s v="Michalovce"/>
    <x v="13"/>
    <x v="0"/>
    <m/>
    <m/>
    <m/>
    <m/>
    <m/>
    <m/>
    <m/>
    <m/>
    <x v="94"/>
    <x v="10"/>
    <n v="14"/>
    <e v="#VALUE!"/>
  </r>
  <r>
    <n v="555606"/>
    <s v="Macov"/>
    <s v="Dunajská Streda"/>
    <x v="44"/>
    <x v="5"/>
    <m/>
    <m/>
    <m/>
    <m/>
    <m/>
    <m/>
    <m/>
    <m/>
    <x v="94"/>
    <x v="10"/>
    <n v="14"/>
    <e v="#VALUE!"/>
  </r>
  <r>
    <n v="555649"/>
    <s v="Mad"/>
    <s v="Dunajská Streda"/>
    <x v="44"/>
    <x v="5"/>
    <m/>
    <m/>
    <m/>
    <m/>
    <m/>
    <m/>
    <m/>
    <m/>
    <x v="94"/>
    <x v="10"/>
    <n v="14"/>
    <e v="#VALUE!"/>
  </r>
  <r>
    <n v="525944"/>
    <s v="Magnezitovce"/>
    <s v="Revúca"/>
    <x v="19"/>
    <x v="2"/>
    <m/>
    <m/>
    <m/>
    <m/>
    <m/>
    <m/>
    <m/>
    <m/>
    <x v="94"/>
    <x v="10"/>
    <n v="10"/>
    <e v="#VALUE!"/>
  </r>
  <r>
    <n v="523674"/>
    <s v="Majere"/>
    <s v="Kežmarok"/>
    <x v="9"/>
    <x v="1"/>
    <m/>
    <m/>
    <m/>
    <m/>
    <m/>
    <m/>
    <m/>
    <m/>
    <x v="94"/>
    <x v="10"/>
    <n v="3"/>
    <e v="#VALUE!"/>
  </r>
  <r>
    <n v="527521"/>
    <s v="Makovce"/>
    <s v="Stropkov"/>
    <x v="3"/>
    <x v="1"/>
    <m/>
    <m/>
    <m/>
    <m/>
    <m/>
    <m/>
    <m/>
    <m/>
    <x v="94"/>
    <x v="10"/>
    <n v="5"/>
    <e v="#VALUE!"/>
  </r>
  <r>
    <n v="510831"/>
    <s v="Malatíny"/>
    <s v="Liptovský Mikuláš"/>
    <x v="47"/>
    <x v="3"/>
    <m/>
    <m/>
    <m/>
    <m/>
    <m/>
    <m/>
    <m/>
    <m/>
    <x v="94"/>
    <x v="10"/>
    <n v="11"/>
    <e v="#VALUE!"/>
  </r>
  <r>
    <n v="510858"/>
    <s v="Malužiná"/>
    <s v="Liptovský Mikuláš"/>
    <x v="47"/>
    <x v="3"/>
    <m/>
    <m/>
    <m/>
    <m/>
    <m/>
    <m/>
    <m/>
    <m/>
    <x v="94"/>
    <x v="10"/>
    <n v="5"/>
    <e v="#VALUE!"/>
  </r>
  <r>
    <n v="528846"/>
    <s v="Malá Domaša"/>
    <s v="Vranov nad Topľou"/>
    <x v="15"/>
    <x v="1"/>
    <m/>
    <m/>
    <m/>
    <m/>
    <m/>
    <m/>
    <m/>
    <m/>
    <x v="94"/>
    <x v="10"/>
    <n v="45"/>
    <e v="#VALUE!"/>
  </r>
  <r>
    <n v="559938"/>
    <s v="Malá Franková"/>
    <s v="Kežmarok"/>
    <x v="9"/>
    <x v="1"/>
    <m/>
    <m/>
    <m/>
    <m/>
    <m/>
    <m/>
    <m/>
    <m/>
    <x v="94"/>
    <x v="10"/>
    <n v="7"/>
    <e v="#VALUE!"/>
  </r>
  <r>
    <n v="521663"/>
    <s v="Malá Lodina"/>
    <s v="Košice-okolie"/>
    <x v="29"/>
    <x v="0"/>
    <m/>
    <m/>
    <m/>
    <m/>
    <m/>
    <m/>
    <m/>
    <m/>
    <x v="94"/>
    <x v="10"/>
    <n v="4"/>
    <e v="#VALUE!"/>
  </r>
  <r>
    <n v="527530"/>
    <s v="Malá Poľana"/>
    <s v="Stropkov"/>
    <x v="3"/>
    <x v="1"/>
    <m/>
    <m/>
    <m/>
    <m/>
    <m/>
    <m/>
    <m/>
    <m/>
    <x v="94"/>
    <x v="10"/>
    <n v="2"/>
    <e v="#VALUE!"/>
  </r>
  <r>
    <n v="516171"/>
    <s v="Malá Čalomija"/>
    <s v="Veľký Krtíš"/>
    <x v="24"/>
    <x v="2"/>
    <m/>
    <m/>
    <m/>
    <m/>
    <m/>
    <m/>
    <m/>
    <m/>
    <x v="94"/>
    <x v="10"/>
    <n v="5"/>
    <e v="#VALUE!"/>
  </r>
  <r>
    <n v="517780"/>
    <s v="Malá Čierna"/>
    <s v="Žilina"/>
    <x v="57"/>
    <x v="3"/>
    <m/>
    <m/>
    <m/>
    <m/>
    <m/>
    <m/>
    <m/>
    <m/>
    <x v="94"/>
    <x v="10"/>
    <n v="8"/>
    <e v="#VALUE!"/>
  </r>
  <r>
    <n v="510840"/>
    <s v="Malé Borové"/>
    <s v="Liptovský Mikuláš"/>
    <x v="47"/>
    <x v="3"/>
    <m/>
    <m/>
    <m/>
    <m/>
    <m/>
    <m/>
    <m/>
    <m/>
    <x v="94"/>
    <x v="10"/>
    <n v="1"/>
    <e v="#VALUE!"/>
  </r>
  <r>
    <n v="556785"/>
    <s v="Malé Chyndice"/>
    <s v="Nitra"/>
    <x v="42"/>
    <x v="7"/>
    <m/>
    <m/>
    <m/>
    <m/>
    <m/>
    <m/>
    <m/>
    <m/>
    <x v="94"/>
    <x v="10"/>
    <n v="17"/>
    <e v="#VALUE!"/>
  </r>
  <r>
    <n v="505102"/>
    <s v="Malé Hoste"/>
    <s v="Bánovce nad Bebravou"/>
    <x v="56"/>
    <x v="6"/>
    <m/>
    <m/>
    <m/>
    <m/>
    <m/>
    <m/>
    <m/>
    <m/>
    <x v="94"/>
    <x v="10"/>
    <n v="11"/>
    <e v="#VALUE!"/>
  </r>
  <r>
    <n v="581135"/>
    <s v="Malé Kozmálovce"/>
    <s v="Levice"/>
    <x v="43"/>
    <x v="7"/>
    <m/>
    <m/>
    <m/>
    <m/>
    <m/>
    <m/>
    <m/>
    <m/>
    <x v="94"/>
    <x v="10"/>
    <n v="9"/>
    <e v="#VALUE!"/>
  </r>
  <r>
    <n v="505129"/>
    <s v="Malé Kršteňany"/>
    <s v="Partizánske"/>
    <x v="46"/>
    <x v="6"/>
    <m/>
    <m/>
    <m/>
    <m/>
    <m/>
    <m/>
    <m/>
    <m/>
    <x v="94"/>
    <x v="10"/>
    <n v="16"/>
    <e v="#VALUE!"/>
  </r>
  <r>
    <n v="557579"/>
    <s v="Malé Lednice"/>
    <s v="Považská Bystrica"/>
    <x v="66"/>
    <x v="6"/>
    <m/>
    <m/>
    <m/>
    <m/>
    <m/>
    <m/>
    <m/>
    <m/>
    <x v="94"/>
    <x v="10"/>
    <n v="19"/>
    <e v="#VALUE!"/>
  </r>
  <r>
    <n v="528536"/>
    <s v="Malé Ozorovce"/>
    <s v="Trebišov"/>
    <x v="5"/>
    <x v="0"/>
    <m/>
    <m/>
    <m/>
    <m/>
    <m/>
    <m/>
    <m/>
    <m/>
    <x v="94"/>
    <x v="10"/>
    <n v="16"/>
    <e v="#VALUE!"/>
  </r>
  <r>
    <n v="522767"/>
    <s v="Malé Raškovce"/>
    <s v="Michalovce"/>
    <x v="13"/>
    <x v="0"/>
    <m/>
    <m/>
    <m/>
    <m/>
    <m/>
    <m/>
    <m/>
    <m/>
    <x v="94"/>
    <x v="10"/>
    <n v="3"/>
    <e v="#VALUE!"/>
  </r>
  <r>
    <n v="558206"/>
    <s v="Malé Straciny"/>
    <s v="Veľký Krtíš"/>
    <x v="24"/>
    <x v="2"/>
    <m/>
    <m/>
    <m/>
    <m/>
    <m/>
    <m/>
    <m/>
    <m/>
    <x v="94"/>
    <x v="10"/>
    <n v="5"/>
    <e v="#VALUE!"/>
  </r>
  <r>
    <n v="516198"/>
    <s v="Malé Zlievce"/>
    <s v="Veľký Krtíš"/>
    <x v="24"/>
    <x v="2"/>
    <m/>
    <m/>
    <m/>
    <m/>
    <m/>
    <m/>
    <m/>
    <m/>
    <x v="94"/>
    <x v="10"/>
    <n v="10"/>
    <e v="#VALUE!"/>
  </r>
  <r>
    <n v="500534"/>
    <s v="Malé Zálužie"/>
    <s v="Nitra"/>
    <x v="42"/>
    <x v="7"/>
    <m/>
    <m/>
    <m/>
    <m/>
    <m/>
    <m/>
    <m/>
    <m/>
    <x v="94"/>
    <x v="10"/>
    <n v="8"/>
    <e v="#VALUE!"/>
  </r>
  <r>
    <n v="558192"/>
    <s v="Malý Krtíš"/>
    <s v="Veľký Krtíš"/>
    <x v="24"/>
    <x v="2"/>
    <m/>
    <m/>
    <m/>
    <m/>
    <m/>
    <m/>
    <m/>
    <m/>
    <x v="94"/>
    <x v="10"/>
    <n v="11"/>
    <e v="#VALUE!"/>
  </r>
  <r>
    <n v="524832"/>
    <s v="Malý Slivník"/>
    <s v="Prešov"/>
    <x v="27"/>
    <x v="1"/>
    <m/>
    <m/>
    <m/>
    <m/>
    <m/>
    <m/>
    <m/>
    <m/>
    <x v="94"/>
    <x v="10"/>
    <n v="77"/>
    <e v="#VALUE!"/>
  </r>
  <r>
    <n v="515183"/>
    <s v="Martinová"/>
    <s v="Rimavská Sobota"/>
    <x v="11"/>
    <x v="2"/>
    <m/>
    <m/>
    <m/>
    <m/>
    <m/>
    <m/>
    <m/>
    <m/>
    <x v="94"/>
    <x v="10"/>
    <n v="10"/>
    <e v="#VALUE!"/>
  </r>
  <r>
    <n v="527548"/>
    <s v="Matovce"/>
    <s v="Svidník"/>
    <x v="61"/>
    <x v="1"/>
    <m/>
    <m/>
    <m/>
    <m/>
    <m/>
    <m/>
    <m/>
    <m/>
    <x v="94"/>
    <x v="10"/>
    <n v="3"/>
    <e v="#VALUE!"/>
  </r>
  <r>
    <n v="526894"/>
    <s v="Matysová"/>
    <s v="Stará Ľubovňa"/>
    <x v="8"/>
    <x v="1"/>
    <m/>
    <m/>
    <m/>
    <m/>
    <m/>
    <m/>
    <m/>
    <m/>
    <x v="94"/>
    <x v="10"/>
    <n v="1"/>
    <e v="#VALUE!"/>
  </r>
  <r>
    <n v="559652"/>
    <s v="Maškovce"/>
    <s v="Humenné"/>
    <x v="16"/>
    <x v="1"/>
    <m/>
    <m/>
    <m/>
    <m/>
    <m/>
    <m/>
    <m/>
    <m/>
    <x v="94"/>
    <x v="10"/>
    <n v="0"/>
    <e v="#VALUE!"/>
  </r>
  <r>
    <n v="511609"/>
    <s v="Mašková"/>
    <s v="Lučenec"/>
    <x v="38"/>
    <x v="2"/>
    <m/>
    <m/>
    <m/>
    <m/>
    <m/>
    <m/>
    <m/>
    <m/>
    <x v="94"/>
    <x v="10"/>
    <n v="16"/>
    <e v="#VALUE!"/>
  </r>
  <r>
    <n v="518646"/>
    <s v="Medovarce"/>
    <s v="Krupina"/>
    <x v="4"/>
    <x v="2"/>
    <m/>
    <m/>
    <m/>
    <m/>
    <m/>
    <m/>
    <m/>
    <m/>
    <x v="94"/>
    <x v="10"/>
    <n v="8"/>
    <e v="#VALUE!"/>
  </r>
  <r>
    <n v="527556"/>
    <s v="Medvedie"/>
    <s v="Svidník"/>
    <x v="61"/>
    <x v="1"/>
    <m/>
    <m/>
    <m/>
    <m/>
    <m/>
    <m/>
    <m/>
    <m/>
    <x v="94"/>
    <x v="10"/>
    <n v="1"/>
    <e v="#VALUE!"/>
  </r>
  <r>
    <n v="525961"/>
    <s v="Meliata"/>
    <s v="Rožňava"/>
    <x v="0"/>
    <x v="0"/>
    <m/>
    <m/>
    <m/>
    <m/>
    <m/>
    <m/>
    <m/>
    <m/>
    <x v="94"/>
    <x v="10"/>
    <n v="3"/>
    <e v="#VALUE!"/>
  </r>
  <r>
    <n v="527564"/>
    <s v="Mestisko"/>
    <s v="Svidník"/>
    <x v="61"/>
    <x v="1"/>
    <m/>
    <m/>
    <m/>
    <m/>
    <m/>
    <m/>
    <m/>
    <m/>
    <x v="94"/>
    <x v="10"/>
    <n v="13"/>
    <e v="#VALUE!"/>
  </r>
  <r>
    <n v="520489"/>
    <s v="Michajlov"/>
    <s v="Snina"/>
    <x v="7"/>
    <x v="1"/>
    <m/>
    <m/>
    <m/>
    <m/>
    <m/>
    <m/>
    <m/>
    <m/>
    <x v="94"/>
    <x v="10"/>
    <n v="1"/>
    <e v="#VALUE!"/>
  </r>
  <r>
    <n v="518654"/>
    <s v="Michalková"/>
    <s v="Zvolen"/>
    <x v="62"/>
    <x v="2"/>
    <m/>
    <m/>
    <m/>
    <m/>
    <m/>
    <m/>
    <m/>
    <m/>
    <x v="94"/>
    <x v="10"/>
    <n v="1"/>
    <e v="#VALUE!"/>
  </r>
  <r>
    <n v="528889"/>
    <s v="Michalok"/>
    <s v="Vranov nad Topľou"/>
    <x v="15"/>
    <x v="1"/>
    <m/>
    <m/>
    <m/>
    <m/>
    <m/>
    <m/>
    <m/>
    <m/>
    <x v="94"/>
    <x v="10"/>
    <n v="5"/>
    <e v="#VALUE!"/>
  </r>
  <r>
    <n v="505153"/>
    <s v="Miezgovce"/>
    <s v="Bánovce nad Bebravou"/>
    <x v="56"/>
    <x v="6"/>
    <m/>
    <m/>
    <m/>
    <m/>
    <m/>
    <m/>
    <m/>
    <m/>
    <x v="94"/>
    <x v="10"/>
    <n v="6"/>
    <e v="#VALUE!"/>
  </r>
  <r>
    <n v="527572"/>
    <s v="Miková"/>
    <s v="Stropkov"/>
    <x v="3"/>
    <x v="1"/>
    <m/>
    <m/>
    <m/>
    <m/>
    <m/>
    <m/>
    <m/>
    <m/>
    <x v="94"/>
    <x v="10"/>
    <n v="6"/>
    <e v="#VALUE!"/>
  </r>
  <r>
    <n v="519600"/>
    <s v="Mikulášová"/>
    <s v="Bardejov"/>
    <x v="30"/>
    <x v="1"/>
    <m/>
    <m/>
    <m/>
    <m/>
    <m/>
    <m/>
    <m/>
    <m/>
    <x v="94"/>
    <x v="10"/>
    <n v="1"/>
    <e v="#VALUE!"/>
  </r>
  <r>
    <n v="580309"/>
    <s v="Mikušovce"/>
    <s v="Lučenec"/>
    <x v="38"/>
    <x v="2"/>
    <m/>
    <m/>
    <m/>
    <m/>
    <m/>
    <m/>
    <m/>
    <m/>
    <x v="94"/>
    <x v="10"/>
    <n v="10"/>
    <e v="#VALUE!"/>
  </r>
  <r>
    <n v="527599"/>
    <s v="Miroľa"/>
    <s v="Svidník"/>
    <x v="61"/>
    <x v="1"/>
    <m/>
    <m/>
    <m/>
    <m/>
    <m/>
    <m/>
    <m/>
    <m/>
    <x v="94"/>
    <x v="10"/>
    <n v="2"/>
    <e v="#VALUE!"/>
  </r>
  <r>
    <n v="519596"/>
    <s v="Mičakovce"/>
    <s v="Svidník"/>
    <x v="61"/>
    <x v="1"/>
    <m/>
    <m/>
    <m/>
    <m/>
    <m/>
    <m/>
    <m/>
    <m/>
    <x v="94"/>
    <x v="10"/>
    <n v="4"/>
    <e v="#VALUE!"/>
  </r>
  <r>
    <n v="527602"/>
    <s v="Mlynárovce"/>
    <s v="Svidník"/>
    <x v="61"/>
    <x v="1"/>
    <m/>
    <m/>
    <m/>
    <m/>
    <m/>
    <m/>
    <m/>
    <m/>
    <x v="94"/>
    <x v="10"/>
    <n v="6"/>
    <e v="#VALUE!"/>
  </r>
  <r>
    <n v="511617"/>
    <s v="Mládzovo"/>
    <s v="Poltár"/>
    <x v="36"/>
    <x v="2"/>
    <m/>
    <m/>
    <m/>
    <m/>
    <m/>
    <m/>
    <m/>
    <m/>
    <x v="94"/>
    <x v="10"/>
    <n v="4"/>
    <e v="#VALUE!"/>
  </r>
  <r>
    <n v="513407"/>
    <s v="Mojtín"/>
    <s v="Púchov"/>
    <x v="68"/>
    <x v="6"/>
    <m/>
    <m/>
    <m/>
    <m/>
    <m/>
    <m/>
    <m/>
    <m/>
    <x v="94"/>
    <x v="10"/>
    <n v="10"/>
    <e v="#VALUE!"/>
  </r>
  <r>
    <n v="580384"/>
    <s v="Mokrá Lúka"/>
    <s v="Revúca"/>
    <x v="19"/>
    <x v="2"/>
    <m/>
    <m/>
    <m/>
    <m/>
    <m/>
    <m/>
    <m/>
    <m/>
    <x v="94"/>
    <x v="10"/>
    <n v="22"/>
    <e v="#VALUE!"/>
  </r>
  <r>
    <n v="508802"/>
    <s v="Motyčky"/>
    <s v="Banská Bystrica"/>
    <x v="65"/>
    <x v="2"/>
    <m/>
    <m/>
    <m/>
    <m/>
    <m/>
    <m/>
    <m/>
    <m/>
    <x v="94"/>
    <x v="10"/>
    <n v="0"/>
    <e v="#VALUE!"/>
  </r>
  <r>
    <n v="517071"/>
    <s v="Močiar"/>
    <s v="Banská Štiavnica"/>
    <x v="17"/>
    <x v="2"/>
    <m/>
    <m/>
    <m/>
    <m/>
    <m/>
    <m/>
    <m/>
    <m/>
    <x v="94"/>
    <x v="10"/>
    <n v="1"/>
    <e v="#VALUE!"/>
  </r>
  <r>
    <n v="512451"/>
    <s v="Moškovec"/>
    <s v="Turčianske Teplice"/>
    <x v="23"/>
    <x v="3"/>
    <m/>
    <m/>
    <m/>
    <m/>
    <m/>
    <m/>
    <m/>
    <m/>
    <x v="94"/>
    <x v="10"/>
    <n v="3"/>
    <e v="#VALUE!"/>
  </r>
  <r>
    <n v="508799"/>
    <s v="Moštenica"/>
    <s v="Banská Bystrica"/>
    <x v="65"/>
    <x v="2"/>
    <m/>
    <m/>
    <m/>
    <m/>
    <m/>
    <m/>
    <m/>
    <m/>
    <x v="94"/>
    <x v="10"/>
    <n v="3"/>
    <e v="#VALUE!"/>
  </r>
  <r>
    <n v="524905"/>
    <s v="Mošurov"/>
    <s v="Prešov"/>
    <x v="27"/>
    <x v="1"/>
    <m/>
    <m/>
    <m/>
    <m/>
    <m/>
    <m/>
    <m/>
    <m/>
    <x v="94"/>
    <x v="10"/>
    <n v="4"/>
    <e v="#VALUE!"/>
  </r>
  <r>
    <n v="527611"/>
    <s v="Mrázovce"/>
    <s v="Stropkov"/>
    <x v="3"/>
    <x v="1"/>
    <m/>
    <m/>
    <m/>
    <m/>
    <m/>
    <m/>
    <m/>
    <m/>
    <x v="94"/>
    <x v="10"/>
    <n v="4"/>
    <e v="#VALUE!"/>
  </r>
  <r>
    <n v="521701"/>
    <s v="Mudrovce"/>
    <s v="Košice-okolie"/>
    <x v="29"/>
    <x v="0"/>
    <m/>
    <m/>
    <m/>
    <m/>
    <m/>
    <m/>
    <m/>
    <m/>
    <x v="94"/>
    <x v="10"/>
    <n v="1"/>
    <e v="#VALUE!"/>
  </r>
  <r>
    <n v="501271"/>
    <s v="Mudroňovo"/>
    <s v="Komárno"/>
    <x v="55"/>
    <x v="7"/>
    <m/>
    <m/>
    <m/>
    <m/>
    <m/>
    <m/>
    <m/>
    <m/>
    <x v="94"/>
    <x v="10"/>
    <n v="5"/>
    <e v="#VALUE!"/>
  </r>
  <r>
    <n v="526002"/>
    <s v="Muránska Huta"/>
    <s v="Revúca"/>
    <x v="19"/>
    <x v="2"/>
    <m/>
    <m/>
    <m/>
    <m/>
    <m/>
    <m/>
    <m/>
    <m/>
    <x v="94"/>
    <x v="10"/>
    <n v="3"/>
    <e v="#VALUE!"/>
  </r>
  <r>
    <n v="526011"/>
    <s v="Muránska Lehota"/>
    <s v="Revúca"/>
    <x v="19"/>
    <x v="2"/>
    <m/>
    <m/>
    <m/>
    <m/>
    <m/>
    <m/>
    <m/>
    <m/>
    <x v="94"/>
    <x v="10"/>
    <n v="7"/>
    <e v="#VALUE!"/>
  </r>
  <r>
    <n v="526029"/>
    <s v="Muránska Zdychava"/>
    <s v="Revúca"/>
    <x v="19"/>
    <x v="2"/>
    <m/>
    <m/>
    <m/>
    <m/>
    <m/>
    <m/>
    <m/>
    <m/>
    <x v="94"/>
    <x v="10"/>
    <n v="9"/>
    <e v="#VALUE!"/>
  </r>
  <r>
    <n v="520501"/>
    <s v="Myslina"/>
    <s v="Humenné"/>
    <x v="16"/>
    <x v="1"/>
    <m/>
    <m/>
    <m/>
    <m/>
    <m/>
    <m/>
    <m/>
    <m/>
    <x v="94"/>
    <x v="10"/>
    <n v="27"/>
    <e v="#VALUE!"/>
  </r>
  <r>
    <n v="508781"/>
    <s v="Môlča"/>
    <s v="Banská Bystrica"/>
    <x v="65"/>
    <x v="2"/>
    <m/>
    <m/>
    <m/>
    <m/>
    <m/>
    <m/>
    <m/>
    <m/>
    <x v="94"/>
    <x v="10"/>
    <n v="15"/>
    <e v="#VALUE!"/>
  </r>
  <r>
    <n v="507351"/>
    <s v="Naháč"/>
    <s v="Trnava"/>
    <x v="63"/>
    <x v="5"/>
    <m/>
    <m/>
    <m/>
    <m/>
    <m/>
    <m/>
    <m/>
    <m/>
    <x v="94"/>
    <x v="10"/>
    <n v="7"/>
    <e v="#VALUE!"/>
  </r>
  <r>
    <n v="526037"/>
    <s v="Nandraž"/>
    <s v="Revúca"/>
    <x v="19"/>
    <x v="2"/>
    <m/>
    <m/>
    <m/>
    <m/>
    <m/>
    <m/>
    <m/>
    <m/>
    <x v="94"/>
    <x v="10"/>
    <n v="12"/>
    <e v="#VALUE!"/>
  </r>
  <r>
    <n v="520527"/>
    <s v="Nechválova Polianka"/>
    <s v="Humenné"/>
    <x v="16"/>
    <x v="1"/>
    <m/>
    <m/>
    <m/>
    <m/>
    <m/>
    <m/>
    <m/>
    <m/>
    <x v="94"/>
    <x v="10"/>
    <n v="0"/>
    <e v="#VALUE!"/>
  </r>
  <r>
    <n v="505226"/>
    <s v="Nemečky"/>
    <s v="Topoľčany"/>
    <x v="52"/>
    <x v="7"/>
    <m/>
    <m/>
    <m/>
    <m/>
    <m/>
    <m/>
    <m/>
    <m/>
    <x v="94"/>
    <x v="10"/>
    <n v="8"/>
    <e v="#VALUE!"/>
  </r>
  <r>
    <n v="515205"/>
    <s v="Neporadza"/>
    <s v="Rimavská Sobota"/>
    <x v="11"/>
    <x v="2"/>
    <m/>
    <m/>
    <m/>
    <m/>
    <m/>
    <m/>
    <m/>
    <m/>
    <x v="94"/>
    <x v="10"/>
    <n v="14"/>
    <e v="#VALUE!"/>
  </r>
  <r>
    <n v="514217"/>
    <s v="Nevidzany"/>
    <s v="Prievidza"/>
    <x v="58"/>
    <x v="6"/>
    <m/>
    <m/>
    <m/>
    <m/>
    <m/>
    <m/>
    <m/>
    <m/>
    <x v="94"/>
    <x v="10"/>
    <n v="10"/>
    <e v="#VALUE!"/>
  </r>
  <r>
    <n v="511668"/>
    <s v="Nitra nad Ipľom"/>
    <s v="Lučenec"/>
    <x v="38"/>
    <x v="2"/>
    <m/>
    <m/>
    <m/>
    <m/>
    <m/>
    <m/>
    <m/>
    <m/>
    <x v="94"/>
    <x v="10"/>
    <n v="15"/>
    <e v="#VALUE!"/>
  </r>
  <r>
    <n v="505242"/>
    <s v="Nitrianska Streda"/>
    <s v="Topoľčany"/>
    <x v="52"/>
    <x v="7"/>
    <m/>
    <m/>
    <m/>
    <m/>
    <m/>
    <m/>
    <m/>
    <m/>
    <x v="94"/>
    <x v="10"/>
    <n v="18"/>
    <e v="#VALUE!"/>
  </r>
  <r>
    <n v="510874"/>
    <s v="Nižná Boca"/>
    <s v="Liptovský Mikuláš"/>
    <x v="47"/>
    <x v="3"/>
    <m/>
    <m/>
    <m/>
    <m/>
    <m/>
    <m/>
    <m/>
    <m/>
    <x v="94"/>
    <x v="10"/>
    <n v="1"/>
    <e v="#VALUE!"/>
  </r>
  <r>
    <n v="518140"/>
    <s v="Nižná Hutka"/>
    <s v="Košice-okolie"/>
    <x v="29"/>
    <x v="0"/>
    <m/>
    <m/>
    <m/>
    <m/>
    <m/>
    <m/>
    <m/>
    <m/>
    <x v="94"/>
    <x v="10"/>
    <n v="11"/>
    <e v="#VALUE!"/>
  </r>
  <r>
    <n v="520535"/>
    <s v="Nižná Jablonka"/>
    <s v="Humenné"/>
    <x v="16"/>
    <x v="1"/>
    <m/>
    <m/>
    <m/>
    <m/>
    <m/>
    <m/>
    <m/>
    <m/>
    <x v="94"/>
    <x v="10"/>
    <n v="1"/>
    <e v="#VALUE!"/>
  </r>
  <r>
    <n v="527629"/>
    <s v="Nižná Jedľová"/>
    <s v="Svidník"/>
    <x v="61"/>
    <x v="1"/>
    <m/>
    <m/>
    <m/>
    <m/>
    <m/>
    <m/>
    <m/>
    <m/>
    <x v="94"/>
    <x v="10"/>
    <n v="1"/>
    <e v="#VALUE!"/>
  </r>
  <r>
    <n v="527645"/>
    <s v="Nižná Pisaná"/>
    <s v="Svidník"/>
    <x v="61"/>
    <x v="1"/>
    <m/>
    <m/>
    <m/>
    <m/>
    <m/>
    <m/>
    <m/>
    <m/>
    <x v="94"/>
    <x v="10"/>
    <n v="1"/>
    <e v="#VALUE!"/>
  </r>
  <r>
    <n v="522813"/>
    <s v="Nižná Rybnica"/>
    <s v="Sobrance"/>
    <x v="67"/>
    <x v="0"/>
    <m/>
    <m/>
    <m/>
    <m/>
    <m/>
    <m/>
    <m/>
    <m/>
    <x v="94"/>
    <x v="10"/>
    <n v="19"/>
    <e v="#VALUE!"/>
  </r>
  <r>
    <n v="519642"/>
    <s v="Nižná Voľa"/>
    <s v="Bardejov"/>
    <x v="30"/>
    <x v="1"/>
    <m/>
    <m/>
    <m/>
    <m/>
    <m/>
    <m/>
    <m/>
    <m/>
    <x v="94"/>
    <x v="10"/>
    <n v="8"/>
    <e v="#VALUE!"/>
  </r>
  <r>
    <n v="522821"/>
    <s v="Nižné Nemecké"/>
    <s v="Sobrance"/>
    <x v="67"/>
    <x v="0"/>
    <m/>
    <m/>
    <m/>
    <m/>
    <m/>
    <m/>
    <m/>
    <m/>
    <x v="94"/>
    <x v="10"/>
    <n v="4"/>
    <e v="#VALUE!"/>
  </r>
  <r>
    <n v="543390"/>
    <s v="Nižné Repaše"/>
    <s v="Levoča"/>
    <x v="21"/>
    <x v="1"/>
    <m/>
    <m/>
    <m/>
    <m/>
    <m/>
    <m/>
    <m/>
    <m/>
    <x v="94"/>
    <x v="10"/>
    <n v="1"/>
    <e v="#VALUE!"/>
  </r>
  <r>
    <n v="527653"/>
    <s v="Nižný Komárnik"/>
    <s v="Svidník"/>
    <x v="61"/>
    <x v="1"/>
    <m/>
    <m/>
    <m/>
    <m/>
    <m/>
    <m/>
    <m/>
    <m/>
    <x v="94"/>
    <x v="10"/>
    <n v="15"/>
    <e v="#VALUE!"/>
  </r>
  <r>
    <n v="527661"/>
    <s v="Nižný Mirošov"/>
    <s v="Svidník"/>
    <x v="61"/>
    <x v="1"/>
    <m/>
    <m/>
    <m/>
    <m/>
    <m/>
    <m/>
    <m/>
    <m/>
    <x v="94"/>
    <x v="10"/>
    <n v="10"/>
    <e v="#VALUE!"/>
  </r>
  <r>
    <n v="527670"/>
    <s v="Nižný Orlík"/>
    <s v="Svidník"/>
    <x v="61"/>
    <x v="1"/>
    <m/>
    <m/>
    <m/>
    <m/>
    <m/>
    <m/>
    <m/>
    <m/>
    <x v="94"/>
    <x v="10"/>
    <n v="14"/>
    <e v="#VALUE!"/>
  </r>
  <r>
    <n v="557790"/>
    <s v="Nižný Skálnik"/>
    <s v="Rimavská Sobota"/>
    <x v="11"/>
    <x v="2"/>
    <m/>
    <m/>
    <m/>
    <m/>
    <m/>
    <m/>
    <m/>
    <m/>
    <x v="94"/>
    <x v="10"/>
    <n v="8"/>
    <e v="#VALUE!"/>
  </r>
  <r>
    <n v="512486"/>
    <s v="Nolčovo"/>
    <s v="Martin"/>
    <x v="40"/>
    <x v="3"/>
    <m/>
    <m/>
    <m/>
    <m/>
    <m/>
    <m/>
    <m/>
    <m/>
    <x v="94"/>
    <x v="10"/>
    <n v="3"/>
    <e v="#VALUE!"/>
  </r>
  <r>
    <n v="505251"/>
    <s v="Norovce"/>
    <s v="Topoľčany"/>
    <x v="52"/>
    <x v="7"/>
    <m/>
    <m/>
    <m/>
    <m/>
    <m/>
    <m/>
    <m/>
    <m/>
    <x v="94"/>
    <x v="10"/>
    <n v="7"/>
    <e v="#VALUE!"/>
  </r>
  <r>
    <n v="506311"/>
    <s v="Nová Lehota"/>
    <s v="Nové Mesto nad Váhom"/>
    <x v="35"/>
    <x v="6"/>
    <m/>
    <m/>
    <m/>
    <m/>
    <m/>
    <m/>
    <m/>
    <m/>
    <x v="94"/>
    <x v="10"/>
    <n v="5"/>
    <e v="#VALUE!"/>
  </r>
  <r>
    <n v="527688"/>
    <s v="Nová Polianka"/>
    <s v="Svidník"/>
    <x v="61"/>
    <x v="1"/>
    <m/>
    <m/>
    <m/>
    <m/>
    <m/>
    <m/>
    <m/>
    <m/>
    <x v="94"/>
    <x v="10"/>
    <n v="1"/>
    <e v="#VALUE!"/>
  </r>
  <r>
    <n v="520551"/>
    <s v="Nová Sedlica"/>
    <s v="Snina"/>
    <x v="7"/>
    <x v="1"/>
    <m/>
    <m/>
    <m/>
    <m/>
    <m/>
    <m/>
    <m/>
    <m/>
    <x v="94"/>
    <x v="10"/>
    <n v="0"/>
    <e v="#VALUE!"/>
  </r>
  <r>
    <n v="516244"/>
    <s v="Nová Ves"/>
    <s v="Veľký Krtíš"/>
    <x v="24"/>
    <x v="2"/>
    <m/>
    <m/>
    <m/>
    <m/>
    <m/>
    <m/>
    <m/>
    <m/>
    <x v="94"/>
    <x v="10"/>
    <n v="16"/>
    <e v="#VALUE!"/>
  </r>
  <r>
    <n v="556459"/>
    <s v="Nová Ves nad Váhom"/>
    <s v="Nové Mesto nad Váhom"/>
    <x v="35"/>
    <x v="6"/>
    <m/>
    <m/>
    <m/>
    <m/>
    <m/>
    <m/>
    <m/>
    <m/>
    <x v="94"/>
    <x v="10"/>
    <n v="20"/>
    <e v="#VALUE!"/>
  </r>
  <r>
    <n v="511676"/>
    <s v="Nové Hony"/>
    <s v="Lučenec"/>
    <x v="38"/>
    <x v="2"/>
    <m/>
    <m/>
    <m/>
    <m/>
    <m/>
    <m/>
    <m/>
    <m/>
    <x v="94"/>
    <x v="10"/>
    <n v="5"/>
    <e v="#VALUE!"/>
  </r>
  <r>
    <n v="582549"/>
    <s v="Nový Svet"/>
    <s v="Senec"/>
    <x v="51"/>
    <x v="4"/>
    <m/>
    <m/>
    <m/>
    <m/>
    <m/>
    <m/>
    <m/>
    <m/>
    <x v="94"/>
    <x v="10"/>
    <n v="3"/>
    <e v="#VALUE!"/>
  </r>
  <r>
    <n v="526932"/>
    <s v="Obručné"/>
    <s v="Stará Ľubovňa"/>
    <x v="8"/>
    <x v="1"/>
    <m/>
    <m/>
    <m/>
    <m/>
    <m/>
    <m/>
    <m/>
    <m/>
    <x v="94"/>
    <x v="10"/>
    <n v="0"/>
    <e v="#VALUE!"/>
  </r>
  <r>
    <n v="524948"/>
    <s v="Olejníkov"/>
    <s v="Sabinov"/>
    <x v="1"/>
    <x v="1"/>
    <m/>
    <m/>
    <m/>
    <m/>
    <m/>
    <m/>
    <m/>
    <m/>
    <x v="94"/>
    <x v="10"/>
    <n v="63"/>
    <e v="#VALUE!"/>
  </r>
  <r>
    <n v="505277"/>
    <s v="Omastiná"/>
    <s v="Bánovce nad Bebravou"/>
    <x v="56"/>
    <x v="6"/>
    <m/>
    <m/>
    <m/>
    <m/>
    <m/>
    <m/>
    <m/>
    <m/>
    <x v="94"/>
    <x v="10"/>
    <n v="2"/>
    <e v="#VALUE!"/>
  </r>
  <r>
    <n v="519685"/>
    <s v="Ondavka"/>
    <s v="Bardejov"/>
    <x v="30"/>
    <x v="1"/>
    <m/>
    <m/>
    <m/>
    <m/>
    <m/>
    <m/>
    <m/>
    <m/>
    <x v="94"/>
    <x v="10"/>
    <n v="1"/>
    <e v="#VALUE!"/>
  </r>
  <r>
    <n v="524964"/>
    <s v="Ondrašovce"/>
    <s v="Prešov"/>
    <x v="27"/>
    <x v="1"/>
    <m/>
    <m/>
    <m/>
    <m/>
    <m/>
    <m/>
    <m/>
    <m/>
    <x v="94"/>
    <x v="10"/>
    <n v="3"/>
    <e v="#VALUE!"/>
  </r>
  <r>
    <n v="512494"/>
    <s v="Ondrašová"/>
    <s v="Turčianske Teplice"/>
    <x v="23"/>
    <x v="3"/>
    <m/>
    <m/>
    <m/>
    <m/>
    <m/>
    <m/>
    <m/>
    <m/>
    <x v="94"/>
    <x v="10"/>
    <n v="3"/>
    <e v="#VALUE!"/>
  </r>
  <r>
    <n v="506371"/>
    <s v="Opatovce"/>
    <s v="Trenčín"/>
    <x v="73"/>
    <x v="6"/>
    <m/>
    <m/>
    <m/>
    <m/>
    <m/>
    <m/>
    <m/>
    <m/>
    <x v="94"/>
    <x v="10"/>
    <n v="12"/>
    <e v="#VALUE!"/>
  </r>
  <r>
    <n v="516287"/>
    <s v="Opava"/>
    <s v="Veľký Krtíš"/>
    <x v="24"/>
    <x v="2"/>
    <m/>
    <m/>
    <m/>
    <m/>
    <m/>
    <m/>
    <m/>
    <m/>
    <x v="94"/>
    <x v="10"/>
    <n v="1"/>
    <e v="#VALUE!"/>
  </r>
  <r>
    <n v="521841"/>
    <s v="Opiná"/>
    <s v="Košice-okolie"/>
    <x v="29"/>
    <x v="0"/>
    <m/>
    <m/>
    <m/>
    <m/>
    <m/>
    <m/>
    <m/>
    <m/>
    <x v="94"/>
    <x v="10"/>
    <n v="7"/>
    <e v="#VALUE!"/>
  </r>
  <r>
    <n v="521833"/>
    <s v="Opátka"/>
    <s v="Košice-okolie"/>
    <x v="29"/>
    <x v="0"/>
    <m/>
    <m/>
    <m/>
    <m/>
    <m/>
    <m/>
    <m/>
    <m/>
    <x v="94"/>
    <x v="10"/>
    <n v="5"/>
    <e v="#VALUE!"/>
  </r>
  <r>
    <n v="508837"/>
    <s v="Oravce"/>
    <s v="Banská Bystrica"/>
    <x v="65"/>
    <x v="2"/>
    <m/>
    <m/>
    <m/>
    <m/>
    <m/>
    <m/>
    <m/>
    <m/>
    <x v="94"/>
    <x v="10"/>
    <n v="3"/>
    <e v="#VALUE!"/>
  </r>
  <r>
    <n v="543446"/>
    <s v="Ordzovany"/>
    <s v="Levoča"/>
    <x v="21"/>
    <x v="1"/>
    <m/>
    <m/>
    <m/>
    <m/>
    <m/>
    <m/>
    <m/>
    <m/>
    <x v="94"/>
    <x v="10"/>
    <n v="4"/>
    <e v="#VALUE!"/>
  </r>
  <r>
    <n v="522830"/>
    <s v="Orechová"/>
    <s v="Sobrance"/>
    <x v="67"/>
    <x v="0"/>
    <m/>
    <m/>
    <m/>
    <m/>
    <m/>
    <m/>
    <m/>
    <m/>
    <x v="94"/>
    <x v="10"/>
    <n v="7"/>
    <e v="#VALUE!"/>
  </r>
  <r>
    <n v="522848"/>
    <s v="Oreské"/>
    <s v="Michalovce"/>
    <x v="13"/>
    <x v="0"/>
    <m/>
    <m/>
    <m/>
    <m/>
    <m/>
    <m/>
    <m/>
    <m/>
    <x v="94"/>
    <x v="10"/>
    <n v="11"/>
    <e v="#VALUE!"/>
  </r>
  <r>
    <n v="556211"/>
    <s v="Orešany"/>
    <s v="Topoľčany"/>
    <x v="52"/>
    <x v="7"/>
    <m/>
    <m/>
    <m/>
    <m/>
    <m/>
    <m/>
    <m/>
    <m/>
    <x v="94"/>
    <x v="10"/>
    <n v="7"/>
    <e v="#VALUE!"/>
  </r>
  <r>
    <n v="580546"/>
    <s v="Orovnica"/>
    <s v="Žarnovica"/>
    <x v="69"/>
    <x v="2"/>
    <m/>
    <m/>
    <m/>
    <m/>
    <m/>
    <m/>
    <m/>
    <m/>
    <x v="94"/>
    <x v="10"/>
    <n v="16"/>
    <e v="#VALUE!"/>
  </r>
  <r>
    <n v="519693"/>
    <s v="Ortuťová"/>
    <s v="Bardejov"/>
    <x v="30"/>
    <x v="1"/>
    <m/>
    <m/>
    <m/>
    <m/>
    <m/>
    <m/>
    <m/>
    <m/>
    <x v="94"/>
    <x v="10"/>
    <n v="18"/>
    <e v="#VALUE!"/>
  </r>
  <r>
    <n v="515248"/>
    <s v="Orávka"/>
    <s v="Rimavská Sobota"/>
    <x v="11"/>
    <x v="2"/>
    <m/>
    <m/>
    <m/>
    <m/>
    <m/>
    <m/>
    <m/>
    <m/>
    <x v="94"/>
    <x v="10"/>
    <n v="4"/>
    <e v="#VALUE!"/>
  </r>
  <r>
    <n v="520594"/>
    <s v="Osadné"/>
    <s v="Snina"/>
    <x v="7"/>
    <x v="1"/>
    <m/>
    <m/>
    <m/>
    <m/>
    <m/>
    <m/>
    <m/>
    <m/>
    <x v="94"/>
    <x v="10"/>
    <n v="1"/>
    <e v="#VALUE!"/>
  </r>
  <r>
    <n v="508845"/>
    <s v="Osrblie"/>
    <s v="Brezno"/>
    <x v="25"/>
    <x v="2"/>
    <m/>
    <m/>
    <m/>
    <m/>
    <m/>
    <m/>
    <m/>
    <m/>
    <x v="94"/>
    <x v="10"/>
    <n v="3"/>
    <e v="#VALUE!"/>
  </r>
  <r>
    <n v="522856"/>
    <s v="Ostrov"/>
    <s v="Sobrance"/>
    <x v="67"/>
    <x v="0"/>
    <m/>
    <m/>
    <m/>
    <m/>
    <m/>
    <m/>
    <m/>
    <m/>
    <x v="94"/>
    <x v="10"/>
    <n v="7"/>
    <e v="#VALUE!"/>
  </r>
  <r>
    <n v="518671"/>
    <s v="Ostrá Lúka"/>
    <s v="Zvolen"/>
    <x v="62"/>
    <x v="2"/>
    <m/>
    <m/>
    <m/>
    <m/>
    <m/>
    <m/>
    <m/>
    <m/>
    <x v="94"/>
    <x v="10"/>
    <n v="9"/>
    <e v="#VALUE!"/>
  </r>
  <r>
    <n v="523771"/>
    <s v="Osturňa"/>
    <s v="Kežmarok"/>
    <x v="9"/>
    <x v="1"/>
    <m/>
    <m/>
    <m/>
    <m/>
    <m/>
    <m/>
    <m/>
    <m/>
    <x v="94"/>
    <x v="10"/>
    <n v="4"/>
    <e v="#VALUE!"/>
  </r>
  <r>
    <n v="509965"/>
    <s v="Osádka"/>
    <s v="Dolný Kubín"/>
    <x v="10"/>
    <x v="3"/>
    <m/>
    <m/>
    <m/>
    <m/>
    <m/>
    <m/>
    <m/>
    <m/>
    <x v="94"/>
    <x v="10"/>
    <n v="10"/>
    <e v="#VALUE!"/>
  </r>
  <r>
    <n v="556289"/>
    <s v="Otrhánky"/>
    <s v="Bánovce nad Bebravou"/>
    <x v="56"/>
    <x v="6"/>
    <m/>
    <m/>
    <m/>
    <m/>
    <m/>
    <m/>
    <m/>
    <m/>
    <x v="94"/>
    <x v="10"/>
    <n v="14"/>
    <e v="#VALUE!"/>
  </r>
  <r>
    <n v="511684"/>
    <s v="Ozdín"/>
    <s v="Poltár"/>
    <x v="36"/>
    <x v="2"/>
    <m/>
    <m/>
    <m/>
    <m/>
    <m/>
    <m/>
    <m/>
    <m/>
    <x v="94"/>
    <x v="10"/>
    <n v="5"/>
    <e v="#VALUE!"/>
  </r>
  <r>
    <n v="501832"/>
    <s v="Oľdza"/>
    <s v="Dunajská Streda"/>
    <x v="44"/>
    <x v="5"/>
    <m/>
    <m/>
    <m/>
    <m/>
    <m/>
    <m/>
    <m/>
    <m/>
    <x v="94"/>
    <x v="10"/>
    <n v="19"/>
    <e v="#VALUE!"/>
  </r>
  <r>
    <n v="520578"/>
    <s v="Oľka"/>
    <s v="Medzilaborce"/>
    <x v="28"/>
    <x v="1"/>
    <m/>
    <m/>
    <m/>
    <m/>
    <m/>
    <m/>
    <m/>
    <m/>
    <x v="94"/>
    <x v="10"/>
    <n v="6"/>
    <e v="#VALUE!"/>
  </r>
  <r>
    <n v="519677"/>
    <s v="Oľšavce"/>
    <s v="Bardejov"/>
    <x v="30"/>
    <x v="1"/>
    <m/>
    <m/>
    <m/>
    <m/>
    <m/>
    <m/>
    <m/>
    <m/>
    <x v="94"/>
    <x v="10"/>
    <n v="1"/>
    <e v="#VALUE!"/>
  </r>
  <r>
    <n v="527700"/>
    <s v="Oľšavka"/>
    <s v="Stropkov"/>
    <x v="3"/>
    <x v="1"/>
    <m/>
    <m/>
    <m/>
    <m/>
    <m/>
    <m/>
    <m/>
    <m/>
    <x v="94"/>
    <x v="10"/>
    <n v="1"/>
    <e v="#VALUE!"/>
  </r>
  <r>
    <n v="543438"/>
    <s v="Oľšavka"/>
    <s v="Spišská Nová Ves"/>
    <x v="2"/>
    <x v="0"/>
    <m/>
    <m/>
    <m/>
    <m/>
    <m/>
    <m/>
    <m/>
    <m/>
    <x v="94"/>
    <x v="10"/>
    <n v="4"/>
    <e v="#VALUE!"/>
  </r>
  <r>
    <n v="520586"/>
    <s v="Oľšinkov"/>
    <s v="Medzilaborce"/>
    <x v="28"/>
    <x v="1"/>
    <m/>
    <m/>
    <m/>
    <m/>
    <m/>
    <m/>
    <m/>
    <m/>
    <x v="94"/>
    <x v="10"/>
    <n v="0"/>
    <e v="#VALUE!"/>
  </r>
  <r>
    <n v="520616"/>
    <s v="Palota"/>
    <s v="Medzilaborce"/>
    <x v="28"/>
    <x v="1"/>
    <m/>
    <m/>
    <m/>
    <m/>
    <m/>
    <m/>
    <m/>
    <m/>
    <x v="94"/>
    <x v="10"/>
    <n v="13"/>
    <e v="#VALUE!"/>
  </r>
  <r>
    <n v="520632"/>
    <s v="Parihuzovce"/>
    <s v="Snina"/>
    <x v="7"/>
    <x v="1"/>
    <m/>
    <m/>
    <m/>
    <m/>
    <m/>
    <m/>
    <m/>
    <m/>
    <x v="94"/>
    <x v="10"/>
    <n v="0"/>
    <e v="#VALUE!"/>
  </r>
  <r>
    <n v="510921"/>
    <s v="Pavlova Ves"/>
    <s v="Liptovský Mikuláš"/>
    <x v="47"/>
    <x v="3"/>
    <m/>
    <m/>
    <m/>
    <m/>
    <m/>
    <m/>
    <m/>
    <m/>
    <x v="94"/>
    <x v="10"/>
    <n v="6"/>
    <e v="#VALUE!"/>
  </r>
  <r>
    <n v="556033"/>
    <s v="Pavlová"/>
    <s v="Nové Zámky"/>
    <x v="71"/>
    <x v="7"/>
    <m/>
    <m/>
    <m/>
    <m/>
    <m/>
    <m/>
    <m/>
    <m/>
    <x v="94"/>
    <x v="10"/>
    <n v="2"/>
    <e v="#VALUE!"/>
  </r>
  <r>
    <n v="543454"/>
    <s v="Pavľany"/>
    <s v="Levoča"/>
    <x v="21"/>
    <x v="1"/>
    <m/>
    <m/>
    <m/>
    <m/>
    <m/>
    <m/>
    <m/>
    <m/>
    <x v="94"/>
    <x v="10"/>
    <n v="0"/>
    <e v="#VALUE!"/>
  </r>
  <r>
    <n v="547620"/>
    <s v="Paština Závada"/>
    <s v="Žilina"/>
    <x v="57"/>
    <x v="3"/>
    <m/>
    <m/>
    <m/>
    <m/>
    <m/>
    <m/>
    <m/>
    <m/>
    <x v="94"/>
    <x v="10"/>
    <n v="11"/>
    <e v="#VALUE!"/>
  </r>
  <r>
    <n v="528978"/>
    <s v="Petkovce"/>
    <s v="Vranov nad Topľou"/>
    <x v="15"/>
    <x v="1"/>
    <m/>
    <m/>
    <m/>
    <m/>
    <m/>
    <m/>
    <m/>
    <m/>
    <x v="94"/>
    <x v="10"/>
    <n v="2"/>
    <e v="#VALUE!"/>
  </r>
  <r>
    <n v="522881"/>
    <s v="Petrikovce"/>
    <s v="Michalovce"/>
    <x v="13"/>
    <x v="0"/>
    <m/>
    <m/>
    <m/>
    <m/>
    <m/>
    <m/>
    <m/>
    <m/>
    <x v="94"/>
    <x v="10"/>
    <n v="5"/>
    <e v="#VALUE!"/>
  </r>
  <r>
    <n v="581348"/>
    <s v="Petrova Lehota"/>
    <s v="Trenčín"/>
    <x v="73"/>
    <x v="6"/>
    <m/>
    <m/>
    <m/>
    <m/>
    <m/>
    <m/>
    <m/>
    <m/>
    <x v="94"/>
    <x v="10"/>
    <n v="6"/>
    <e v="#VALUE!"/>
  </r>
  <r>
    <n v="522899"/>
    <s v="Petrovce"/>
    <s v="Sobrance"/>
    <x v="67"/>
    <x v="0"/>
    <m/>
    <m/>
    <m/>
    <m/>
    <m/>
    <m/>
    <m/>
    <m/>
    <x v="94"/>
    <x v="10"/>
    <n v="7"/>
    <e v="#VALUE!"/>
  </r>
  <r>
    <n v="515299"/>
    <s v="Petrovce"/>
    <s v="Rimavská Sobota"/>
    <x v="11"/>
    <x v="2"/>
    <m/>
    <m/>
    <m/>
    <m/>
    <m/>
    <m/>
    <m/>
    <m/>
    <x v="94"/>
    <x v="10"/>
    <n v="5"/>
    <e v="#VALUE!"/>
  </r>
  <r>
    <n v="526088"/>
    <s v="Petrovo"/>
    <s v="Rožňava"/>
    <x v="0"/>
    <x v="0"/>
    <m/>
    <m/>
    <m/>
    <m/>
    <m/>
    <m/>
    <m/>
    <m/>
    <x v="94"/>
    <x v="10"/>
    <n v="5"/>
    <e v="#VALUE!"/>
  </r>
  <r>
    <n v="502634"/>
    <s v="Pečenice"/>
    <s v="Levice"/>
    <x v="43"/>
    <x v="7"/>
    <m/>
    <m/>
    <m/>
    <m/>
    <m/>
    <m/>
    <m/>
    <m/>
    <x v="94"/>
    <x v="10"/>
    <n v="5"/>
    <e v="#VALUE!"/>
  </r>
  <r>
    <n v="511714"/>
    <s v="Pinciná"/>
    <s v="Lučenec"/>
    <x v="38"/>
    <x v="2"/>
    <m/>
    <m/>
    <m/>
    <m/>
    <m/>
    <m/>
    <m/>
    <m/>
    <x v="94"/>
    <x v="10"/>
    <n v="1"/>
    <e v="#VALUE!"/>
  </r>
  <r>
    <n v="522911"/>
    <s v="Pinkovce"/>
    <s v="Sobrance"/>
    <x v="67"/>
    <x v="0"/>
    <m/>
    <m/>
    <m/>
    <m/>
    <m/>
    <m/>
    <m/>
    <m/>
    <x v="94"/>
    <x v="10"/>
    <n v="5"/>
    <e v="#VALUE!"/>
  </r>
  <r>
    <n v="528994"/>
    <s v="Piskorovce"/>
    <s v="Vranov nad Topľou"/>
    <x v="15"/>
    <x v="1"/>
    <m/>
    <m/>
    <m/>
    <m/>
    <m/>
    <m/>
    <m/>
    <m/>
    <x v="94"/>
    <x v="10"/>
    <n v="3"/>
    <e v="#VALUE!"/>
  </r>
  <r>
    <n v="517135"/>
    <s v="Pitelová"/>
    <s v="Žiar nad Hronom"/>
    <x v="48"/>
    <x v="2"/>
    <m/>
    <m/>
    <m/>
    <m/>
    <m/>
    <m/>
    <m/>
    <m/>
    <x v="94"/>
    <x v="10"/>
    <n v="18"/>
    <e v="#VALUE!"/>
  </r>
  <r>
    <n v="511722"/>
    <s v="Pleš"/>
    <s v="Lučenec"/>
    <x v="38"/>
    <x v="2"/>
    <m/>
    <m/>
    <m/>
    <m/>
    <m/>
    <m/>
    <m/>
    <m/>
    <x v="94"/>
    <x v="10"/>
    <n v="6"/>
    <e v="#VALUE!"/>
  </r>
  <r>
    <n v="515302"/>
    <s v="Ploské"/>
    <s v="Revúca"/>
    <x v="19"/>
    <x v="2"/>
    <m/>
    <m/>
    <m/>
    <m/>
    <m/>
    <m/>
    <m/>
    <m/>
    <x v="94"/>
    <x v="10"/>
    <n v="3"/>
    <e v="#VALUE!"/>
  </r>
  <r>
    <n v="556742"/>
    <s v="Pochabany"/>
    <s v="Bánovce nad Bebravou"/>
    <x v="56"/>
    <x v="6"/>
    <m/>
    <m/>
    <m/>
    <m/>
    <m/>
    <m/>
    <m/>
    <m/>
    <x v="94"/>
    <x v="10"/>
    <n v="13"/>
    <e v="#VALUE!"/>
  </r>
  <r>
    <n v="504653"/>
    <s v="Podbranč"/>
    <s v="Senica"/>
    <x v="70"/>
    <x v="5"/>
    <m/>
    <m/>
    <m/>
    <m/>
    <m/>
    <m/>
    <m/>
    <m/>
    <x v="94"/>
    <x v="10"/>
    <n v="20"/>
    <e v="#VALUE!"/>
  </r>
  <r>
    <n v="514306"/>
    <s v="Podhradie"/>
    <s v="Prievidza"/>
    <x v="58"/>
    <x v="6"/>
    <m/>
    <m/>
    <m/>
    <m/>
    <m/>
    <m/>
    <m/>
    <m/>
    <x v="94"/>
    <x v="10"/>
    <n v="8"/>
    <e v="#VALUE!"/>
  </r>
  <r>
    <n v="505340"/>
    <s v="Podhradie"/>
    <s v="Topoľčany"/>
    <x v="52"/>
    <x v="7"/>
    <m/>
    <m/>
    <m/>
    <m/>
    <m/>
    <m/>
    <m/>
    <m/>
    <x v="94"/>
    <x v="10"/>
    <n v="6"/>
    <e v="#VALUE!"/>
  </r>
  <r>
    <n v="511731"/>
    <s v="Podkriváň"/>
    <s v="Detva"/>
    <x v="32"/>
    <x v="2"/>
    <m/>
    <m/>
    <m/>
    <m/>
    <m/>
    <m/>
    <m/>
    <m/>
    <x v="94"/>
    <x v="10"/>
    <n v="11"/>
    <e v="#VALUE!"/>
  </r>
  <r>
    <n v="506419"/>
    <s v="Podkylava"/>
    <s v="Myjava"/>
    <x v="39"/>
    <x v="6"/>
    <m/>
    <m/>
    <m/>
    <m/>
    <m/>
    <m/>
    <m/>
    <m/>
    <x v="94"/>
    <x v="10"/>
    <n v="8"/>
    <e v="#VALUE!"/>
  </r>
  <r>
    <n v="580864"/>
    <s v="Podskalie"/>
    <s v="Považská Bystrica"/>
    <x v="66"/>
    <x v="6"/>
    <m/>
    <m/>
    <m/>
    <m/>
    <m/>
    <m/>
    <m/>
    <m/>
    <x v="94"/>
    <x v="10"/>
    <n v="3"/>
    <e v="#VALUE!"/>
  </r>
  <r>
    <n v="518697"/>
    <s v="Podzámčok"/>
    <s v="Zvolen"/>
    <x v="62"/>
    <x v="2"/>
    <m/>
    <m/>
    <m/>
    <m/>
    <m/>
    <m/>
    <m/>
    <m/>
    <x v="94"/>
    <x v="10"/>
    <n v="18"/>
    <e v="#VALUE!"/>
  </r>
  <r>
    <n v="508896"/>
    <s v="Pohronský Bukovec"/>
    <s v="Banská Bystrica"/>
    <x v="65"/>
    <x v="2"/>
    <m/>
    <m/>
    <m/>
    <m/>
    <m/>
    <m/>
    <m/>
    <m/>
    <x v="94"/>
    <x v="10"/>
    <n v="3"/>
    <e v="#VALUE!"/>
  </r>
  <r>
    <n v="509990"/>
    <s v="Pokryváč"/>
    <s v="Dolný Kubín"/>
    <x v="10"/>
    <x v="3"/>
    <m/>
    <m/>
    <m/>
    <m/>
    <m/>
    <m/>
    <m/>
    <m/>
    <x v="94"/>
    <x v="10"/>
    <n v="9"/>
    <e v="#VALUE!"/>
  </r>
  <r>
    <n v="504661"/>
    <s v="Polianka"/>
    <s v="Myjava"/>
    <x v="39"/>
    <x v="6"/>
    <m/>
    <m/>
    <m/>
    <m/>
    <m/>
    <m/>
    <m/>
    <m/>
    <x v="94"/>
    <x v="10"/>
    <n v="20"/>
    <e v="#VALUE!"/>
  </r>
  <r>
    <n v="511757"/>
    <s v="Polichno"/>
    <s v="Lučenec"/>
    <x v="38"/>
    <x v="2"/>
    <m/>
    <m/>
    <m/>
    <m/>
    <m/>
    <m/>
    <m/>
    <m/>
    <x v="94"/>
    <x v="10"/>
    <n v="5"/>
    <e v="#VALUE!"/>
  </r>
  <r>
    <n v="515311"/>
    <s v="Polina"/>
    <s v="Revúca"/>
    <x v="19"/>
    <x v="2"/>
    <m/>
    <m/>
    <m/>
    <m/>
    <m/>
    <m/>
    <m/>
    <m/>
    <x v="94"/>
    <x v="10"/>
    <n v="3"/>
    <e v="#VALUE!"/>
  </r>
  <r>
    <n v="543471"/>
    <s v="Pongrácovce"/>
    <s v="Levoča"/>
    <x v="21"/>
    <x v="1"/>
    <m/>
    <m/>
    <m/>
    <m/>
    <m/>
    <m/>
    <m/>
    <m/>
    <x v="94"/>
    <x v="10"/>
    <n v="5"/>
    <e v="#VALUE!"/>
  </r>
  <r>
    <n v="515337"/>
    <s v="Poproč"/>
    <s v="Rimavská Sobota"/>
    <x v="11"/>
    <x v="2"/>
    <m/>
    <m/>
    <m/>
    <m/>
    <m/>
    <m/>
    <m/>
    <m/>
    <x v="94"/>
    <x v="10"/>
    <n v="0"/>
    <e v="#VALUE!"/>
  </r>
  <r>
    <n v="522937"/>
    <s v="Porostov"/>
    <s v="Sobrance"/>
    <x v="67"/>
    <x v="0"/>
    <m/>
    <m/>
    <m/>
    <m/>
    <m/>
    <m/>
    <m/>
    <m/>
    <x v="94"/>
    <x v="10"/>
    <n v="1"/>
    <e v="#VALUE!"/>
  </r>
  <r>
    <n v="520667"/>
    <s v="Porúbka"/>
    <s v="Humenné"/>
    <x v="16"/>
    <x v="1"/>
    <m/>
    <m/>
    <m/>
    <m/>
    <m/>
    <m/>
    <m/>
    <m/>
    <x v="94"/>
    <x v="10"/>
    <n v="6"/>
    <e v="#VALUE!"/>
  </r>
  <r>
    <n v="519731"/>
    <s v="Porúbka"/>
    <s v="Bardejov"/>
    <x v="30"/>
    <x v="1"/>
    <m/>
    <m/>
    <m/>
    <m/>
    <m/>
    <m/>
    <m/>
    <m/>
    <x v="94"/>
    <x v="10"/>
    <n v="8"/>
    <e v="#VALUE!"/>
  </r>
  <r>
    <n v="515345"/>
    <s v="Potok"/>
    <s v="Rimavská Sobota"/>
    <x v="11"/>
    <x v="2"/>
    <m/>
    <m/>
    <m/>
    <m/>
    <m/>
    <m/>
    <m/>
    <m/>
    <x v="94"/>
    <x v="10"/>
    <n v="1"/>
    <e v="#VALUE!"/>
  </r>
  <r>
    <n v="510955"/>
    <s v="Potok"/>
    <s v="Ružomberok"/>
    <x v="6"/>
    <x v="3"/>
    <m/>
    <m/>
    <m/>
    <m/>
    <m/>
    <m/>
    <m/>
    <m/>
    <x v="94"/>
    <x v="10"/>
    <n v="3"/>
    <e v="#VALUE!"/>
  </r>
  <r>
    <n v="527726"/>
    <s v="Potoky"/>
    <s v="Stropkov"/>
    <x v="3"/>
    <x v="1"/>
    <m/>
    <m/>
    <m/>
    <m/>
    <m/>
    <m/>
    <m/>
    <m/>
    <x v="94"/>
    <x v="10"/>
    <n v="4"/>
    <e v="#VALUE!"/>
  </r>
  <r>
    <n v="582522"/>
    <s v="Potônske Lúky"/>
    <s v="Dunajská Streda"/>
    <x v="44"/>
    <x v="5"/>
    <m/>
    <m/>
    <m/>
    <m/>
    <m/>
    <m/>
    <m/>
    <m/>
    <x v="94"/>
    <x v="10"/>
    <n v="11"/>
    <e v="#VALUE!"/>
  </r>
  <r>
    <n v="527718"/>
    <s v="Potôčky"/>
    <s v="Stropkov"/>
    <x v="3"/>
    <x v="1"/>
    <m/>
    <m/>
    <m/>
    <m/>
    <m/>
    <m/>
    <m/>
    <m/>
    <x v="94"/>
    <x v="10"/>
    <n v="4"/>
    <e v="#VALUE!"/>
  </r>
  <r>
    <n v="508926"/>
    <s v="Povrazník"/>
    <s v="Banská Bystrica"/>
    <x v="65"/>
    <x v="2"/>
    <m/>
    <m/>
    <m/>
    <m/>
    <m/>
    <m/>
    <m/>
    <m/>
    <x v="94"/>
    <x v="10"/>
    <n v="7"/>
    <e v="#VALUE!"/>
  </r>
  <r>
    <n v="558222"/>
    <s v="Počarová"/>
    <s v="Považská Bystrica"/>
    <x v="66"/>
    <x v="6"/>
    <m/>
    <m/>
    <m/>
    <m/>
    <m/>
    <m/>
    <m/>
    <m/>
    <x v="94"/>
    <x v="10"/>
    <n v="2"/>
    <e v="#VALUE!"/>
  </r>
  <r>
    <n v="517160"/>
    <s v="Počúvadlo"/>
    <s v="Banská Štiavnica"/>
    <x v="17"/>
    <x v="2"/>
    <m/>
    <m/>
    <m/>
    <m/>
    <m/>
    <m/>
    <m/>
    <m/>
    <x v="94"/>
    <x v="10"/>
    <n v="1"/>
    <e v="#VALUE!"/>
  </r>
  <r>
    <n v="543462"/>
    <s v="Poľanovce"/>
    <s v="Levoča"/>
    <x v="21"/>
    <x v="1"/>
    <m/>
    <m/>
    <m/>
    <m/>
    <m/>
    <m/>
    <m/>
    <m/>
    <x v="94"/>
    <x v="10"/>
    <n v="4"/>
    <e v="#VALUE!"/>
  </r>
  <r>
    <n v="511773"/>
    <s v="Praha"/>
    <s v="Lučenec"/>
    <x v="38"/>
    <x v="2"/>
    <m/>
    <m/>
    <m/>
    <m/>
    <m/>
    <m/>
    <m/>
    <m/>
    <x v="94"/>
    <x v="10"/>
    <n v="1"/>
    <e v="#VALUE!"/>
  </r>
  <r>
    <n v="516309"/>
    <s v="Pravica"/>
    <s v="Veľký Krtíš"/>
    <x v="24"/>
    <x v="2"/>
    <m/>
    <m/>
    <m/>
    <m/>
    <m/>
    <m/>
    <m/>
    <m/>
    <x v="94"/>
    <x v="10"/>
    <n v="2"/>
    <e v="#VALUE!"/>
  </r>
  <r>
    <n v="505382"/>
    <s v="Pravotice"/>
    <s v="Bánovce nad Bebravou"/>
    <x v="56"/>
    <x v="6"/>
    <m/>
    <m/>
    <m/>
    <m/>
    <m/>
    <m/>
    <m/>
    <m/>
    <x v="94"/>
    <x v="10"/>
    <n v="16"/>
    <e v="#VALUE!"/>
  </r>
  <r>
    <n v="522970"/>
    <s v="Priekopa"/>
    <s v="Sobrance"/>
    <x v="67"/>
    <x v="0"/>
    <m/>
    <m/>
    <m/>
    <m/>
    <m/>
    <m/>
    <m/>
    <m/>
    <x v="94"/>
    <x v="10"/>
    <n v="6"/>
    <e v="#VALUE!"/>
  </r>
  <r>
    <n v="526100"/>
    <s v="Prihradzany"/>
    <s v="Revúca"/>
    <x v="19"/>
    <x v="2"/>
    <m/>
    <m/>
    <m/>
    <m/>
    <m/>
    <m/>
    <m/>
    <m/>
    <x v="94"/>
    <x v="10"/>
    <n v="1"/>
    <e v="#VALUE!"/>
  </r>
  <r>
    <n v="529010"/>
    <s v="Prituľany"/>
    <s v="Humenné"/>
    <x v="16"/>
    <x v="1"/>
    <m/>
    <m/>
    <m/>
    <m/>
    <m/>
    <m/>
    <m/>
    <m/>
    <x v="94"/>
    <x v="10"/>
    <n v="4"/>
    <e v="#VALUE!"/>
  </r>
  <r>
    <n v="529028"/>
    <s v="Prosačov"/>
    <s v="Vranov nad Topľou"/>
    <x v="15"/>
    <x v="1"/>
    <m/>
    <m/>
    <m/>
    <m/>
    <m/>
    <m/>
    <m/>
    <m/>
    <x v="94"/>
    <x v="10"/>
    <n v="7"/>
    <e v="#VALUE!"/>
  </r>
  <r>
    <n v="527734"/>
    <s v="Príkra"/>
    <s v="Svidník"/>
    <x v="61"/>
    <x v="1"/>
    <m/>
    <m/>
    <m/>
    <m/>
    <m/>
    <m/>
    <m/>
    <m/>
    <x v="94"/>
    <x v="10"/>
    <n v="0"/>
    <e v="#VALUE!"/>
  </r>
  <r>
    <n v="520675"/>
    <s v="Príslop"/>
    <s v="Snina"/>
    <x v="7"/>
    <x v="1"/>
    <m/>
    <m/>
    <m/>
    <m/>
    <m/>
    <m/>
    <m/>
    <m/>
    <x v="94"/>
    <x v="10"/>
    <n v="0"/>
    <e v="#VALUE!"/>
  </r>
  <r>
    <n v="511781"/>
    <s v="Prša"/>
    <s v="Lučenec"/>
    <x v="38"/>
    <x v="2"/>
    <m/>
    <m/>
    <m/>
    <m/>
    <m/>
    <m/>
    <m/>
    <m/>
    <x v="94"/>
    <x v="10"/>
    <n v="3"/>
    <e v="#VALUE!"/>
  </r>
  <r>
    <n v="527742"/>
    <s v="Pstriná"/>
    <s v="Svidník"/>
    <x v="61"/>
    <x v="1"/>
    <m/>
    <m/>
    <m/>
    <m/>
    <m/>
    <m/>
    <m/>
    <m/>
    <x v="94"/>
    <x v="10"/>
    <n v="1"/>
    <e v="#VALUE!"/>
  </r>
  <r>
    <n v="520683"/>
    <s v="Ptičie"/>
    <s v="Humenné"/>
    <x v="16"/>
    <x v="1"/>
    <m/>
    <m/>
    <m/>
    <m/>
    <m/>
    <m/>
    <m/>
    <m/>
    <x v="94"/>
    <x v="10"/>
    <n v="15"/>
    <e v="#VALUE!"/>
  </r>
  <r>
    <n v="528692"/>
    <s v="Ptrukša"/>
    <s v="Michalovce"/>
    <x v="13"/>
    <x v="0"/>
    <m/>
    <m/>
    <m/>
    <m/>
    <m/>
    <m/>
    <m/>
    <m/>
    <x v="94"/>
    <x v="10"/>
    <n v="6"/>
    <e v="#VALUE!"/>
  </r>
  <r>
    <n v="526983"/>
    <s v="Pusté Pole"/>
    <s v="Stará Ľubovňa"/>
    <x v="8"/>
    <x v="1"/>
    <m/>
    <m/>
    <m/>
    <m/>
    <m/>
    <m/>
    <m/>
    <m/>
    <x v="94"/>
    <x v="10"/>
    <n v="6"/>
    <e v="#VALUE!"/>
  </r>
  <r>
    <n v="522988"/>
    <s v="Pusté Čemerné"/>
    <s v="Michalovce"/>
    <x v="13"/>
    <x v="0"/>
    <m/>
    <m/>
    <m/>
    <m/>
    <m/>
    <m/>
    <m/>
    <m/>
    <x v="94"/>
    <x v="10"/>
    <n v="10"/>
    <e v="#VALUE!"/>
  </r>
  <r>
    <n v="517127"/>
    <s v="Píla"/>
    <s v="Žarnovica"/>
    <x v="69"/>
    <x v="2"/>
    <m/>
    <m/>
    <m/>
    <m/>
    <m/>
    <m/>
    <m/>
    <m/>
    <x v="94"/>
    <x v="10"/>
    <n v="3"/>
    <e v="#VALUE!"/>
  </r>
  <r>
    <n v="511706"/>
    <s v="Píla"/>
    <s v="Lučenec"/>
    <x v="38"/>
    <x v="2"/>
    <m/>
    <m/>
    <m/>
    <m/>
    <m/>
    <m/>
    <m/>
    <m/>
    <x v="94"/>
    <x v="10"/>
    <n v="3"/>
    <e v="#VALUE!"/>
  </r>
  <r>
    <n v="520641"/>
    <s v="Pčoliné"/>
    <s v="Snina"/>
    <x v="7"/>
    <x v="1"/>
    <m/>
    <m/>
    <m/>
    <m/>
    <m/>
    <m/>
    <m/>
    <m/>
    <x v="94"/>
    <x v="10"/>
    <n v="12"/>
    <e v="#VALUE!"/>
  </r>
  <r>
    <n v="509396"/>
    <s v="Radôstka"/>
    <s v="Čadca"/>
    <x v="14"/>
    <x v="3"/>
    <m/>
    <m/>
    <m/>
    <m/>
    <m/>
    <m/>
    <m/>
    <m/>
    <x v="94"/>
    <x v="10"/>
    <n v="22"/>
    <e v="#VALUE!"/>
  </r>
  <r>
    <n v="529044"/>
    <s v="Rafajovce"/>
    <s v="Vranov nad Topľou"/>
    <x v="15"/>
    <x v="1"/>
    <m/>
    <m/>
    <m/>
    <m/>
    <m/>
    <m/>
    <m/>
    <m/>
    <x v="94"/>
    <x v="10"/>
    <n v="2"/>
    <e v="#VALUE!"/>
  </r>
  <r>
    <n v="526126"/>
    <s v="Rakovnica"/>
    <s v="Rožňava"/>
    <x v="0"/>
    <x v="0"/>
    <m/>
    <m/>
    <m/>
    <m/>
    <m/>
    <m/>
    <m/>
    <m/>
    <x v="94"/>
    <x v="10"/>
    <n v="11"/>
    <e v="#VALUE!"/>
  </r>
  <r>
    <n v="512541"/>
    <s v="Rakovo"/>
    <s v="Martin"/>
    <x v="40"/>
    <x v="3"/>
    <m/>
    <m/>
    <m/>
    <m/>
    <m/>
    <m/>
    <m/>
    <m/>
    <x v="94"/>
    <x v="10"/>
    <n v="13"/>
    <e v="#VALUE!"/>
  </r>
  <r>
    <n v="527769"/>
    <s v="Rakovčík"/>
    <s v="Svidník"/>
    <x v="61"/>
    <x v="1"/>
    <m/>
    <m/>
    <m/>
    <m/>
    <m/>
    <m/>
    <m/>
    <m/>
    <x v="94"/>
    <x v="10"/>
    <n v="2"/>
    <e v="#VALUE!"/>
  </r>
  <r>
    <n v="557854"/>
    <s v="Rakytník"/>
    <s v="Rimavská Sobota"/>
    <x v="11"/>
    <x v="2"/>
    <m/>
    <m/>
    <m/>
    <m/>
    <m/>
    <m/>
    <m/>
    <m/>
    <x v="94"/>
    <x v="10"/>
    <n v="23"/>
    <e v="#VALUE!"/>
  </r>
  <r>
    <n v="512559"/>
    <s v="Rakša"/>
    <s v="Turčianske Teplice"/>
    <x v="23"/>
    <x v="3"/>
    <m/>
    <m/>
    <m/>
    <m/>
    <m/>
    <m/>
    <m/>
    <m/>
    <x v="94"/>
    <x v="10"/>
    <n v="4"/>
    <e v="#VALUE!"/>
  </r>
  <r>
    <n v="511811"/>
    <s v="Ratka"/>
    <s v="Lučenec"/>
    <x v="38"/>
    <x v="2"/>
    <m/>
    <m/>
    <m/>
    <m/>
    <m/>
    <m/>
    <m/>
    <m/>
    <x v="94"/>
    <x v="10"/>
    <n v="14"/>
    <e v="#VALUE!"/>
  </r>
  <r>
    <n v="518620"/>
    <s v="Ratkovce"/>
    <s v="Hlohovec"/>
    <x v="33"/>
    <x v="5"/>
    <m/>
    <m/>
    <m/>
    <m/>
    <m/>
    <m/>
    <m/>
    <m/>
    <x v="94"/>
    <x v="10"/>
    <n v="17"/>
    <e v="#VALUE!"/>
  </r>
  <r>
    <n v="512567"/>
    <s v="Ratkovo"/>
    <s v="Martin"/>
    <x v="40"/>
    <x v="3"/>
    <m/>
    <m/>
    <m/>
    <m/>
    <m/>
    <m/>
    <m/>
    <m/>
    <x v="94"/>
    <x v="10"/>
    <n v="8"/>
    <e v="#VALUE!"/>
  </r>
  <r>
    <n v="515388"/>
    <s v="Ratkovská Lehota"/>
    <s v="Rimavská Sobota"/>
    <x v="11"/>
    <x v="2"/>
    <m/>
    <m/>
    <m/>
    <m/>
    <m/>
    <m/>
    <m/>
    <m/>
    <x v="94"/>
    <x v="10"/>
    <n v="1"/>
    <e v="#VALUE!"/>
  </r>
  <r>
    <n v="515396"/>
    <s v="Ratkovská Suchá"/>
    <s v="Rimavská Sobota"/>
    <x v="11"/>
    <x v="2"/>
    <m/>
    <m/>
    <m/>
    <m/>
    <m/>
    <m/>
    <m/>
    <m/>
    <x v="94"/>
    <x v="10"/>
    <n v="0"/>
    <e v="#VALUE!"/>
  </r>
  <r>
    <n v="515400"/>
    <s v="Ratkovské Bystré"/>
    <s v="Revúca"/>
    <x v="19"/>
    <x v="2"/>
    <m/>
    <m/>
    <m/>
    <m/>
    <m/>
    <m/>
    <m/>
    <m/>
    <x v="94"/>
    <x v="10"/>
    <n v="7"/>
    <e v="#VALUE!"/>
  </r>
  <r>
    <n v="525081"/>
    <s v="Ratvaj"/>
    <s v="Sabinov"/>
    <x v="1"/>
    <x v="1"/>
    <m/>
    <m/>
    <m/>
    <m/>
    <m/>
    <m/>
    <m/>
    <m/>
    <x v="94"/>
    <x v="10"/>
    <n v="2"/>
    <e v="#VALUE!"/>
  </r>
  <r>
    <n v="515361"/>
    <s v="Rašice"/>
    <s v="Revúca"/>
    <x v="19"/>
    <x v="2"/>
    <m/>
    <m/>
    <m/>
    <m/>
    <m/>
    <m/>
    <m/>
    <m/>
    <x v="94"/>
    <x v="10"/>
    <n v="2"/>
    <e v="#VALUE!"/>
  </r>
  <r>
    <n v="519740"/>
    <s v="Regetovka"/>
    <s v="Bardejov"/>
    <x v="30"/>
    <x v="1"/>
    <m/>
    <m/>
    <m/>
    <m/>
    <m/>
    <m/>
    <m/>
    <m/>
    <x v="94"/>
    <x v="10"/>
    <n v="1"/>
    <e v="#VALUE!"/>
  </r>
  <r>
    <n v="525103"/>
    <s v="Renčišov"/>
    <s v="Sabinov"/>
    <x v="1"/>
    <x v="1"/>
    <m/>
    <m/>
    <m/>
    <m/>
    <m/>
    <m/>
    <m/>
    <m/>
    <x v="94"/>
    <x v="10"/>
    <n v="5"/>
    <e v="#VALUE!"/>
  </r>
  <r>
    <n v="520705"/>
    <s v="Repejov"/>
    <s v="Medzilaborce"/>
    <x v="28"/>
    <x v="1"/>
    <m/>
    <m/>
    <m/>
    <m/>
    <m/>
    <m/>
    <m/>
    <m/>
    <x v="94"/>
    <x v="10"/>
    <n v="1"/>
    <e v="#VALUE!"/>
  </r>
  <r>
    <n v="517216"/>
    <s v="Repište"/>
    <s v="Žiar nad Hronom"/>
    <x v="48"/>
    <x v="2"/>
    <m/>
    <m/>
    <m/>
    <m/>
    <m/>
    <m/>
    <m/>
    <m/>
    <x v="94"/>
    <x v="10"/>
    <n v="7"/>
    <e v="#VALUE!"/>
  </r>
  <r>
    <n v="526151"/>
    <s v="Revúcka Lehota"/>
    <s v="Revúca"/>
    <x v="19"/>
    <x v="2"/>
    <m/>
    <m/>
    <m/>
    <m/>
    <m/>
    <m/>
    <m/>
    <m/>
    <x v="94"/>
    <x v="10"/>
    <n v="12"/>
    <e v="#VALUE!"/>
  </r>
  <r>
    <n v="523801"/>
    <s v="Reľov"/>
    <s v="Kežmarok"/>
    <x v="9"/>
    <x v="1"/>
    <m/>
    <m/>
    <m/>
    <m/>
    <m/>
    <m/>
    <m/>
    <m/>
    <x v="94"/>
    <x v="10"/>
    <n v="8"/>
    <e v="#VALUE!"/>
  </r>
  <r>
    <n v="521922"/>
    <s v="Rešica"/>
    <s v="Košice-okolie"/>
    <x v="29"/>
    <x v="0"/>
    <m/>
    <m/>
    <m/>
    <m/>
    <m/>
    <m/>
    <m/>
    <m/>
    <x v="94"/>
    <x v="10"/>
    <n v="14"/>
    <e v="#VALUE!"/>
  </r>
  <r>
    <n v="557765"/>
    <s v="Riečka"/>
    <s v="Rimavská Sobota"/>
    <x v="11"/>
    <x v="2"/>
    <m/>
    <m/>
    <m/>
    <m/>
    <m/>
    <m/>
    <m/>
    <m/>
    <x v="94"/>
    <x v="10"/>
    <n v="6"/>
    <e v="#VALUE!"/>
  </r>
  <r>
    <n v="526177"/>
    <s v="Rochovce"/>
    <s v="Rožňava"/>
    <x v="0"/>
    <x v="0"/>
    <m/>
    <m/>
    <m/>
    <m/>
    <m/>
    <m/>
    <m/>
    <m/>
    <x v="94"/>
    <x v="10"/>
    <n v="15"/>
    <e v="#VALUE!"/>
  </r>
  <r>
    <n v="529061"/>
    <s v="Rohožník"/>
    <s v="Humenné"/>
    <x v="16"/>
    <x v="1"/>
    <m/>
    <m/>
    <m/>
    <m/>
    <m/>
    <m/>
    <m/>
    <m/>
    <x v="94"/>
    <x v="10"/>
    <n v="1"/>
    <e v="#VALUE!"/>
  </r>
  <r>
    <n v="559610"/>
    <s v="Rokytovce"/>
    <s v="Medzilaborce"/>
    <x v="28"/>
    <x v="1"/>
    <m/>
    <m/>
    <m/>
    <m/>
    <m/>
    <m/>
    <m/>
    <m/>
    <x v="94"/>
    <x v="10"/>
    <n v="0"/>
    <e v="#VALUE!"/>
  </r>
  <r>
    <n v="520721"/>
    <s v="Rovné"/>
    <s v="Humenné"/>
    <x v="16"/>
    <x v="1"/>
    <m/>
    <m/>
    <m/>
    <m/>
    <m/>
    <m/>
    <m/>
    <m/>
    <x v="94"/>
    <x v="10"/>
    <n v="14"/>
    <e v="#VALUE!"/>
  </r>
  <r>
    <n v="515485"/>
    <s v="Rovné"/>
    <s v="Rimavská Sobota"/>
    <x v="11"/>
    <x v="2"/>
    <m/>
    <m/>
    <m/>
    <m/>
    <m/>
    <m/>
    <m/>
    <m/>
    <x v="94"/>
    <x v="10"/>
    <n v="7"/>
    <e v="#VALUE!"/>
  </r>
  <r>
    <n v="511820"/>
    <s v="Rovňany"/>
    <s v="Poltár"/>
    <x v="36"/>
    <x v="2"/>
    <m/>
    <m/>
    <m/>
    <m/>
    <m/>
    <m/>
    <m/>
    <m/>
    <x v="94"/>
    <x v="10"/>
    <n v="6"/>
    <e v="#VALUE!"/>
  </r>
  <r>
    <n v="526193"/>
    <s v="Rozložná"/>
    <s v="Rožňava"/>
    <x v="0"/>
    <x v="0"/>
    <m/>
    <m/>
    <m/>
    <m/>
    <m/>
    <m/>
    <m/>
    <m/>
    <x v="94"/>
    <x v="10"/>
    <n v="8"/>
    <e v="#VALUE!"/>
  </r>
  <r>
    <n v="520713"/>
    <s v="Roškovce"/>
    <s v="Medzilaborce"/>
    <x v="28"/>
    <x v="1"/>
    <m/>
    <m/>
    <m/>
    <m/>
    <m/>
    <m/>
    <m/>
    <m/>
    <x v="94"/>
    <x v="10"/>
    <n v="4"/>
    <e v="#VALUE!"/>
  </r>
  <r>
    <n v="512575"/>
    <s v="Rudno"/>
    <s v="Turčianske Teplice"/>
    <x v="23"/>
    <x v="3"/>
    <m/>
    <m/>
    <m/>
    <m/>
    <m/>
    <m/>
    <m/>
    <m/>
    <x v="94"/>
    <x v="10"/>
    <n v="4"/>
    <e v="#VALUE!"/>
  </r>
  <r>
    <n v="520730"/>
    <s v="Runina"/>
    <s v="Snina"/>
    <x v="7"/>
    <x v="1"/>
    <m/>
    <m/>
    <m/>
    <m/>
    <m/>
    <m/>
    <m/>
    <m/>
    <x v="94"/>
    <x v="10"/>
    <n v="0"/>
    <e v="#VALUE!"/>
  </r>
  <r>
    <n v="523020"/>
    <s v="Ruskovce"/>
    <s v="Sobrance"/>
    <x v="67"/>
    <x v="0"/>
    <m/>
    <m/>
    <m/>
    <m/>
    <m/>
    <m/>
    <m/>
    <m/>
    <x v="94"/>
    <x v="10"/>
    <n v="3"/>
    <e v="#VALUE!"/>
  </r>
  <r>
    <n v="523011"/>
    <s v="Ruská Bystrá"/>
    <s v="Sobrance"/>
    <x v="67"/>
    <x v="0"/>
    <m/>
    <m/>
    <m/>
    <m/>
    <m/>
    <m/>
    <m/>
    <m/>
    <x v="94"/>
    <x v="10"/>
    <n v="2"/>
    <e v="#VALUE!"/>
  </r>
  <r>
    <n v="529087"/>
    <s v="Ruská Kajňa"/>
    <s v="Humenné"/>
    <x v="16"/>
    <x v="1"/>
    <m/>
    <m/>
    <m/>
    <m/>
    <m/>
    <m/>
    <m/>
    <m/>
    <x v="94"/>
    <x v="10"/>
    <n v="3"/>
    <e v="#VALUE!"/>
  </r>
  <r>
    <n v="529095"/>
    <s v="Ruská Poruba"/>
    <s v="Humenné"/>
    <x v="16"/>
    <x v="1"/>
    <m/>
    <m/>
    <m/>
    <m/>
    <m/>
    <m/>
    <m/>
    <m/>
    <x v="94"/>
    <x v="10"/>
    <n v="6"/>
    <e v="#VALUE!"/>
  </r>
  <r>
    <n v="520748"/>
    <s v="Ruská Volová"/>
    <s v="Snina"/>
    <x v="7"/>
    <x v="1"/>
    <m/>
    <m/>
    <m/>
    <m/>
    <m/>
    <m/>
    <m/>
    <m/>
    <x v="94"/>
    <x v="10"/>
    <n v="0"/>
    <e v="#VALUE!"/>
  </r>
  <r>
    <n v="529109"/>
    <s v="Ruská Voľa"/>
    <s v="Vranov nad Topľou"/>
    <x v="15"/>
    <x v="1"/>
    <m/>
    <m/>
    <m/>
    <m/>
    <m/>
    <m/>
    <m/>
    <m/>
    <x v="94"/>
    <x v="10"/>
    <n v="4"/>
    <e v="#VALUE!"/>
  </r>
  <r>
    <n v="526991"/>
    <s v="Ruská Voľa nad Popradom"/>
    <s v="Stará Ľubovňa"/>
    <x v="8"/>
    <x v="1"/>
    <m/>
    <m/>
    <m/>
    <m/>
    <m/>
    <m/>
    <m/>
    <m/>
    <x v="94"/>
    <x v="10"/>
    <n v="2"/>
    <e v="#VALUE!"/>
  </r>
  <r>
    <n v="523038"/>
    <s v="Ruský Hrabovec"/>
    <s v="Sobrance"/>
    <x v="67"/>
    <x v="0"/>
    <m/>
    <m/>
    <m/>
    <m/>
    <m/>
    <m/>
    <m/>
    <m/>
    <x v="94"/>
    <x v="10"/>
    <n v="4"/>
    <e v="#VALUE!"/>
  </r>
  <r>
    <n v="520764"/>
    <s v="Ruský Potok"/>
    <s v="Snina"/>
    <x v="7"/>
    <x v="1"/>
    <m/>
    <m/>
    <m/>
    <m/>
    <m/>
    <m/>
    <m/>
    <m/>
    <x v="94"/>
    <x v="10"/>
    <n v="2"/>
    <e v="#VALUE!"/>
  </r>
  <r>
    <n v="556131"/>
    <s v="Rybky"/>
    <s v="Senica"/>
    <x v="70"/>
    <x v="5"/>
    <m/>
    <m/>
    <m/>
    <m/>
    <m/>
    <m/>
    <m/>
    <m/>
    <x v="94"/>
    <x v="10"/>
    <n v="8"/>
    <e v="#VALUE!"/>
  </r>
  <r>
    <n v="515507"/>
    <s v="Rybník"/>
    <s v="Revúca"/>
    <x v="19"/>
    <x v="2"/>
    <m/>
    <m/>
    <m/>
    <m/>
    <m/>
    <m/>
    <m/>
    <m/>
    <x v="94"/>
    <x v="10"/>
    <n v="5"/>
    <e v="#VALUE!"/>
  </r>
  <r>
    <n v="518701"/>
    <s v="Rykynčice"/>
    <s v="Krupina"/>
    <x v="4"/>
    <x v="2"/>
    <m/>
    <m/>
    <m/>
    <m/>
    <m/>
    <m/>
    <m/>
    <m/>
    <x v="94"/>
    <x v="10"/>
    <n v="6"/>
    <e v="#VALUE!"/>
  </r>
  <r>
    <n v="521906"/>
    <s v="Rákoš"/>
    <s v="Košice-okolie"/>
    <x v="29"/>
    <x v="0"/>
    <m/>
    <m/>
    <m/>
    <m/>
    <m/>
    <m/>
    <m/>
    <m/>
    <x v="94"/>
    <x v="10"/>
    <n v="11"/>
    <e v="#VALUE!"/>
  </r>
  <r>
    <n v="508951"/>
    <s v="Ráztoka"/>
    <s v="Brezno"/>
    <x v="25"/>
    <x v="2"/>
    <m/>
    <m/>
    <m/>
    <m/>
    <m/>
    <m/>
    <m/>
    <m/>
    <x v="94"/>
    <x v="10"/>
    <n v="9"/>
    <e v="#VALUE!"/>
  </r>
  <r>
    <n v="501875"/>
    <s v="Sap"/>
    <s v="Dunajská Streda"/>
    <x v="44"/>
    <x v="5"/>
    <m/>
    <m/>
    <m/>
    <m/>
    <m/>
    <m/>
    <m/>
    <m/>
    <x v="94"/>
    <x v="10"/>
    <n v="14"/>
    <e v="#VALUE!"/>
  </r>
  <r>
    <n v="508977"/>
    <s v="Sebedín-Bečov"/>
    <s v="Banská Bystrica"/>
    <x v="65"/>
    <x v="2"/>
    <m/>
    <m/>
    <m/>
    <m/>
    <m/>
    <m/>
    <m/>
    <m/>
    <x v="94"/>
    <x v="10"/>
    <n v="8"/>
    <e v="#VALUE!"/>
  </r>
  <r>
    <n v="557412"/>
    <s v="Sedmerovec"/>
    <s v="Ilava"/>
    <x v="54"/>
    <x v="6"/>
    <m/>
    <m/>
    <m/>
    <m/>
    <m/>
    <m/>
    <m/>
    <m/>
    <x v="94"/>
    <x v="10"/>
    <n v="12"/>
    <e v="#VALUE!"/>
  </r>
  <r>
    <n v="523046"/>
    <s v="Sejkov"/>
    <s v="Sobrance"/>
    <x v="67"/>
    <x v="0"/>
    <m/>
    <m/>
    <m/>
    <m/>
    <m/>
    <m/>
    <m/>
    <m/>
    <x v="94"/>
    <x v="10"/>
    <n v="3"/>
    <e v="#VALUE!"/>
  </r>
  <r>
    <n v="515515"/>
    <s v="Selce"/>
    <s v="Poltár"/>
    <x v="36"/>
    <x v="2"/>
    <m/>
    <m/>
    <m/>
    <m/>
    <m/>
    <m/>
    <m/>
    <m/>
    <x v="94"/>
    <x v="10"/>
    <n v="5"/>
    <e v="#VALUE!"/>
  </r>
  <r>
    <n v="518743"/>
    <s v="Selce"/>
    <s v="Krupina"/>
    <x v="4"/>
    <x v="2"/>
    <m/>
    <m/>
    <m/>
    <m/>
    <m/>
    <m/>
    <m/>
    <m/>
    <x v="94"/>
    <x v="10"/>
    <n v="2"/>
    <e v="#VALUE!"/>
  </r>
  <r>
    <n v="525162"/>
    <s v="Seniakovce"/>
    <s v="Prešov"/>
    <x v="27"/>
    <x v="1"/>
    <m/>
    <m/>
    <m/>
    <m/>
    <m/>
    <m/>
    <m/>
    <m/>
    <x v="94"/>
    <x v="10"/>
    <n v="3"/>
    <e v="#VALUE!"/>
  </r>
  <r>
    <n v="523054"/>
    <s v="Senné"/>
    <s v="Michalovce"/>
    <x v="13"/>
    <x v="0"/>
    <m/>
    <m/>
    <m/>
    <m/>
    <m/>
    <m/>
    <m/>
    <m/>
    <x v="94"/>
    <x v="10"/>
    <n v="30"/>
    <e v="#VALUE!"/>
  </r>
  <r>
    <n v="516368"/>
    <s v="Senné"/>
    <s v="Veľký Krtíš"/>
    <x v="24"/>
    <x v="2"/>
    <m/>
    <m/>
    <m/>
    <m/>
    <m/>
    <m/>
    <m/>
    <m/>
    <x v="94"/>
    <x v="10"/>
    <n v="3"/>
    <e v="#VALUE!"/>
  </r>
  <r>
    <n v="516341"/>
    <s v="Seľany"/>
    <s v="Veľký Krtíš"/>
    <x v="24"/>
    <x v="2"/>
    <m/>
    <m/>
    <m/>
    <m/>
    <m/>
    <m/>
    <m/>
    <m/>
    <x v="94"/>
    <x v="10"/>
    <n v="2"/>
    <e v="#VALUE!"/>
  </r>
  <r>
    <n v="508993"/>
    <s v="Sihla"/>
    <s v="Brezno"/>
    <x v="25"/>
    <x v="2"/>
    <m/>
    <m/>
    <m/>
    <m/>
    <m/>
    <m/>
    <m/>
    <m/>
    <x v="94"/>
    <x v="10"/>
    <n v="8"/>
    <e v="#VALUE!"/>
  </r>
  <r>
    <n v="526231"/>
    <s v="Silická Brezová"/>
    <s v="Rožňava"/>
    <x v="0"/>
    <x v="0"/>
    <m/>
    <m/>
    <m/>
    <m/>
    <m/>
    <m/>
    <m/>
    <m/>
    <x v="94"/>
    <x v="10"/>
    <n v="0"/>
    <e v="#VALUE!"/>
  </r>
  <r>
    <n v="526240"/>
    <s v="Silická Jablonica"/>
    <s v="Rožňava"/>
    <x v="0"/>
    <x v="0"/>
    <m/>
    <m/>
    <m/>
    <m/>
    <m/>
    <m/>
    <m/>
    <m/>
    <x v="94"/>
    <x v="10"/>
    <n v="5"/>
    <e v="#VALUE!"/>
  </r>
  <r>
    <n v="515523"/>
    <s v="Skerešovo"/>
    <s v="Revúca"/>
    <x v="19"/>
    <x v="2"/>
    <m/>
    <m/>
    <m/>
    <m/>
    <m/>
    <m/>
    <m/>
    <m/>
    <x v="94"/>
    <x v="10"/>
    <n v="9"/>
    <e v="#VALUE!"/>
  </r>
  <r>
    <n v="512591"/>
    <s v="Sklabinský Podzámok"/>
    <s v="Martin"/>
    <x v="40"/>
    <x v="3"/>
    <m/>
    <m/>
    <m/>
    <m/>
    <m/>
    <m/>
    <m/>
    <m/>
    <x v="94"/>
    <x v="10"/>
    <n v="2"/>
    <e v="#VALUE!"/>
  </r>
  <r>
    <n v="522015"/>
    <s v="Slanská Huta"/>
    <s v="Košice-okolie"/>
    <x v="29"/>
    <x v="0"/>
    <m/>
    <m/>
    <m/>
    <m/>
    <m/>
    <m/>
    <m/>
    <m/>
    <x v="94"/>
    <x v="10"/>
    <n v="7"/>
    <e v="#VALUE!"/>
  </r>
  <r>
    <n v="518115"/>
    <s v="Slančík"/>
    <s v="Košice-okolie"/>
    <x v="29"/>
    <x v="0"/>
    <m/>
    <m/>
    <m/>
    <m/>
    <m/>
    <m/>
    <m/>
    <m/>
    <x v="94"/>
    <x v="10"/>
    <n v="6"/>
    <e v="#VALUE!"/>
  </r>
  <r>
    <n v="517259"/>
    <s v="Slaská"/>
    <s v="Žiar nad Hronom"/>
    <x v="48"/>
    <x v="2"/>
    <m/>
    <m/>
    <m/>
    <m/>
    <m/>
    <m/>
    <m/>
    <m/>
    <x v="94"/>
    <x v="10"/>
    <n v="16"/>
    <e v="#VALUE!"/>
  </r>
  <r>
    <n v="502740"/>
    <s v="Slatina"/>
    <s v="Levice"/>
    <x v="43"/>
    <x v="7"/>
    <m/>
    <m/>
    <m/>
    <m/>
    <m/>
    <m/>
    <m/>
    <m/>
    <x v="94"/>
    <x v="10"/>
    <n v="13"/>
    <e v="#VALUE!"/>
  </r>
  <r>
    <n v="505480"/>
    <s v="Slatinka nad Bebravou"/>
    <s v="Bánovce nad Bebravou"/>
    <x v="56"/>
    <x v="6"/>
    <m/>
    <m/>
    <m/>
    <m/>
    <m/>
    <m/>
    <m/>
    <m/>
    <x v="94"/>
    <x v="10"/>
    <n v="5"/>
    <e v="#VALUE!"/>
  </r>
  <r>
    <n v="518794"/>
    <s v="Slatinské Lazy"/>
    <s v="Detva"/>
    <x v="32"/>
    <x v="2"/>
    <m/>
    <m/>
    <m/>
    <m/>
    <m/>
    <m/>
    <m/>
    <m/>
    <x v="94"/>
    <x v="10"/>
    <n v="19"/>
    <e v="#VALUE!"/>
  </r>
  <r>
    <n v="526266"/>
    <s v="Slavec"/>
    <s v="Rožňava"/>
    <x v="0"/>
    <x v="0"/>
    <m/>
    <m/>
    <m/>
    <m/>
    <m/>
    <m/>
    <m/>
    <m/>
    <x v="94"/>
    <x v="10"/>
    <n v="15"/>
    <e v="#VALUE!"/>
  </r>
  <r>
    <n v="526274"/>
    <s v="Slavoška"/>
    <s v="Rožňava"/>
    <x v="0"/>
    <x v="0"/>
    <m/>
    <m/>
    <m/>
    <m/>
    <m/>
    <m/>
    <m/>
    <m/>
    <x v="94"/>
    <x v="10"/>
    <n v="8"/>
    <e v="#VALUE!"/>
  </r>
  <r>
    <n v="515531"/>
    <s v="Slizké"/>
    <s v="Rimavská Sobota"/>
    <x v="11"/>
    <x v="2"/>
    <m/>
    <m/>
    <m/>
    <m/>
    <m/>
    <m/>
    <m/>
    <m/>
    <x v="94"/>
    <x v="10"/>
    <n v="15"/>
    <e v="#VALUE!"/>
  </r>
  <r>
    <n v="557480"/>
    <s v="Slopná"/>
    <s v="Považská Bystrica"/>
    <x v="66"/>
    <x v="6"/>
    <m/>
    <m/>
    <m/>
    <m/>
    <m/>
    <m/>
    <m/>
    <m/>
    <x v="94"/>
    <x v="10"/>
    <n v="12"/>
    <e v="#VALUE!"/>
  </r>
  <r>
    <n v="520781"/>
    <s v="Slovenské Krivé"/>
    <s v="Humenné"/>
    <x v="16"/>
    <x v="1"/>
    <m/>
    <m/>
    <m/>
    <m/>
    <m/>
    <m/>
    <m/>
    <m/>
    <x v="94"/>
    <x v="10"/>
    <n v="0"/>
    <e v="#VALUE!"/>
  </r>
  <r>
    <n v="516392"/>
    <s v="Slovenské Kľačany"/>
    <s v="Veľký Krtíš"/>
    <x v="24"/>
    <x v="2"/>
    <m/>
    <m/>
    <m/>
    <m/>
    <m/>
    <m/>
    <m/>
    <m/>
    <x v="94"/>
    <x v="10"/>
    <n v="7"/>
    <e v="#VALUE!"/>
  </r>
  <r>
    <n v="527807"/>
    <s v="Soboš"/>
    <s v="Svidník"/>
    <x v="61"/>
    <x v="1"/>
    <m/>
    <m/>
    <m/>
    <m/>
    <m/>
    <m/>
    <m/>
    <m/>
    <x v="94"/>
    <x v="10"/>
    <n v="1"/>
    <e v="#VALUE!"/>
  </r>
  <r>
    <n v="512630"/>
    <s v="Socovce"/>
    <s v="Martin"/>
    <x v="40"/>
    <x v="3"/>
    <m/>
    <m/>
    <m/>
    <m/>
    <m/>
    <m/>
    <m/>
    <m/>
    <x v="94"/>
    <x v="10"/>
    <n v="5"/>
    <e v="#VALUE!"/>
  </r>
  <r>
    <n v="556327"/>
    <s v="Solčianky"/>
    <s v="Topoľčany"/>
    <x v="52"/>
    <x v="7"/>
    <m/>
    <m/>
    <m/>
    <m/>
    <m/>
    <m/>
    <m/>
    <m/>
    <x v="94"/>
    <x v="10"/>
    <n v="7"/>
    <e v="#VALUE!"/>
  </r>
  <r>
    <n v="559636"/>
    <s v="Sopkovce"/>
    <s v="Humenné"/>
    <x v="16"/>
    <x v="1"/>
    <m/>
    <m/>
    <m/>
    <m/>
    <m/>
    <m/>
    <m/>
    <m/>
    <x v="94"/>
    <x v="10"/>
    <n v="2"/>
    <e v="#VALUE!"/>
  </r>
  <r>
    <n v="543764"/>
    <s v="Soľnička"/>
    <s v="Trebišov"/>
    <x v="5"/>
    <x v="0"/>
    <m/>
    <m/>
    <m/>
    <m/>
    <m/>
    <m/>
    <m/>
    <m/>
    <x v="94"/>
    <x v="10"/>
    <n v="7"/>
    <e v="#VALUE!"/>
  </r>
  <r>
    <n v="527815"/>
    <s v="Soľník"/>
    <s v="Stropkov"/>
    <x v="3"/>
    <x v="1"/>
    <m/>
    <m/>
    <m/>
    <m/>
    <m/>
    <m/>
    <m/>
    <m/>
    <x v="94"/>
    <x v="10"/>
    <n v="0"/>
    <e v="#VALUE!"/>
  </r>
  <r>
    <n v="520811"/>
    <s v="Stakčínska Roztoka"/>
    <s v="Snina"/>
    <x v="7"/>
    <x v="1"/>
    <m/>
    <m/>
    <m/>
    <m/>
    <m/>
    <m/>
    <m/>
    <m/>
    <x v="94"/>
    <x v="10"/>
    <n v="3"/>
    <e v="#VALUE!"/>
  </r>
  <r>
    <n v="543781"/>
    <s v="Stankovce"/>
    <s v="Trebišov"/>
    <x v="5"/>
    <x v="0"/>
    <m/>
    <m/>
    <m/>
    <m/>
    <m/>
    <m/>
    <m/>
    <m/>
    <x v="94"/>
    <x v="10"/>
    <n v="4"/>
    <e v="#VALUE!"/>
  </r>
  <r>
    <n v="527009"/>
    <s v="Starina"/>
    <s v="Stará Ľubovňa"/>
    <x v="8"/>
    <x v="1"/>
    <m/>
    <m/>
    <m/>
    <m/>
    <m/>
    <m/>
    <m/>
    <m/>
    <x v="94"/>
    <x v="10"/>
    <n v="2"/>
    <e v="#VALUE!"/>
  </r>
  <r>
    <n v="515540"/>
    <s v="Stará Bašta"/>
    <s v="Rimavská Sobota"/>
    <x v="11"/>
    <x v="2"/>
    <m/>
    <m/>
    <m/>
    <m/>
    <m/>
    <m/>
    <m/>
    <m/>
    <x v="94"/>
    <x v="10"/>
    <n v="7"/>
    <e v="#VALUE!"/>
  </r>
  <r>
    <n v="518816"/>
    <s v="Stará Huta"/>
    <s v="Detva"/>
    <x v="32"/>
    <x v="2"/>
    <m/>
    <m/>
    <m/>
    <m/>
    <m/>
    <m/>
    <m/>
    <m/>
    <x v="94"/>
    <x v="10"/>
    <n v="11"/>
    <e v="#VALUE!"/>
  </r>
  <r>
    <n v="506516"/>
    <s v="Stará Lehota"/>
    <s v="Nové Mesto nad Váhom"/>
    <x v="35"/>
    <x v="6"/>
    <m/>
    <m/>
    <m/>
    <m/>
    <m/>
    <m/>
    <m/>
    <m/>
    <x v="94"/>
    <x v="10"/>
    <n v="1"/>
    <e v="#VALUE!"/>
  </r>
  <r>
    <n v="543632"/>
    <s v="Stará Voda"/>
    <s v="Gelnica"/>
    <x v="18"/>
    <x v="0"/>
    <m/>
    <m/>
    <m/>
    <m/>
    <m/>
    <m/>
    <m/>
    <m/>
    <x v="94"/>
    <x v="10"/>
    <n v="2"/>
    <e v="#VALUE!"/>
  </r>
  <r>
    <n v="502758"/>
    <s v="Starý Hrádok"/>
    <s v="Levice"/>
    <x v="43"/>
    <x v="7"/>
    <m/>
    <m/>
    <m/>
    <m/>
    <m/>
    <m/>
    <m/>
    <m/>
    <x v="94"/>
    <x v="10"/>
    <n v="15"/>
    <e v="#VALUE!"/>
  </r>
  <r>
    <n v="519804"/>
    <s v="Stebnícka Huta"/>
    <s v="Bardejov"/>
    <x v="30"/>
    <x v="1"/>
    <m/>
    <m/>
    <m/>
    <m/>
    <m/>
    <m/>
    <m/>
    <m/>
    <x v="94"/>
    <x v="10"/>
    <n v="7"/>
    <e v="#VALUE!"/>
  </r>
  <r>
    <n v="526291"/>
    <s v="Stratená"/>
    <s v="Rožňava"/>
    <x v="0"/>
    <x v="0"/>
    <m/>
    <m/>
    <m/>
    <m/>
    <m/>
    <m/>
    <m/>
    <m/>
    <x v="94"/>
    <x v="10"/>
    <n v="4"/>
    <e v="#VALUE!"/>
  </r>
  <r>
    <n v="523127"/>
    <s v="Stretavka"/>
    <s v="Michalovce"/>
    <x v="13"/>
    <x v="0"/>
    <m/>
    <m/>
    <m/>
    <m/>
    <m/>
    <m/>
    <m/>
    <m/>
    <x v="94"/>
    <x v="10"/>
    <n v="4"/>
    <e v="#VALUE!"/>
  </r>
  <r>
    <n v="520845"/>
    <s v="Strihovce"/>
    <s v="Snina"/>
    <x v="7"/>
    <x v="1"/>
    <m/>
    <m/>
    <m/>
    <m/>
    <m/>
    <m/>
    <m/>
    <m/>
    <x v="94"/>
    <x v="10"/>
    <n v="3"/>
    <e v="#VALUE!"/>
  </r>
  <r>
    <n v="515566"/>
    <s v="Stránska"/>
    <s v="Rimavská Sobota"/>
    <x v="11"/>
    <x v="2"/>
    <m/>
    <m/>
    <m/>
    <m/>
    <m/>
    <m/>
    <m/>
    <m/>
    <x v="94"/>
    <x v="10"/>
    <n v="8"/>
    <e v="#VALUE!"/>
  </r>
  <r>
    <n v="527017"/>
    <s v="Stráňany"/>
    <s v="Stará Ľubovňa"/>
    <x v="8"/>
    <x v="1"/>
    <m/>
    <m/>
    <m/>
    <m/>
    <m/>
    <m/>
    <m/>
    <m/>
    <x v="94"/>
    <x v="10"/>
    <n v="4"/>
    <e v="#VALUE!"/>
  </r>
  <r>
    <n v="515582"/>
    <s v="Studená"/>
    <s v="Rimavská Sobota"/>
    <x v="11"/>
    <x v="2"/>
    <m/>
    <m/>
    <m/>
    <m/>
    <m/>
    <m/>
    <m/>
    <m/>
    <x v="94"/>
    <x v="10"/>
    <n v="10"/>
    <e v="#VALUE!"/>
  </r>
  <r>
    <n v="559989"/>
    <s v="Suchá Dolina"/>
    <s v="Prešov"/>
    <x v="27"/>
    <x v="1"/>
    <m/>
    <m/>
    <m/>
    <m/>
    <m/>
    <m/>
    <m/>
    <m/>
    <x v="94"/>
    <x v="10"/>
    <n v="9"/>
    <e v="#VALUE!"/>
  </r>
  <r>
    <n v="516414"/>
    <s v="Sucháň"/>
    <s v="Veľký Krtíš"/>
    <x v="24"/>
    <x v="2"/>
    <m/>
    <m/>
    <m/>
    <m/>
    <m/>
    <m/>
    <m/>
    <m/>
    <x v="94"/>
    <x v="10"/>
    <n v="10"/>
    <e v="#VALUE!"/>
  </r>
  <r>
    <n v="523135"/>
    <s v="Suché"/>
    <s v="Michalovce"/>
    <x v="13"/>
    <x v="0"/>
    <m/>
    <m/>
    <m/>
    <m/>
    <m/>
    <m/>
    <m/>
    <m/>
    <x v="94"/>
    <x v="10"/>
    <n v="14"/>
    <e v="#VALUE!"/>
  </r>
  <r>
    <n v="516422"/>
    <s v="Suché Brezovo"/>
    <s v="Veľký Krtíš"/>
    <x v="24"/>
    <x v="2"/>
    <m/>
    <m/>
    <m/>
    <m/>
    <m/>
    <m/>
    <m/>
    <m/>
    <x v="94"/>
    <x v="10"/>
    <n v="2"/>
    <e v="#VALUE!"/>
  </r>
  <r>
    <n v="518832"/>
    <s v="Sudince"/>
    <s v="Krupina"/>
    <x v="4"/>
    <x v="2"/>
    <m/>
    <m/>
    <m/>
    <m/>
    <m/>
    <m/>
    <m/>
    <m/>
    <x v="94"/>
    <x v="10"/>
    <n v="7"/>
    <e v="#VALUE!"/>
  </r>
  <r>
    <n v="520853"/>
    <s v="Sukov"/>
    <s v="Medzilaborce"/>
    <x v="28"/>
    <x v="1"/>
    <m/>
    <m/>
    <m/>
    <m/>
    <m/>
    <m/>
    <m/>
    <m/>
    <x v="94"/>
    <x v="10"/>
    <n v="4"/>
    <e v="#VALUE!"/>
  </r>
  <r>
    <n v="527025"/>
    <s v="Sulín"/>
    <s v="Stará Ľubovňa"/>
    <x v="8"/>
    <x v="1"/>
    <m/>
    <m/>
    <m/>
    <m/>
    <m/>
    <m/>
    <m/>
    <m/>
    <x v="94"/>
    <x v="10"/>
    <n v="7"/>
    <e v="#VALUE!"/>
  </r>
  <r>
    <n v="515591"/>
    <s v="Sušany"/>
    <s v="Poltár"/>
    <x v="36"/>
    <x v="2"/>
    <m/>
    <m/>
    <m/>
    <m/>
    <m/>
    <m/>
    <m/>
    <m/>
    <x v="94"/>
    <x v="10"/>
    <n v="11"/>
    <e v="#VALUE!"/>
  </r>
  <r>
    <n v="520861"/>
    <s v="Svetlice"/>
    <s v="Medzilaborce"/>
    <x v="28"/>
    <x v="1"/>
    <m/>
    <m/>
    <m/>
    <m/>
    <m/>
    <m/>
    <m/>
    <m/>
    <x v="94"/>
    <x v="10"/>
    <n v="1"/>
    <e v="#VALUE!"/>
  </r>
  <r>
    <n v="527858"/>
    <s v="Svidnička"/>
    <s v="Svidník"/>
    <x v="61"/>
    <x v="1"/>
    <m/>
    <m/>
    <m/>
    <m/>
    <m/>
    <m/>
    <m/>
    <m/>
    <x v="94"/>
    <x v="10"/>
    <n v="1"/>
    <e v="#VALUE!"/>
  </r>
  <r>
    <n v="543811"/>
    <s v="Svinice"/>
    <s v="Trebišov"/>
    <x v="5"/>
    <x v="0"/>
    <m/>
    <m/>
    <m/>
    <m/>
    <m/>
    <m/>
    <m/>
    <m/>
    <x v="94"/>
    <x v="10"/>
    <n v="8"/>
    <e v="#VALUE!"/>
  </r>
  <r>
    <n v="556238"/>
    <s v="Svrbice"/>
    <s v="Topoľčany"/>
    <x v="52"/>
    <x v="7"/>
    <m/>
    <m/>
    <m/>
    <m/>
    <m/>
    <m/>
    <m/>
    <m/>
    <x v="94"/>
    <x v="10"/>
    <n v="2"/>
    <e v="#VALUE!"/>
  </r>
  <r>
    <n v="523143"/>
    <s v="Svätuš"/>
    <s v="Sobrance"/>
    <x v="67"/>
    <x v="0"/>
    <m/>
    <m/>
    <m/>
    <m/>
    <m/>
    <m/>
    <m/>
    <m/>
    <x v="94"/>
    <x v="10"/>
    <n v="1"/>
    <e v="#VALUE!"/>
  </r>
  <r>
    <n v="557595"/>
    <s v="Sádočné"/>
    <s v="Považská Bystrica"/>
    <x v="66"/>
    <x v="6"/>
    <m/>
    <m/>
    <m/>
    <m/>
    <m/>
    <m/>
    <m/>
    <m/>
    <x v="94"/>
    <x v="10"/>
    <n v="2"/>
    <e v="#VALUE!"/>
  </r>
  <r>
    <n v="557820"/>
    <s v="Sása"/>
    <s v="Revúca"/>
    <x v="19"/>
    <x v="2"/>
    <m/>
    <m/>
    <m/>
    <m/>
    <m/>
    <m/>
    <m/>
    <m/>
    <x v="94"/>
    <x v="10"/>
    <n v="12"/>
    <e v="#VALUE!"/>
  </r>
  <r>
    <n v="518841"/>
    <s v="Súdovce"/>
    <s v="Krupina"/>
    <x v="4"/>
    <x v="2"/>
    <m/>
    <m/>
    <m/>
    <m/>
    <m/>
    <m/>
    <m/>
    <m/>
    <x v="94"/>
    <x v="10"/>
    <n v="9"/>
    <e v="#VALUE!"/>
  </r>
  <r>
    <n v="515604"/>
    <s v="Sútor"/>
    <s v="Rimavská Sobota"/>
    <x v="11"/>
    <x v="2"/>
    <m/>
    <m/>
    <m/>
    <m/>
    <m/>
    <m/>
    <m/>
    <m/>
    <x v="94"/>
    <x v="10"/>
    <n v="42"/>
    <e v="#VALUE!"/>
  </r>
  <r>
    <n v="580368"/>
    <s v="Tatranská Javorina"/>
    <s v="Poprad"/>
    <x v="37"/>
    <x v="1"/>
    <m/>
    <m/>
    <m/>
    <m/>
    <m/>
    <m/>
    <m/>
    <m/>
    <x v="94"/>
    <x v="10"/>
    <n v="4"/>
    <e v="#VALUE!"/>
  </r>
  <r>
    <n v="523160"/>
    <s v="Tašuľa"/>
    <s v="Sobrance"/>
    <x v="67"/>
    <x v="0"/>
    <m/>
    <m/>
    <m/>
    <m/>
    <m/>
    <m/>
    <m/>
    <m/>
    <x v="94"/>
    <x v="10"/>
    <n v="5"/>
    <e v="#VALUE!"/>
  </r>
  <r>
    <n v="556611"/>
    <s v="Tekolďany"/>
    <s v="Hlohovec"/>
    <x v="33"/>
    <x v="5"/>
    <m/>
    <m/>
    <m/>
    <m/>
    <m/>
    <m/>
    <m/>
    <m/>
    <x v="94"/>
    <x v="10"/>
    <n v="1"/>
    <e v="#VALUE!"/>
  </r>
  <r>
    <n v="555967"/>
    <s v="Telince"/>
    <s v="Nitra"/>
    <x v="42"/>
    <x v="7"/>
    <m/>
    <m/>
    <m/>
    <m/>
    <m/>
    <m/>
    <m/>
    <m/>
    <x v="94"/>
    <x v="10"/>
    <n v="22"/>
    <e v="#VALUE!"/>
  </r>
  <r>
    <n v="514403"/>
    <s v="Temeš"/>
    <s v="Prievidza"/>
    <x v="58"/>
    <x v="6"/>
    <m/>
    <m/>
    <m/>
    <m/>
    <m/>
    <m/>
    <m/>
    <m/>
    <x v="94"/>
    <x v="10"/>
    <n v="4"/>
    <e v="#VALUE!"/>
  </r>
  <r>
    <n v="556645"/>
    <s v="Tepličky"/>
    <s v="Hlohovec"/>
    <x v="33"/>
    <x v="5"/>
    <m/>
    <m/>
    <m/>
    <m/>
    <m/>
    <m/>
    <m/>
    <m/>
    <x v="94"/>
    <x v="10"/>
    <n v="10"/>
    <e v="#VALUE!"/>
  </r>
  <r>
    <n v="525308"/>
    <s v="Tichý Potok"/>
    <s v="Sabinov"/>
    <x v="1"/>
    <x v="1"/>
    <m/>
    <m/>
    <m/>
    <m/>
    <m/>
    <m/>
    <m/>
    <m/>
    <x v="94"/>
    <x v="10"/>
    <n v="9"/>
    <e v="#VALUE!"/>
  </r>
  <r>
    <n v="527921"/>
    <s v="Tokajík"/>
    <s v="Stropkov"/>
    <x v="3"/>
    <x v="1"/>
    <m/>
    <m/>
    <m/>
    <m/>
    <m/>
    <m/>
    <m/>
    <m/>
    <x v="94"/>
    <x v="10"/>
    <n v="5"/>
    <e v="#VALUE!"/>
  </r>
  <r>
    <n v="515698"/>
    <s v="Tomášovce"/>
    <s v="Rimavská Sobota"/>
    <x v="11"/>
    <x v="2"/>
    <m/>
    <m/>
    <m/>
    <m/>
    <m/>
    <m/>
    <m/>
    <m/>
    <x v="94"/>
    <x v="10"/>
    <n v="10"/>
    <e v="#VALUE!"/>
  </r>
  <r>
    <n v="520888"/>
    <s v="Topoľa"/>
    <s v="Snina"/>
    <x v="7"/>
    <x v="1"/>
    <m/>
    <m/>
    <m/>
    <m/>
    <m/>
    <m/>
    <m/>
    <m/>
    <x v="94"/>
    <x v="10"/>
    <n v="2"/>
    <e v="#VALUE!"/>
  </r>
  <r>
    <n v="529206"/>
    <s v="Tovarnianska Polianka"/>
    <s v="Vranov nad Topľou"/>
    <x v="15"/>
    <x v="1"/>
    <m/>
    <m/>
    <m/>
    <m/>
    <m/>
    <m/>
    <m/>
    <m/>
    <x v="94"/>
    <x v="10"/>
    <n v="4"/>
    <e v="#VALUE!"/>
  </r>
  <r>
    <n v="511901"/>
    <s v="Točnica"/>
    <s v="Lučenec"/>
    <x v="38"/>
    <x v="2"/>
    <m/>
    <m/>
    <m/>
    <m/>
    <m/>
    <m/>
    <m/>
    <m/>
    <x v="94"/>
    <x v="10"/>
    <n v="17"/>
    <e v="#VALUE!"/>
  </r>
  <r>
    <n v="522082"/>
    <s v="Trebejov"/>
    <s v="Košice-okolie"/>
    <x v="29"/>
    <x v="0"/>
    <m/>
    <m/>
    <m/>
    <m/>
    <m/>
    <m/>
    <m/>
    <m/>
    <x v="94"/>
    <x v="10"/>
    <n v="4"/>
    <e v="#VALUE!"/>
  </r>
  <r>
    <n v="505595"/>
    <s v="Trebichava"/>
    <s v="Bánovce nad Bebravou"/>
    <x v="56"/>
    <x v="6"/>
    <m/>
    <m/>
    <m/>
    <m/>
    <m/>
    <m/>
    <m/>
    <m/>
    <x v="94"/>
    <x v="10"/>
    <n v="0"/>
    <e v="#VALUE!"/>
  </r>
  <r>
    <n v="516457"/>
    <s v="Trebušovce"/>
    <s v="Veľký Krtíš"/>
    <x v="24"/>
    <x v="2"/>
    <m/>
    <m/>
    <m/>
    <m/>
    <m/>
    <m/>
    <m/>
    <m/>
    <x v="94"/>
    <x v="10"/>
    <n v="3"/>
    <e v="#VALUE!"/>
  </r>
  <r>
    <n v="523194"/>
    <s v="Trnava pri Laborci"/>
    <s v="Michalovce"/>
    <x v="13"/>
    <x v="0"/>
    <m/>
    <m/>
    <m/>
    <m/>
    <m/>
    <m/>
    <m/>
    <m/>
    <x v="94"/>
    <x v="10"/>
    <n v="16"/>
    <e v="#VALUE!"/>
  </r>
  <r>
    <n v="525324"/>
    <s v="Trnkov"/>
    <s v="Prešov"/>
    <x v="27"/>
    <x v="1"/>
    <m/>
    <m/>
    <m/>
    <m/>
    <m/>
    <m/>
    <m/>
    <m/>
    <x v="94"/>
    <x v="10"/>
    <n v="11"/>
    <e v="#VALUE!"/>
  </r>
  <r>
    <n v="504912"/>
    <s v="Trnovec"/>
    <s v="Skalica"/>
    <x v="34"/>
    <x v="5"/>
    <m/>
    <m/>
    <m/>
    <m/>
    <m/>
    <m/>
    <m/>
    <m/>
    <x v="94"/>
    <x v="10"/>
    <n v="5"/>
    <e v="#VALUE!"/>
  </r>
  <r>
    <n v="512672"/>
    <s v="Trnovo"/>
    <s v="Martin"/>
    <x v="40"/>
    <x v="3"/>
    <m/>
    <m/>
    <m/>
    <m/>
    <m/>
    <m/>
    <m/>
    <m/>
    <x v="94"/>
    <x v="10"/>
    <n v="10"/>
    <e v="#VALUE!"/>
  </r>
  <r>
    <n v="543829"/>
    <s v="Trnávka"/>
    <s v="Trebišov"/>
    <x v="5"/>
    <x v="0"/>
    <m/>
    <m/>
    <m/>
    <m/>
    <m/>
    <m/>
    <m/>
    <m/>
    <x v="94"/>
    <x v="10"/>
    <n v="7"/>
    <e v="#VALUE!"/>
  </r>
  <r>
    <n v="518883"/>
    <s v="Trpín"/>
    <s v="Krupina"/>
    <x v="4"/>
    <x v="2"/>
    <m/>
    <m/>
    <m/>
    <m/>
    <m/>
    <m/>
    <m/>
    <m/>
    <x v="94"/>
    <x v="10"/>
    <n v="2"/>
    <e v="#VALUE!"/>
  </r>
  <r>
    <n v="511072"/>
    <s v="Trstené"/>
    <s v="Liptovský Mikuláš"/>
    <x v="47"/>
    <x v="3"/>
    <m/>
    <m/>
    <m/>
    <m/>
    <m/>
    <m/>
    <m/>
    <m/>
    <x v="94"/>
    <x v="10"/>
    <n v="1"/>
    <e v="#VALUE!"/>
  </r>
  <r>
    <n v="522091"/>
    <s v="Trsťany"/>
    <s v="Košice-okolie"/>
    <x v="29"/>
    <x v="0"/>
    <m/>
    <m/>
    <m/>
    <m/>
    <m/>
    <m/>
    <m/>
    <m/>
    <x v="94"/>
    <x v="10"/>
    <n v="4"/>
    <e v="#VALUE!"/>
  </r>
  <r>
    <n v="511943"/>
    <s v="Tuhár"/>
    <s v="Lučenec"/>
    <x v="38"/>
    <x v="2"/>
    <m/>
    <m/>
    <m/>
    <m/>
    <m/>
    <m/>
    <m/>
    <m/>
    <x v="94"/>
    <x v="10"/>
    <n v="11"/>
    <e v="#VALUE!"/>
  </r>
  <r>
    <n v="557269"/>
    <s v="Turecká"/>
    <s v="Banská Bystrica"/>
    <x v="65"/>
    <x v="2"/>
    <m/>
    <m/>
    <m/>
    <m/>
    <m/>
    <m/>
    <m/>
    <m/>
    <x v="94"/>
    <x v="10"/>
    <n v="3"/>
    <e v="#VALUE!"/>
  </r>
  <r>
    <n v="502880"/>
    <s v="Turá"/>
    <s v="Levice"/>
    <x v="43"/>
    <x v="7"/>
    <m/>
    <m/>
    <m/>
    <m/>
    <m/>
    <m/>
    <m/>
    <m/>
    <x v="94"/>
    <x v="10"/>
    <n v="9"/>
    <e v="#VALUE!"/>
  </r>
  <r>
    <n v="507407"/>
    <s v="Turík"/>
    <s v="Ružomberok"/>
    <x v="6"/>
    <x v="3"/>
    <m/>
    <m/>
    <m/>
    <m/>
    <m/>
    <m/>
    <m/>
    <m/>
    <x v="94"/>
    <x v="10"/>
    <n v="12"/>
    <e v="#VALUE!"/>
  </r>
  <r>
    <n v="556271"/>
    <s v="Turčianky"/>
    <s v="Partizánske"/>
    <x v="46"/>
    <x v="6"/>
    <m/>
    <m/>
    <m/>
    <m/>
    <m/>
    <m/>
    <m/>
    <m/>
    <x v="94"/>
    <x v="10"/>
    <n v="4"/>
    <e v="#VALUE!"/>
  </r>
  <r>
    <n v="512753"/>
    <s v="Turčiansky Peter"/>
    <s v="Martin"/>
    <x v="40"/>
    <x v="3"/>
    <m/>
    <m/>
    <m/>
    <m/>
    <m/>
    <m/>
    <m/>
    <m/>
    <x v="94"/>
    <x v="10"/>
    <n v="19"/>
    <e v="#VALUE!"/>
  </r>
  <r>
    <n v="512737"/>
    <s v="Turčiansky Ďur"/>
    <s v="Martin"/>
    <x v="40"/>
    <x v="3"/>
    <m/>
    <m/>
    <m/>
    <m/>
    <m/>
    <m/>
    <m/>
    <m/>
    <x v="94"/>
    <x v="10"/>
    <n v="6"/>
    <e v="#VALUE!"/>
  </r>
  <r>
    <n v="526321"/>
    <s v="Turčok"/>
    <s v="Revúca"/>
    <x v="19"/>
    <x v="2"/>
    <m/>
    <m/>
    <m/>
    <m/>
    <m/>
    <m/>
    <m/>
    <m/>
    <x v="94"/>
    <x v="10"/>
    <n v="17"/>
    <e v="#VALUE!"/>
  </r>
  <r>
    <n v="523208"/>
    <s v="Tušice"/>
    <s v="Michalovce"/>
    <x v="13"/>
    <x v="0"/>
    <m/>
    <m/>
    <m/>
    <m/>
    <m/>
    <m/>
    <m/>
    <m/>
    <x v="94"/>
    <x v="10"/>
    <n v="17"/>
    <e v="#VALUE!"/>
  </r>
  <r>
    <n v="505617"/>
    <s v="Tvrdomestice"/>
    <s v="Topoľčany"/>
    <x v="52"/>
    <x v="7"/>
    <m/>
    <m/>
    <m/>
    <m/>
    <m/>
    <m/>
    <m/>
    <m/>
    <x v="94"/>
    <x v="10"/>
    <n v="10"/>
    <e v="#VALUE!"/>
  </r>
  <r>
    <n v="502898"/>
    <s v="Uhliská"/>
    <s v="Levice"/>
    <x v="43"/>
    <x v="7"/>
    <m/>
    <m/>
    <m/>
    <m/>
    <m/>
    <m/>
    <m/>
    <m/>
    <x v="94"/>
    <x v="10"/>
    <n v="4"/>
    <e v="#VALUE!"/>
  </r>
  <r>
    <n v="511099"/>
    <s v="Uhorská Ves"/>
    <s v="Liptovský Mikuláš"/>
    <x v="47"/>
    <x v="3"/>
    <m/>
    <m/>
    <m/>
    <m/>
    <m/>
    <m/>
    <m/>
    <m/>
    <x v="94"/>
    <x v="10"/>
    <n v="25"/>
    <e v="#VALUE!"/>
  </r>
  <r>
    <n v="505633"/>
    <s v="Uhrovské Podhradie"/>
    <s v="Bánovce nad Bebravou"/>
    <x v="56"/>
    <x v="6"/>
    <m/>
    <m/>
    <m/>
    <m/>
    <m/>
    <m/>
    <m/>
    <m/>
    <x v="94"/>
    <x v="10"/>
    <n v="2"/>
    <e v="#VALUE!"/>
  </r>
  <r>
    <n v="520942"/>
    <s v="Uličské Krivé"/>
    <s v="Snina"/>
    <x v="7"/>
    <x v="1"/>
    <m/>
    <m/>
    <m/>
    <m/>
    <m/>
    <m/>
    <m/>
    <m/>
    <x v="94"/>
    <x v="10"/>
    <n v="5"/>
    <e v="#VALUE!"/>
  </r>
  <r>
    <n v="543691"/>
    <s v="Uloža"/>
    <s v="Levoča"/>
    <x v="21"/>
    <x v="1"/>
    <m/>
    <m/>
    <m/>
    <m/>
    <m/>
    <m/>
    <m/>
    <m/>
    <x v="94"/>
    <x v="10"/>
    <n v="5"/>
    <e v="#VALUE!"/>
  </r>
  <r>
    <n v="518905"/>
    <s v="Uňatín"/>
    <s v="Krupina"/>
    <x v="4"/>
    <x v="2"/>
    <m/>
    <m/>
    <m/>
    <m/>
    <m/>
    <m/>
    <m/>
    <m/>
    <x v="94"/>
    <x v="10"/>
    <n v="10"/>
    <e v="#VALUE!"/>
  </r>
  <r>
    <n v="527947"/>
    <s v="Vagrinec"/>
    <s v="Svidník"/>
    <x v="61"/>
    <x v="1"/>
    <m/>
    <m/>
    <m/>
    <m/>
    <m/>
    <m/>
    <m/>
    <m/>
    <x v="94"/>
    <x v="10"/>
    <n v="2"/>
    <e v="#VALUE!"/>
  </r>
  <r>
    <n v="518638"/>
    <s v="Valaškovce (vojenský obvod)"/>
    <s v="Humenné"/>
    <x v="16"/>
    <x v="1"/>
    <m/>
    <m/>
    <m/>
    <m/>
    <m/>
    <m/>
    <m/>
    <m/>
    <x v="94"/>
    <x v="10"/>
    <n v="0"/>
    <e v="#VALUE!"/>
  </r>
  <r>
    <n v="520951"/>
    <s v="Valentovce"/>
    <s v="Medzilaborce"/>
    <x v="28"/>
    <x v="1"/>
    <m/>
    <m/>
    <m/>
    <m/>
    <m/>
    <m/>
    <m/>
    <m/>
    <x v="94"/>
    <x v="10"/>
    <n v="1"/>
    <e v="#VALUE!"/>
  </r>
  <r>
    <n v="519901"/>
    <s v="Varadka"/>
    <s v="Bardejov"/>
    <x v="30"/>
    <x v="1"/>
    <m/>
    <m/>
    <m/>
    <m/>
    <m/>
    <m/>
    <m/>
    <m/>
    <x v="94"/>
    <x v="10"/>
    <n v="8"/>
    <e v="#VALUE!"/>
  </r>
  <r>
    <n v="527971"/>
    <s v="Varechovce"/>
    <s v="Stropkov"/>
    <x v="3"/>
    <x v="1"/>
    <m/>
    <m/>
    <m/>
    <m/>
    <m/>
    <m/>
    <m/>
    <m/>
    <x v="94"/>
    <x v="10"/>
    <n v="4"/>
    <e v="#VALUE!"/>
  </r>
  <r>
    <n v="529214"/>
    <s v="Vavrinec"/>
    <s v="Vranov nad Topľou"/>
    <x v="15"/>
    <x v="1"/>
    <m/>
    <m/>
    <m/>
    <m/>
    <m/>
    <m/>
    <m/>
    <m/>
    <x v="94"/>
    <x v="10"/>
    <n v="2"/>
    <e v="#VALUE!"/>
  </r>
  <r>
    <n v="509094"/>
    <s v="Vaľkovňa"/>
    <s v="Brezno"/>
    <x v="25"/>
    <x v="2"/>
    <m/>
    <m/>
    <m/>
    <m/>
    <m/>
    <m/>
    <m/>
    <m/>
    <x v="94"/>
    <x v="10"/>
    <n v="23"/>
    <e v="#VALUE!"/>
  </r>
  <r>
    <n v="505749"/>
    <s v="Velušovce"/>
    <s v="Topoľčany"/>
    <x v="52"/>
    <x v="7"/>
    <m/>
    <m/>
    <m/>
    <m/>
    <m/>
    <m/>
    <m/>
    <m/>
    <x v="94"/>
    <x v="10"/>
    <n v="15"/>
    <e v="#VALUE!"/>
  </r>
  <r>
    <n v="515728"/>
    <s v="Večelkov"/>
    <s v="Rimavská Sobota"/>
    <x v="11"/>
    <x v="2"/>
    <m/>
    <m/>
    <m/>
    <m/>
    <m/>
    <m/>
    <m/>
    <m/>
    <x v="94"/>
    <x v="10"/>
    <n v="3"/>
    <e v="#VALUE!"/>
  </r>
  <r>
    <n v="527980"/>
    <s v="Veľkrop"/>
    <s v="Stropkov"/>
    <x v="3"/>
    <x v="1"/>
    <m/>
    <m/>
    <m/>
    <m/>
    <m/>
    <m/>
    <m/>
    <m/>
    <x v="94"/>
    <x v="10"/>
    <n v="14"/>
    <e v="#VALUE!"/>
  </r>
  <r>
    <n v="522155"/>
    <s v="Veľká Lodina"/>
    <s v="Košice-okolie"/>
    <x v="29"/>
    <x v="0"/>
    <m/>
    <m/>
    <m/>
    <m/>
    <m/>
    <m/>
    <m/>
    <m/>
    <x v="94"/>
    <x v="10"/>
    <n v="18"/>
    <e v="#VALUE!"/>
  </r>
  <r>
    <n v="513806"/>
    <s v="Veľká Tŕňa"/>
    <s v="Trebišov"/>
    <x v="5"/>
    <x v="0"/>
    <m/>
    <m/>
    <m/>
    <m/>
    <m/>
    <m/>
    <m/>
    <m/>
    <x v="94"/>
    <x v="10"/>
    <n v="14"/>
    <e v="#VALUE!"/>
  </r>
  <r>
    <n v="512001"/>
    <s v="Veľká Ves"/>
    <s v="Poltár"/>
    <x v="36"/>
    <x v="2"/>
    <m/>
    <m/>
    <m/>
    <m/>
    <m/>
    <m/>
    <m/>
    <m/>
    <x v="94"/>
    <x v="10"/>
    <n v="14"/>
    <e v="#VALUE!"/>
  </r>
  <r>
    <n v="511137"/>
    <s v="Veľké Borové"/>
    <s v="Liptovský Mikuláš"/>
    <x v="47"/>
    <x v="3"/>
    <m/>
    <m/>
    <m/>
    <m/>
    <m/>
    <m/>
    <m/>
    <m/>
    <x v="94"/>
    <x v="10"/>
    <n v="0"/>
    <e v="#VALUE!"/>
  </r>
  <r>
    <n v="505692"/>
    <s v="Veľké Chlievany"/>
    <s v="Bánovce nad Bebravou"/>
    <x v="56"/>
    <x v="6"/>
    <m/>
    <m/>
    <m/>
    <m/>
    <m/>
    <m/>
    <m/>
    <m/>
    <x v="94"/>
    <x v="10"/>
    <n v="12"/>
    <e v="#VALUE!"/>
  </r>
  <r>
    <n v="558214"/>
    <s v="Veľké Straciny"/>
    <s v="Veľký Krtíš"/>
    <x v="24"/>
    <x v="2"/>
    <m/>
    <m/>
    <m/>
    <m/>
    <m/>
    <m/>
    <m/>
    <m/>
    <x v="94"/>
    <x v="10"/>
    <n v="5"/>
    <e v="#VALUE!"/>
  </r>
  <r>
    <n v="516490"/>
    <s v="Veľké Zlievce"/>
    <s v="Veľký Krtíš"/>
    <x v="24"/>
    <x v="2"/>
    <m/>
    <m/>
    <m/>
    <m/>
    <m/>
    <m/>
    <m/>
    <m/>
    <x v="94"/>
    <x v="10"/>
    <n v="18"/>
    <e v="#VALUE!"/>
  </r>
  <r>
    <n v="516503"/>
    <s v="Veľký Lom"/>
    <s v="Veľký Krtíš"/>
    <x v="24"/>
    <x v="2"/>
    <m/>
    <m/>
    <m/>
    <m/>
    <m/>
    <m/>
    <m/>
    <m/>
    <x v="94"/>
    <x v="10"/>
    <n v="2"/>
    <e v="#VALUE!"/>
  </r>
  <r>
    <n v="512788"/>
    <s v="Veľký Čepčín"/>
    <s v="Turčianske Teplice"/>
    <x v="23"/>
    <x v="3"/>
    <m/>
    <m/>
    <m/>
    <m/>
    <m/>
    <m/>
    <m/>
    <m/>
    <x v="94"/>
    <x v="10"/>
    <n v="14"/>
    <e v="#VALUE!"/>
  </r>
  <r>
    <n v="516511"/>
    <s v="Vieska"/>
    <s v="Veľký Krtíš"/>
    <x v="24"/>
    <x v="2"/>
    <m/>
    <m/>
    <m/>
    <m/>
    <m/>
    <m/>
    <m/>
    <m/>
    <x v="94"/>
    <x v="10"/>
    <n v="5"/>
    <e v="#VALUE!"/>
  </r>
  <r>
    <n v="515752"/>
    <s v="Vieska nad Blhom"/>
    <s v="Rimavská Sobota"/>
    <x v="11"/>
    <x v="2"/>
    <m/>
    <m/>
    <m/>
    <m/>
    <m/>
    <m/>
    <m/>
    <m/>
    <x v="94"/>
    <x v="10"/>
    <n v="12"/>
    <e v="#VALUE!"/>
  </r>
  <r>
    <n v="527998"/>
    <s v="Vislava"/>
    <s v="Stropkov"/>
    <x v="3"/>
    <x v="1"/>
    <m/>
    <m/>
    <m/>
    <m/>
    <m/>
    <m/>
    <m/>
    <m/>
    <x v="94"/>
    <x v="10"/>
    <n v="6"/>
    <e v="#VALUE!"/>
  </r>
  <r>
    <n v="543934"/>
    <s v="Višňov"/>
    <s v="Trebišov"/>
    <x v="5"/>
    <x v="0"/>
    <m/>
    <m/>
    <m/>
    <m/>
    <m/>
    <m/>
    <m/>
    <m/>
    <x v="94"/>
    <x v="10"/>
    <n v="8"/>
    <e v="#VALUE!"/>
  </r>
  <r>
    <n v="506672"/>
    <s v="Višňové"/>
    <s v="Nové Mesto nad Váhom"/>
    <x v="35"/>
    <x v="6"/>
    <m/>
    <m/>
    <m/>
    <m/>
    <m/>
    <m/>
    <m/>
    <m/>
    <x v="94"/>
    <x v="10"/>
    <n v="5"/>
    <e v="#VALUE!"/>
  </r>
  <r>
    <n v="515761"/>
    <s v="Višňové"/>
    <s v="Revúca"/>
    <x v="19"/>
    <x v="2"/>
    <m/>
    <m/>
    <m/>
    <m/>
    <m/>
    <m/>
    <m/>
    <m/>
    <x v="94"/>
    <x v="10"/>
    <n v="1"/>
    <e v="#VALUE!"/>
  </r>
  <r>
    <n v="528005"/>
    <s v="Vladiča"/>
    <s v="Stropkov"/>
    <x v="3"/>
    <x v="1"/>
    <m/>
    <m/>
    <m/>
    <m/>
    <m/>
    <m/>
    <m/>
    <m/>
    <x v="94"/>
    <x v="10"/>
    <n v="1"/>
    <e v="#VALUE!"/>
  </r>
  <r>
    <n v="529231"/>
    <s v="Vlača"/>
    <s v="Vranov nad Topľou"/>
    <x v="15"/>
    <x v="1"/>
    <m/>
    <m/>
    <m/>
    <m/>
    <m/>
    <m/>
    <m/>
    <m/>
    <x v="94"/>
    <x v="10"/>
    <n v="4"/>
    <e v="#VALUE!"/>
  </r>
  <r>
    <n v="523267"/>
    <s v="Vojnatina"/>
    <s v="Sobrance"/>
    <x v="67"/>
    <x v="0"/>
    <m/>
    <m/>
    <m/>
    <m/>
    <m/>
    <m/>
    <m/>
    <m/>
    <x v="94"/>
    <x v="10"/>
    <n v="10"/>
    <e v="#VALUE!"/>
  </r>
  <r>
    <n v="528013"/>
    <s v="Vojtovce"/>
    <s v="Stropkov"/>
    <x v="3"/>
    <x v="1"/>
    <m/>
    <m/>
    <m/>
    <m/>
    <m/>
    <m/>
    <m/>
    <m/>
    <x v="94"/>
    <x v="10"/>
    <n v="3"/>
    <e v="#VALUE!"/>
  </r>
  <r>
    <n v="520993"/>
    <s v="Volica"/>
    <s v="Medzilaborce"/>
    <x v="28"/>
    <x v="1"/>
    <m/>
    <m/>
    <m/>
    <m/>
    <m/>
    <m/>
    <m/>
    <m/>
    <x v="94"/>
    <x v="10"/>
    <n v="6"/>
    <e v="#VALUE!"/>
  </r>
  <r>
    <n v="505757"/>
    <s v="Vozokany"/>
    <s v="Topoľčany"/>
    <x v="52"/>
    <x v="7"/>
    <m/>
    <m/>
    <m/>
    <m/>
    <m/>
    <m/>
    <m/>
    <m/>
    <x v="94"/>
    <x v="10"/>
    <n v="11"/>
    <e v="#VALUE!"/>
  </r>
  <r>
    <n v="523275"/>
    <s v="Voľa"/>
    <s v="Michalovce"/>
    <x v="13"/>
    <x v="0"/>
    <m/>
    <m/>
    <m/>
    <m/>
    <m/>
    <m/>
    <m/>
    <m/>
    <x v="94"/>
    <x v="10"/>
    <n v="12"/>
    <e v="#VALUE!"/>
  </r>
  <r>
    <n v="523283"/>
    <s v="Vrbnica"/>
    <s v="Michalovce"/>
    <x v="13"/>
    <x v="0"/>
    <m/>
    <m/>
    <m/>
    <m/>
    <m/>
    <m/>
    <m/>
    <m/>
    <x v="94"/>
    <x v="10"/>
    <n v="88"/>
    <e v="#VALUE!"/>
  </r>
  <r>
    <n v="513784"/>
    <s v="Vrchteplá"/>
    <s v="Považská Bystrica"/>
    <x v="66"/>
    <x v="6"/>
    <m/>
    <m/>
    <m/>
    <m/>
    <m/>
    <m/>
    <m/>
    <m/>
    <x v="94"/>
    <x v="10"/>
    <n v="4"/>
    <e v="#VALUE!"/>
  </r>
  <r>
    <n v="512796"/>
    <s v="Vrícko"/>
    <s v="Martin"/>
    <x v="40"/>
    <x v="3"/>
    <m/>
    <m/>
    <m/>
    <m/>
    <m/>
    <m/>
    <m/>
    <m/>
    <x v="94"/>
    <x v="10"/>
    <n v="7"/>
    <e v="#VALUE!"/>
  </r>
  <r>
    <n v="557625"/>
    <s v="Vršatské Podhradie"/>
    <s v="Ilava"/>
    <x v="54"/>
    <x v="6"/>
    <m/>
    <m/>
    <m/>
    <m/>
    <m/>
    <m/>
    <m/>
    <m/>
    <x v="94"/>
    <x v="10"/>
    <n v="11"/>
    <e v="#VALUE!"/>
  </r>
  <r>
    <n v="557498"/>
    <s v="Vydrná"/>
    <s v="Púchov"/>
    <x v="68"/>
    <x v="6"/>
    <m/>
    <m/>
    <m/>
    <m/>
    <m/>
    <m/>
    <m/>
    <m/>
    <x v="94"/>
    <x v="10"/>
    <n v="6"/>
    <e v="#VALUE!"/>
  </r>
  <r>
    <n v="517372"/>
    <s v="Vysoká"/>
    <s v="Banská Štiavnica"/>
    <x v="17"/>
    <x v="2"/>
    <m/>
    <m/>
    <m/>
    <m/>
    <m/>
    <m/>
    <m/>
    <m/>
    <x v="94"/>
    <x v="10"/>
    <n v="3"/>
    <e v="#VALUE!"/>
  </r>
  <r>
    <n v="525421"/>
    <s v="Vysoká"/>
    <s v="Sabinov"/>
    <x v="1"/>
    <x v="1"/>
    <m/>
    <m/>
    <m/>
    <m/>
    <m/>
    <m/>
    <m/>
    <m/>
    <x v="94"/>
    <x v="10"/>
    <n v="5"/>
    <e v="#VALUE!"/>
  </r>
  <r>
    <n v="505765"/>
    <s v="Vysočany"/>
    <s v="Bánovce nad Bebravou"/>
    <x v="56"/>
    <x v="6"/>
    <m/>
    <m/>
    <m/>
    <m/>
    <m/>
    <m/>
    <m/>
    <m/>
    <x v="94"/>
    <x v="10"/>
    <n v="3"/>
    <e v="#VALUE!"/>
  </r>
  <r>
    <n v="528021"/>
    <s v="Vyškovce"/>
    <s v="Stropkov"/>
    <x v="3"/>
    <x v="1"/>
    <m/>
    <m/>
    <m/>
    <m/>
    <m/>
    <m/>
    <m/>
    <m/>
    <x v="94"/>
    <x v="10"/>
    <n v="1"/>
    <e v="#VALUE!"/>
  </r>
  <r>
    <n v="511188"/>
    <s v="Vyšná Boca"/>
    <s v="Liptovský Mikuláš"/>
    <x v="47"/>
    <x v="3"/>
    <m/>
    <m/>
    <m/>
    <m/>
    <m/>
    <m/>
    <m/>
    <m/>
    <x v="94"/>
    <x v="10"/>
    <n v="4"/>
    <e v="#VALUE!"/>
  </r>
  <r>
    <n v="522171"/>
    <s v="Vyšná Hutka"/>
    <s v="Košice-okolie"/>
    <x v="29"/>
    <x v="0"/>
    <m/>
    <m/>
    <m/>
    <m/>
    <m/>
    <m/>
    <m/>
    <m/>
    <x v="94"/>
    <x v="10"/>
    <n v="15"/>
    <e v="#VALUE!"/>
  </r>
  <r>
    <n v="521019"/>
    <s v="Vyšná Jablonka"/>
    <s v="Humenné"/>
    <x v="16"/>
    <x v="1"/>
    <m/>
    <m/>
    <m/>
    <m/>
    <m/>
    <m/>
    <m/>
    <m/>
    <x v="94"/>
    <x v="10"/>
    <n v="0"/>
    <e v="#VALUE!"/>
  </r>
  <r>
    <n v="528030"/>
    <s v="Vyšná Jedľová"/>
    <s v="Svidník"/>
    <x v="61"/>
    <x v="1"/>
    <m/>
    <m/>
    <m/>
    <m/>
    <m/>
    <m/>
    <m/>
    <m/>
    <x v="94"/>
    <x v="10"/>
    <n v="5"/>
    <e v="#VALUE!"/>
  </r>
  <r>
    <n v="522180"/>
    <s v="Vyšná Kamenica"/>
    <s v="Košice-okolie"/>
    <x v="29"/>
    <x v="0"/>
    <m/>
    <m/>
    <m/>
    <m/>
    <m/>
    <m/>
    <m/>
    <m/>
    <x v="94"/>
    <x v="10"/>
    <n v="20"/>
    <e v="#VALUE!"/>
  </r>
  <r>
    <n v="528056"/>
    <s v="Vyšná Pisaná"/>
    <s v="Svidník"/>
    <x v="61"/>
    <x v="1"/>
    <m/>
    <m/>
    <m/>
    <m/>
    <m/>
    <m/>
    <m/>
    <m/>
    <x v="94"/>
    <x v="10"/>
    <n v="0"/>
    <e v="#VALUE!"/>
  </r>
  <r>
    <n v="519910"/>
    <s v="Vyšná Polianka"/>
    <s v="Bardejov"/>
    <x v="30"/>
    <x v="1"/>
    <m/>
    <m/>
    <m/>
    <m/>
    <m/>
    <m/>
    <m/>
    <m/>
    <x v="94"/>
    <x v="10"/>
    <n v="2"/>
    <e v="#VALUE!"/>
  </r>
  <r>
    <n v="521027"/>
    <s v="Vyšné Ladičkovce"/>
    <s v="Humenné"/>
    <x v="16"/>
    <x v="1"/>
    <m/>
    <m/>
    <m/>
    <m/>
    <m/>
    <m/>
    <m/>
    <m/>
    <x v="94"/>
    <x v="10"/>
    <n v="1"/>
    <e v="#VALUE!"/>
  </r>
  <r>
    <n v="523313"/>
    <s v="Vyšné Nemecké"/>
    <s v="Sobrance"/>
    <x v="67"/>
    <x v="0"/>
    <m/>
    <m/>
    <m/>
    <m/>
    <m/>
    <m/>
    <m/>
    <m/>
    <x v="94"/>
    <x v="10"/>
    <n v="12"/>
    <e v="#VALUE!"/>
  </r>
  <r>
    <n v="526606"/>
    <s v="Vyšné Repaše"/>
    <s v="Levoča"/>
    <x v="21"/>
    <x v="1"/>
    <m/>
    <m/>
    <m/>
    <m/>
    <m/>
    <m/>
    <m/>
    <m/>
    <x v="94"/>
    <x v="10"/>
    <n v="1"/>
    <e v="#VALUE!"/>
  </r>
  <r>
    <n v="557901"/>
    <s v="Vyšné Valice"/>
    <s v="Rimavská Sobota"/>
    <x v="11"/>
    <x v="2"/>
    <m/>
    <m/>
    <m/>
    <m/>
    <m/>
    <m/>
    <m/>
    <m/>
    <x v="94"/>
    <x v="10"/>
    <n v="12"/>
    <e v="#VALUE!"/>
  </r>
  <r>
    <n v="502952"/>
    <s v="Vyšné nad Hronom"/>
    <s v="Levice"/>
    <x v="43"/>
    <x v="7"/>
    <m/>
    <m/>
    <m/>
    <m/>
    <m/>
    <m/>
    <m/>
    <m/>
    <x v="94"/>
    <x v="10"/>
    <n v="3"/>
    <e v="#VALUE!"/>
  </r>
  <r>
    <n v="560073"/>
    <s v="Vyšný Hrabovec"/>
    <s v="Stropkov"/>
    <x v="3"/>
    <x v="1"/>
    <m/>
    <m/>
    <m/>
    <m/>
    <m/>
    <m/>
    <m/>
    <m/>
    <x v="94"/>
    <x v="10"/>
    <n v="4"/>
    <e v="#VALUE!"/>
  </r>
  <r>
    <n v="529117"/>
    <s v="Vyšný Kazimír"/>
    <s v="Vranov nad Topľou"/>
    <x v="15"/>
    <x v="1"/>
    <m/>
    <m/>
    <m/>
    <m/>
    <m/>
    <m/>
    <m/>
    <m/>
    <x v="94"/>
    <x v="10"/>
    <n v="5"/>
    <e v="#VALUE!"/>
  </r>
  <r>
    <n v="528064"/>
    <s v="Vyšný Komárnik"/>
    <s v="Svidník"/>
    <x v="61"/>
    <x v="1"/>
    <m/>
    <m/>
    <m/>
    <m/>
    <m/>
    <m/>
    <m/>
    <m/>
    <x v="94"/>
    <x v="10"/>
    <n v="2"/>
    <e v="#VALUE!"/>
  </r>
  <r>
    <n v="519944"/>
    <s v="Vyšný Kručov"/>
    <s v="Bardejov"/>
    <x v="30"/>
    <x v="1"/>
    <m/>
    <m/>
    <m/>
    <m/>
    <m/>
    <m/>
    <m/>
    <m/>
    <x v="94"/>
    <x v="10"/>
    <n v="3"/>
    <e v="#VALUE!"/>
  </r>
  <r>
    <n v="582093"/>
    <s v="Vyšný Medzev"/>
    <s v="Košice-okolie"/>
    <x v="29"/>
    <x v="0"/>
    <m/>
    <m/>
    <m/>
    <m/>
    <m/>
    <m/>
    <m/>
    <m/>
    <x v="94"/>
    <x v="10"/>
    <n v="14"/>
    <e v="#VALUE!"/>
  </r>
  <r>
    <n v="515809"/>
    <s v="Vyšný Skálnik"/>
    <s v="Rimavská Sobota"/>
    <x v="11"/>
    <x v="2"/>
    <m/>
    <m/>
    <m/>
    <m/>
    <m/>
    <m/>
    <m/>
    <m/>
    <x v="94"/>
    <x v="10"/>
    <n v="5"/>
    <e v="#VALUE!"/>
  </r>
  <r>
    <n v="526614"/>
    <s v="Vyšný Slavkov"/>
    <s v="Levoča"/>
    <x v="21"/>
    <x v="1"/>
    <m/>
    <m/>
    <m/>
    <m/>
    <m/>
    <m/>
    <m/>
    <m/>
    <x v="94"/>
    <x v="10"/>
    <n v="6"/>
    <e v="#VALUE!"/>
  </r>
  <r>
    <n v="519952"/>
    <s v="Vyšný Tvarožec"/>
    <s v="Bardejov"/>
    <x v="30"/>
    <x v="1"/>
    <m/>
    <m/>
    <m/>
    <m/>
    <m/>
    <m/>
    <m/>
    <m/>
    <x v="94"/>
    <x v="10"/>
    <n v="7"/>
    <e v="#VALUE!"/>
  </r>
  <r>
    <n v="522201"/>
    <s v="Vyšný Čaj"/>
    <s v="Košice-okolie"/>
    <x v="29"/>
    <x v="0"/>
    <m/>
    <m/>
    <m/>
    <m/>
    <m/>
    <m/>
    <m/>
    <m/>
    <x v="94"/>
    <x v="10"/>
    <n v="14"/>
    <e v="#VALUE!"/>
  </r>
  <r>
    <n v="527963"/>
    <s v="Vápeník"/>
    <s v="Svidník"/>
    <x v="61"/>
    <x v="1"/>
    <m/>
    <m/>
    <m/>
    <m/>
    <m/>
    <m/>
    <m/>
    <m/>
    <x v="94"/>
    <x v="10"/>
    <n v="3"/>
    <e v="#VALUE!"/>
  </r>
  <r>
    <n v="520985"/>
    <s v="Víťazovce"/>
    <s v="Humenné"/>
    <x v="16"/>
    <x v="1"/>
    <m/>
    <m/>
    <m/>
    <m/>
    <m/>
    <m/>
    <m/>
    <m/>
    <x v="94"/>
    <x v="10"/>
    <n v="9"/>
    <e v="#VALUE!"/>
  </r>
  <r>
    <n v="521001"/>
    <s v="Výrava"/>
    <s v="Medzilaborce"/>
    <x v="28"/>
    <x v="1"/>
    <m/>
    <m/>
    <m/>
    <m/>
    <m/>
    <m/>
    <m/>
    <m/>
    <x v="94"/>
    <x v="10"/>
    <n v="6"/>
    <e v="#VALUE!"/>
  </r>
  <r>
    <n v="557927"/>
    <s v="Zacharovce"/>
    <s v="Rimavská Sobota"/>
    <x v="11"/>
    <x v="2"/>
    <m/>
    <m/>
    <m/>
    <m/>
    <m/>
    <m/>
    <m/>
    <m/>
    <x v="94"/>
    <x v="10"/>
    <n v="9"/>
    <e v="#VALUE!"/>
  </r>
  <r>
    <n v="502961"/>
    <s v="Zalaba"/>
    <s v="Levice"/>
    <x v="43"/>
    <x v="7"/>
    <m/>
    <m/>
    <m/>
    <m/>
    <m/>
    <m/>
    <m/>
    <m/>
    <x v="94"/>
    <x v="10"/>
    <n v="3"/>
    <e v="#VALUE!"/>
  </r>
  <r>
    <n v="543985"/>
    <s v="Zbehňov"/>
    <s v="Trebišov"/>
    <x v="5"/>
    <x v="0"/>
    <m/>
    <m/>
    <m/>
    <m/>
    <m/>
    <m/>
    <m/>
    <m/>
    <x v="94"/>
    <x v="10"/>
    <n v="18"/>
    <e v="#VALUE!"/>
  </r>
  <r>
    <n v="521051"/>
    <s v="Zboj"/>
    <s v="Snina"/>
    <x v="7"/>
    <x v="1"/>
    <m/>
    <m/>
    <m/>
    <m/>
    <m/>
    <m/>
    <m/>
    <m/>
    <x v="94"/>
    <x v="10"/>
    <n v="2"/>
    <e v="#VALUE!"/>
  </r>
  <r>
    <n v="521060"/>
    <s v="Zbojné"/>
    <s v="Medzilaborce"/>
    <x v="28"/>
    <x v="1"/>
    <m/>
    <m/>
    <m/>
    <m/>
    <m/>
    <m/>
    <m/>
    <m/>
    <x v="94"/>
    <x v="10"/>
    <n v="4"/>
    <e v="#VALUE!"/>
  </r>
  <r>
    <n v="521078"/>
    <s v="Zbudská Belá"/>
    <s v="Medzilaborce"/>
    <x v="28"/>
    <x v="1"/>
    <m/>
    <m/>
    <m/>
    <m/>
    <m/>
    <m/>
    <m/>
    <m/>
    <x v="94"/>
    <x v="10"/>
    <n v="3"/>
    <e v="#VALUE!"/>
  </r>
  <r>
    <n v="518956"/>
    <s v="Zemiansky Vrbovok"/>
    <s v="Krupina"/>
    <x v="4"/>
    <x v="2"/>
    <m/>
    <m/>
    <m/>
    <m/>
    <m/>
    <m/>
    <m/>
    <m/>
    <x v="94"/>
    <x v="10"/>
    <n v="1"/>
    <e v="#VALUE!"/>
  </r>
  <r>
    <n v="522635"/>
    <s v="Zemplínske Kopčany"/>
    <s v="Michalovce"/>
    <x v="13"/>
    <x v="0"/>
    <m/>
    <m/>
    <m/>
    <m/>
    <m/>
    <m/>
    <m/>
    <m/>
    <x v="94"/>
    <x v="10"/>
    <n v="31"/>
    <e v="#VALUE!"/>
  </r>
  <r>
    <n v="544043"/>
    <s v="Zemplínsky Branč"/>
    <s v="Trebišov"/>
    <x v="5"/>
    <x v="0"/>
    <m/>
    <m/>
    <m/>
    <m/>
    <m/>
    <m/>
    <m/>
    <m/>
    <x v="94"/>
    <x v="10"/>
    <n v="20"/>
    <e v="#VALUE!"/>
  </r>
  <r>
    <n v="582051"/>
    <s v="Zlatno"/>
    <s v="Poltár"/>
    <x v="36"/>
    <x v="2"/>
    <m/>
    <m/>
    <m/>
    <m/>
    <m/>
    <m/>
    <m/>
    <m/>
    <x v="94"/>
    <x v="10"/>
    <n v="16"/>
    <e v="#VALUE!"/>
  </r>
  <r>
    <n v="500976"/>
    <s v="Zlatno"/>
    <s v="Zlaté Moravce"/>
    <x v="50"/>
    <x v="7"/>
    <m/>
    <m/>
    <m/>
    <m/>
    <m/>
    <m/>
    <m/>
    <m/>
    <x v="94"/>
    <x v="10"/>
    <n v="7"/>
    <e v="#VALUE!"/>
  </r>
  <r>
    <n v="529281"/>
    <s v="Zlatník"/>
    <s v="Vranov nad Topľou"/>
    <x v="15"/>
    <x v="1"/>
    <m/>
    <m/>
    <m/>
    <m/>
    <m/>
    <m/>
    <m/>
    <m/>
    <x v="94"/>
    <x v="10"/>
    <n v="3"/>
    <e v="#VALUE!"/>
  </r>
  <r>
    <n v="525472"/>
    <s v="Zlatá Baňa"/>
    <s v="Prešov"/>
    <x v="27"/>
    <x v="1"/>
    <m/>
    <m/>
    <m/>
    <m/>
    <m/>
    <m/>
    <m/>
    <m/>
    <x v="94"/>
    <x v="10"/>
    <n v="12"/>
    <e v="#VALUE!"/>
  </r>
  <r>
    <n v="522244"/>
    <s v="Zlatá Idka"/>
    <s v="Košice-okolie"/>
    <x v="29"/>
    <x v="0"/>
    <m/>
    <m/>
    <m/>
    <m/>
    <m/>
    <m/>
    <m/>
    <m/>
    <x v="94"/>
    <x v="10"/>
    <n v="9"/>
    <e v="#VALUE!"/>
  </r>
  <r>
    <n v="516562"/>
    <s v="Zombor"/>
    <s v="Veľký Krtíš"/>
    <x v="24"/>
    <x v="2"/>
    <m/>
    <m/>
    <m/>
    <m/>
    <m/>
    <m/>
    <m/>
    <m/>
    <x v="94"/>
    <x v="10"/>
    <n v="3"/>
    <e v="#VALUE!"/>
  </r>
  <r>
    <n v="512818"/>
    <s v="Záborie"/>
    <s v="Martin"/>
    <x v="40"/>
    <x v="3"/>
    <m/>
    <m/>
    <m/>
    <m/>
    <m/>
    <m/>
    <m/>
    <m/>
    <x v="94"/>
    <x v="10"/>
    <n v="5"/>
    <e v="#VALUE!"/>
  </r>
  <r>
    <n v="559881"/>
    <s v="Zádiel"/>
    <s v="Košice-okolie"/>
    <x v="29"/>
    <x v="0"/>
    <m/>
    <m/>
    <m/>
    <m/>
    <m/>
    <m/>
    <m/>
    <m/>
    <x v="94"/>
    <x v="10"/>
    <n v="2"/>
    <e v="#VALUE!"/>
  </r>
  <r>
    <n v="515817"/>
    <s v="Zádor"/>
    <s v="Rimavská Sobota"/>
    <x v="11"/>
    <x v="2"/>
    <m/>
    <m/>
    <m/>
    <m/>
    <m/>
    <m/>
    <m/>
    <m/>
    <x v="94"/>
    <x v="10"/>
    <n v="6"/>
    <e v="#VALUE!"/>
  </r>
  <r>
    <n v="500267"/>
    <s v="Záhorie (vojenský obvod)"/>
    <s v="Malacky"/>
    <x v="31"/>
    <x v="4"/>
    <m/>
    <m/>
    <m/>
    <m/>
    <m/>
    <m/>
    <m/>
    <m/>
    <x v="94"/>
    <x v="10"/>
    <n v="1"/>
    <e v="#VALUE!"/>
  </r>
  <r>
    <n v="524115"/>
    <s v="Zálesie"/>
    <s v="Kežmarok"/>
    <x v="9"/>
    <x v="1"/>
    <m/>
    <m/>
    <m/>
    <m/>
    <m/>
    <m/>
    <m/>
    <m/>
    <x v="94"/>
    <x v="10"/>
    <n v="1"/>
    <e v="#VALUE!"/>
  </r>
  <r>
    <n v="513822"/>
    <s v="Záskalie"/>
    <s v="Považská Bystrica"/>
    <x v="66"/>
    <x v="6"/>
    <m/>
    <m/>
    <m/>
    <m/>
    <m/>
    <m/>
    <m/>
    <m/>
    <x v="94"/>
    <x v="10"/>
    <n v="8"/>
    <e v="#VALUE!"/>
  </r>
  <r>
    <n v="529273"/>
    <s v="Závada"/>
    <s v="Humenné"/>
    <x v="16"/>
    <x v="1"/>
    <m/>
    <m/>
    <m/>
    <m/>
    <m/>
    <m/>
    <m/>
    <m/>
    <x v="94"/>
    <x v="10"/>
    <n v="0"/>
    <e v="#VALUE!"/>
  </r>
  <r>
    <n v="511226"/>
    <s v="Ábelová"/>
    <s v="Lučenec"/>
    <x v="38"/>
    <x v="2"/>
    <m/>
    <m/>
    <m/>
    <m/>
    <m/>
    <m/>
    <m/>
    <m/>
    <x v="94"/>
    <x v="10"/>
    <n v="9"/>
    <e v="#VALUE!"/>
  </r>
  <r>
    <n v="543683"/>
    <s v="Úhorná"/>
    <s v="Gelnica"/>
    <x v="18"/>
    <x v="0"/>
    <m/>
    <m/>
    <m/>
    <m/>
    <m/>
    <m/>
    <m/>
    <m/>
    <x v="94"/>
    <x v="10"/>
    <n v="5"/>
    <e v="#VALUE!"/>
  </r>
  <r>
    <n v="520098"/>
    <s v="Čabalovce"/>
    <s v="Medzilaborce"/>
    <x v="28"/>
    <x v="1"/>
    <m/>
    <m/>
    <m/>
    <m/>
    <m/>
    <m/>
    <m/>
    <m/>
    <x v="94"/>
    <x v="10"/>
    <n v="9"/>
    <e v="#VALUE!"/>
  </r>
  <r>
    <n v="503118"/>
    <s v="Čechy"/>
    <s v="Nové Zámky"/>
    <x v="71"/>
    <x v="7"/>
    <m/>
    <m/>
    <m/>
    <m/>
    <m/>
    <m/>
    <m/>
    <m/>
    <x v="94"/>
    <x v="10"/>
    <n v="12"/>
    <e v="#VALUE!"/>
  </r>
  <r>
    <n v="557561"/>
    <s v="Čelkova Lehota"/>
    <s v="Považská Bystrica"/>
    <x v="66"/>
    <x v="6"/>
    <m/>
    <m/>
    <m/>
    <m/>
    <m/>
    <m/>
    <m/>
    <m/>
    <x v="94"/>
    <x v="10"/>
    <n v="5"/>
    <e v="#VALUE!"/>
  </r>
  <r>
    <n v="524271"/>
    <s v="Čelovce"/>
    <s v="Prešov"/>
    <x v="27"/>
    <x v="1"/>
    <m/>
    <m/>
    <m/>
    <m/>
    <m/>
    <m/>
    <m/>
    <m/>
    <x v="94"/>
    <x v="10"/>
    <n v="15"/>
    <e v="#VALUE!"/>
  </r>
  <r>
    <n v="515914"/>
    <s v="Čeláre"/>
    <s v="Veľký Krtíš"/>
    <x v="24"/>
    <x v="2"/>
    <m/>
    <m/>
    <m/>
    <m/>
    <m/>
    <m/>
    <m/>
    <m/>
    <x v="94"/>
    <x v="10"/>
    <n v="17"/>
    <e v="#VALUE!"/>
  </r>
  <r>
    <n v="514608"/>
    <s v="Čerenčany"/>
    <s v="Rimavská Sobota"/>
    <x v="11"/>
    <x v="2"/>
    <m/>
    <m/>
    <m/>
    <m/>
    <m/>
    <m/>
    <m/>
    <m/>
    <x v="94"/>
    <x v="10"/>
    <n v="16"/>
    <e v="#VALUE!"/>
  </r>
  <r>
    <n v="542792"/>
    <s v="Čermany"/>
    <s v="Topoľčany"/>
    <x v="52"/>
    <x v="7"/>
    <m/>
    <m/>
    <m/>
    <m/>
    <m/>
    <m/>
    <m/>
    <m/>
    <x v="94"/>
    <x v="10"/>
    <n v="5"/>
    <e v="#VALUE!"/>
  </r>
  <r>
    <n v="520110"/>
    <s v="Černina"/>
    <s v="Humenné"/>
    <x v="16"/>
    <x v="1"/>
    <m/>
    <m/>
    <m/>
    <m/>
    <m/>
    <m/>
    <m/>
    <m/>
    <x v="94"/>
    <x v="10"/>
    <n v="3"/>
    <e v="#VALUE!"/>
  </r>
  <r>
    <n v="528269"/>
    <s v="Černochov"/>
    <s v="Trebišov"/>
    <x v="5"/>
    <x v="0"/>
    <m/>
    <m/>
    <m/>
    <m/>
    <m/>
    <m/>
    <m/>
    <m/>
    <x v="94"/>
    <x v="10"/>
    <n v="5"/>
    <e v="#VALUE!"/>
  </r>
  <r>
    <n v="520128"/>
    <s v="Čertižné"/>
    <s v="Medzilaborce"/>
    <x v="28"/>
    <x v="1"/>
    <m/>
    <m/>
    <m/>
    <m/>
    <m/>
    <m/>
    <m/>
    <m/>
    <x v="94"/>
    <x v="10"/>
    <n v="3"/>
    <e v="#VALUE!"/>
  </r>
  <r>
    <n v="524301"/>
    <s v="Červenica"/>
    <s v="Prešov"/>
    <x v="27"/>
    <x v="1"/>
    <m/>
    <m/>
    <m/>
    <m/>
    <m/>
    <m/>
    <m/>
    <m/>
    <x v="94"/>
    <x v="10"/>
    <n v="81"/>
    <e v="#VALUE!"/>
  </r>
  <r>
    <n v="515931"/>
    <s v="Červeňany"/>
    <s v="Veľký Krtíš"/>
    <x v="24"/>
    <x v="2"/>
    <m/>
    <m/>
    <m/>
    <m/>
    <m/>
    <m/>
    <m/>
    <m/>
    <x v="94"/>
    <x v="10"/>
    <n v="0"/>
    <e v="#VALUE!"/>
  </r>
  <r>
    <n v="511340"/>
    <s v="České Brezovo"/>
    <s v="Poltár"/>
    <x v="36"/>
    <x v="2"/>
    <m/>
    <m/>
    <m/>
    <m/>
    <m/>
    <m/>
    <m/>
    <m/>
    <x v="94"/>
    <x v="10"/>
    <n v="8"/>
    <e v="#VALUE!"/>
  </r>
  <r>
    <n v="522392"/>
    <s v="Čečehov"/>
    <s v="Michalovce"/>
    <x v="13"/>
    <x v="0"/>
    <m/>
    <m/>
    <m/>
    <m/>
    <m/>
    <m/>
    <m/>
    <m/>
    <x v="94"/>
    <x v="10"/>
    <n v="12"/>
    <e v="#VALUE!"/>
  </r>
  <r>
    <n v="542806"/>
    <s v="Čierna Lehota"/>
    <s v="Bánovce nad Bebravou"/>
    <x v="56"/>
    <x v="6"/>
    <m/>
    <m/>
    <m/>
    <m/>
    <m/>
    <m/>
    <m/>
    <m/>
    <x v="94"/>
    <x v="10"/>
    <n v="1"/>
    <e v="#VALUE!"/>
  </r>
  <r>
    <n v="514616"/>
    <s v="Čierny Potok"/>
    <s v="Rimavská Sobota"/>
    <x v="11"/>
    <x v="2"/>
    <m/>
    <m/>
    <m/>
    <m/>
    <m/>
    <m/>
    <m/>
    <m/>
    <x v="94"/>
    <x v="10"/>
    <n v="1"/>
    <e v="#VALUE!"/>
  </r>
  <r>
    <n v="517470"/>
    <s v="Čičmany"/>
    <s v="Žilina"/>
    <x v="57"/>
    <x v="3"/>
    <m/>
    <m/>
    <m/>
    <m/>
    <m/>
    <m/>
    <m/>
    <m/>
    <x v="94"/>
    <x v="10"/>
    <n v="1"/>
    <e v="#VALUE!"/>
  </r>
  <r>
    <n v="512141"/>
    <s v="Čremošné"/>
    <s v="Turčianske Teplice"/>
    <x v="23"/>
    <x v="3"/>
    <m/>
    <m/>
    <m/>
    <m/>
    <m/>
    <m/>
    <m/>
    <m/>
    <x v="94"/>
    <x v="10"/>
    <n v="2"/>
    <e v="#VALUE!"/>
  </r>
  <r>
    <n v="520136"/>
    <s v="Čukalovce"/>
    <s v="Snina"/>
    <x v="7"/>
    <x v="1"/>
    <m/>
    <m/>
    <m/>
    <m/>
    <m/>
    <m/>
    <m/>
    <m/>
    <x v="94"/>
    <x v="10"/>
    <n v="3"/>
    <e v="#VALUE!"/>
  </r>
  <r>
    <n v="557323"/>
    <s v="Ďubákovo"/>
    <s v="Poltár"/>
    <x v="36"/>
    <x v="2"/>
    <m/>
    <m/>
    <m/>
    <m/>
    <m/>
    <m/>
    <m/>
    <m/>
    <x v="94"/>
    <x v="10"/>
    <n v="1"/>
    <e v="#VALUE!"/>
  </r>
  <r>
    <n v="515990"/>
    <s v="Ďurkovce"/>
    <s v="Veľký Krtíš"/>
    <x v="24"/>
    <x v="2"/>
    <m/>
    <m/>
    <m/>
    <m/>
    <m/>
    <m/>
    <m/>
    <m/>
    <x v="94"/>
    <x v="10"/>
    <n v="2"/>
    <e v="#VALUE!"/>
  </r>
  <r>
    <n v="526681"/>
    <s v="Ďurková"/>
    <s v="Stará Ľubovňa"/>
    <x v="8"/>
    <x v="1"/>
    <m/>
    <m/>
    <m/>
    <m/>
    <m/>
    <m/>
    <m/>
    <m/>
    <x v="94"/>
    <x v="10"/>
    <n v="6"/>
    <e v="#VALUE!"/>
  </r>
  <r>
    <n v="557609"/>
    <s v="Ďurďové"/>
    <s v="Považská Bystrica"/>
    <x v="66"/>
    <x v="6"/>
    <m/>
    <m/>
    <m/>
    <m/>
    <m/>
    <m/>
    <m/>
    <m/>
    <x v="94"/>
    <x v="10"/>
    <n v="7"/>
    <e v="#VALUE!"/>
  </r>
  <r>
    <n v="544183"/>
    <s v="Ďurďoš"/>
    <s v="Vranov nad Topľou"/>
    <x v="15"/>
    <x v="1"/>
    <m/>
    <m/>
    <m/>
    <m/>
    <m/>
    <m/>
    <m/>
    <m/>
    <x v="94"/>
    <x v="10"/>
    <n v="8"/>
    <e v="#VALUE!"/>
  </r>
  <r>
    <n v="511561"/>
    <s v="Ľuboreč"/>
    <s v="Lučenec"/>
    <x v="38"/>
    <x v="2"/>
    <m/>
    <m/>
    <m/>
    <m/>
    <m/>
    <m/>
    <m/>
    <m/>
    <x v="94"/>
    <x v="10"/>
    <n v="15"/>
    <e v="#VALUE!"/>
  </r>
  <r>
    <n v="516163"/>
    <s v="Ľuboriečka"/>
    <s v="Veľký Krtíš"/>
    <x v="24"/>
    <x v="2"/>
    <m/>
    <m/>
    <m/>
    <m/>
    <m/>
    <m/>
    <m/>
    <m/>
    <x v="94"/>
    <x v="10"/>
    <n v="2"/>
    <e v="#VALUE!"/>
  </r>
  <r>
    <n v="581097"/>
    <s v="Ľudovítová"/>
    <s v="Nitra"/>
    <x v="42"/>
    <x v="7"/>
    <m/>
    <m/>
    <m/>
    <m/>
    <m/>
    <m/>
    <m/>
    <m/>
    <x v="94"/>
    <x v="10"/>
    <n v="4"/>
    <e v="#VALUE!"/>
  </r>
  <r>
    <n v="505056"/>
    <s v="Ľutov"/>
    <s v="Bánovce nad Bebravou"/>
    <x v="56"/>
    <x v="6"/>
    <m/>
    <m/>
    <m/>
    <m/>
    <m/>
    <m/>
    <m/>
    <m/>
    <x v="94"/>
    <x v="10"/>
    <n v="6"/>
    <e v="#VALUE!"/>
  </r>
  <r>
    <n v="520519"/>
    <s v="Ňagov"/>
    <s v="Medzilaborce"/>
    <x v="28"/>
    <x v="1"/>
    <m/>
    <m/>
    <m/>
    <m/>
    <m/>
    <m/>
    <m/>
    <m/>
    <x v="94"/>
    <x v="10"/>
    <n v="7"/>
    <e v="#VALUE!"/>
  </r>
  <r>
    <n v="504033"/>
    <s v="Šalgočka"/>
    <s v="Galanta"/>
    <x v="49"/>
    <x v="5"/>
    <m/>
    <m/>
    <m/>
    <m/>
    <m/>
    <m/>
    <m/>
    <m/>
    <x v="94"/>
    <x v="10"/>
    <n v="25"/>
    <e v="#VALUE!"/>
  </r>
  <r>
    <n v="527033"/>
    <s v="Šambron"/>
    <s v="Stará Ľubovňa"/>
    <x v="8"/>
    <x v="1"/>
    <m/>
    <m/>
    <m/>
    <m/>
    <m/>
    <m/>
    <m/>
    <m/>
    <x v="94"/>
    <x v="10"/>
    <n v="11"/>
    <e v="#VALUE!"/>
  </r>
  <r>
    <n v="527866"/>
    <s v="Šandal"/>
    <s v="Stropkov"/>
    <x v="3"/>
    <x v="1"/>
    <m/>
    <m/>
    <m/>
    <m/>
    <m/>
    <m/>
    <m/>
    <m/>
    <x v="94"/>
    <x v="10"/>
    <n v="12"/>
    <e v="#VALUE!"/>
  </r>
  <r>
    <n v="527874"/>
    <s v="Šarbov"/>
    <s v="Svidník"/>
    <x v="61"/>
    <x v="1"/>
    <m/>
    <m/>
    <m/>
    <m/>
    <m/>
    <m/>
    <m/>
    <m/>
    <x v="94"/>
    <x v="10"/>
    <n v="3"/>
    <e v="#VALUE!"/>
  </r>
  <r>
    <n v="525197"/>
    <s v="Šarišská Trstená"/>
    <s v="Prešov"/>
    <x v="27"/>
    <x v="1"/>
    <m/>
    <m/>
    <m/>
    <m/>
    <m/>
    <m/>
    <m/>
    <m/>
    <x v="94"/>
    <x v="10"/>
    <n v="18"/>
    <e v="#VALUE!"/>
  </r>
  <r>
    <n v="525243"/>
    <s v="Šarišské Sokolovce"/>
    <s v="Sabinov"/>
    <x v="1"/>
    <x v="1"/>
    <m/>
    <m/>
    <m/>
    <m/>
    <m/>
    <m/>
    <m/>
    <m/>
    <x v="94"/>
    <x v="10"/>
    <n v="24"/>
    <e v="#VALUE!"/>
  </r>
  <r>
    <n v="527882"/>
    <s v="Šarišský Štiavnik"/>
    <s v="Svidník"/>
    <x v="61"/>
    <x v="1"/>
    <m/>
    <m/>
    <m/>
    <m/>
    <m/>
    <m/>
    <m/>
    <m/>
    <x v="94"/>
    <x v="10"/>
    <n v="8"/>
    <e v="#VALUE!"/>
  </r>
  <r>
    <n v="503576"/>
    <s v="Šarkan"/>
    <s v="Nové Zámky"/>
    <x v="71"/>
    <x v="7"/>
    <m/>
    <m/>
    <m/>
    <m/>
    <m/>
    <m/>
    <m/>
    <m/>
    <x v="94"/>
    <x v="10"/>
    <n v="16"/>
    <e v="#VALUE!"/>
  </r>
  <r>
    <n v="527891"/>
    <s v="Šemetkovce"/>
    <s v="Svidník"/>
    <x v="61"/>
    <x v="1"/>
    <m/>
    <m/>
    <m/>
    <m/>
    <m/>
    <m/>
    <m/>
    <m/>
    <x v="94"/>
    <x v="10"/>
    <n v="4"/>
    <e v="#VALUE!"/>
  </r>
  <r>
    <n v="511862"/>
    <s v="Šiatorská Bukovinka"/>
    <s v="Lučenec"/>
    <x v="38"/>
    <x v="2"/>
    <m/>
    <m/>
    <m/>
    <m/>
    <m/>
    <m/>
    <m/>
    <m/>
    <x v="94"/>
    <x v="10"/>
    <n v="7"/>
    <e v="#VALUE!"/>
  </r>
  <r>
    <n v="520870"/>
    <s v="Šmigovec"/>
    <s v="Snina"/>
    <x v="7"/>
    <x v="1"/>
    <m/>
    <m/>
    <m/>
    <m/>
    <m/>
    <m/>
    <m/>
    <m/>
    <x v="94"/>
    <x v="10"/>
    <n v="2"/>
    <e v="#VALUE!"/>
  </r>
  <r>
    <n v="511889"/>
    <s v="Šoltýska"/>
    <s v="Poltár"/>
    <x v="36"/>
    <x v="2"/>
    <m/>
    <m/>
    <m/>
    <m/>
    <m/>
    <m/>
    <m/>
    <m/>
    <x v="94"/>
    <x v="10"/>
    <n v="0"/>
    <e v="#VALUE!"/>
  </r>
  <r>
    <n v="509035"/>
    <s v="Špania Dolina"/>
    <s v="Banská Bystrica"/>
    <x v="65"/>
    <x v="2"/>
    <m/>
    <m/>
    <m/>
    <m/>
    <m/>
    <m/>
    <m/>
    <m/>
    <x v="94"/>
    <x v="10"/>
    <n v="8"/>
    <e v="#VALUE!"/>
  </r>
  <r>
    <n v="515647"/>
    <s v="Španie Pole"/>
    <s v="Rimavská Sobota"/>
    <x v="11"/>
    <x v="2"/>
    <m/>
    <m/>
    <m/>
    <m/>
    <m/>
    <m/>
    <m/>
    <m/>
    <x v="94"/>
    <x v="10"/>
    <n v="2"/>
    <e v="#VALUE!"/>
  </r>
  <r>
    <n v="525278"/>
    <s v="Štefanovce"/>
    <s v="Prešov"/>
    <x v="27"/>
    <x v="1"/>
    <m/>
    <m/>
    <m/>
    <m/>
    <m/>
    <m/>
    <m/>
    <m/>
    <x v="94"/>
    <x v="10"/>
    <n v="5"/>
    <e v="#VALUE!"/>
  </r>
  <r>
    <n v="529184"/>
    <s v="Štefanovce"/>
    <s v="Vranov nad Topľou"/>
    <x v="15"/>
    <x v="1"/>
    <m/>
    <m/>
    <m/>
    <m/>
    <m/>
    <m/>
    <m/>
    <m/>
    <x v="94"/>
    <x v="10"/>
    <n v="0"/>
    <e v="#VALUE!"/>
  </r>
  <r>
    <n v="581691"/>
    <s v="Štefanovičová"/>
    <s v="Nitra"/>
    <x v="42"/>
    <x v="7"/>
    <m/>
    <m/>
    <m/>
    <m/>
    <m/>
    <m/>
    <m/>
    <m/>
    <x v="94"/>
    <x v="10"/>
    <n v="17"/>
    <e v="#VALUE!"/>
  </r>
  <r>
    <n v="527904"/>
    <s v="Štefurov"/>
    <s v="Svidník"/>
    <x v="61"/>
    <x v="1"/>
    <m/>
    <m/>
    <m/>
    <m/>
    <m/>
    <m/>
    <m/>
    <m/>
    <x v="94"/>
    <x v="10"/>
    <n v="2"/>
    <e v="#VALUE!"/>
  </r>
  <r>
    <n v="559890"/>
    <s v="Štôla"/>
    <s v="Poprad"/>
    <x v="37"/>
    <x v="1"/>
    <m/>
    <m/>
    <m/>
    <m/>
    <m/>
    <m/>
    <m/>
    <m/>
    <x v="94"/>
    <x v="10"/>
    <n v="16"/>
    <e v="#VALUE!"/>
  </r>
  <r>
    <n v="581712"/>
    <s v="Šuja"/>
    <s v="Žilina"/>
    <x v="57"/>
    <x v="3"/>
    <m/>
    <m/>
    <m/>
    <m/>
    <m/>
    <m/>
    <m/>
    <m/>
    <x v="94"/>
    <x v="10"/>
    <n v="12"/>
    <e v="#VALUE!"/>
  </r>
  <r>
    <n v="511897"/>
    <s v="Šurice"/>
    <s v="Lučenec"/>
    <x v="38"/>
    <x v="2"/>
    <m/>
    <m/>
    <m/>
    <m/>
    <m/>
    <m/>
    <m/>
    <m/>
    <x v="94"/>
    <x v="10"/>
    <n v="9"/>
    <e v="#VALUE!"/>
  </r>
  <r>
    <n v="516449"/>
    <s v="Šuľa"/>
    <s v="Veľký Krtíš"/>
    <x v="24"/>
    <x v="2"/>
    <m/>
    <m/>
    <m/>
    <m/>
    <m/>
    <m/>
    <m/>
    <m/>
    <x v="94"/>
    <x v="10"/>
    <n v="4"/>
    <e v="#VALUE!"/>
  </r>
  <r>
    <n v="505544"/>
    <s v="Šípkov"/>
    <s v="Bánovce nad Bebravou"/>
    <x v="56"/>
    <x v="6"/>
    <m/>
    <m/>
    <m/>
    <m/>
    <m/>
    <m/>
    <m/>
    <m/>
    <x v="94"/>
    <x v="10"/>
    <n v="1"/>
    <e v="#VALUE!"/>
  </r>
  <r>
    <n v="522252"/>
    <s v="Žarnov"/>
    <s v="Košice-okolie"/>
    <x v="29"/>
    <x v="0"/>
    <m/>
    <m/>
    <m/>
    <m/>
    <m/>
    <m/>
    <m/>
    <m/>
    <x v="94"/>
    <x v="10"/>
    <n v="20"/>
    <e v="#VALUE!"/>
  </r>
  <r>
    <n v="503002"/>
    <s v="Žemliare"/>
    <s v="Levice"/>
    <x v="43"/>
    <x v="7"/>
    <m/>
    <m/>
    <m/>
    <m/>
    <m/>
    <m/>
    <m/>
    <m/>
    <x v="94"/>
    <x v="10"/>
    <n v="2"/>
    <e v="#VALUE!"/>
  </r>
  <r>
    <n v="511200"/>
    <s v="Žiar"/>
    <s v="Liptovský Mikuláš"/>
    <x v="47"/>
    <x v="3"/>
    <m/>
    <m/>
    <m/>
    <m/>
    <m/>
    <m/>
    <m/>
    <m/>
    <x v="94"/>
    <x v="10"/>
    <n v="14"/>
    <e v="#VALUE!"/>
  </r>
  <r>
    <n v="515833"/>
    <s v="Žiar"/>
    <s v="Revúca"/>
    <x v="19"/>
    <x v="2"/>
    <m/>
    <m/>
    <m/>
    <m/>
    <m/>
    <m/>
    <m/>
    <m/>
    <x v="94"/>
    <x v="10"/>
    <n v="2"/>
    <e v="#VALUE!"/>
  </r>
  <r>
    <n v="518999"/>
    <s v="Žibritov"/>
    <s v="Krupina"/>
    <x v="4"/>
    <x v="2"/>
    <m/>
    <m/>
    <m/>
    <m/>
    <m/>
    <m/>
    <m/>
    <m/>
    <x v="94"/>
    <x v="10"/>
    <n v="2"/>
    <e v="#VALUE!"/>
  </r>
  <r>
    <n v="501018"/>
    <s v="Žitavce"/>
    <s v="Nitra"/>
    <x v="42"/>
    <x v="7"/>
    <m/>
    <m/>
    <m/>
    <m/>
    <m/>
    <m/>
    <m/>
    <m/>
    <x v="94"/>
    <x v="10"/>
    <n v="12"/>
    <e v="#VALUE!"/>
  </r>
  <r>
    <n v="515841"/>
    <s v="Žíp"/>
    <s v="Rimavská Sobota"/>
    <x v="11"/>
    <x v="2"/>
    <m/>
    <m/>
    <m/>
    <m/>
    <m/>
    <m/>
    <m/>
    <m/>
    <x v="94"/>
    <x v="10"/>
    <n v="28"/>
    <e v="#VALUE!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B069A8-340A-4C44-9C51-D352389D9AEE}" name="Kontingenčná tabuľka13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M13" firstHeaderRow="1" firstDataRow="2" firstDataCol="1"/>
  <pivotFields count="17">
    <pivotField numFmtId="1" showAll="0"/>
    <pivotField dataField="1" showAll="0"/>
    <pivotField showAll="0"/>
    <pivotField numFmtId="1" showAll="0">
      <items count="80">
        <item x="64"/>
        <item x="77"/>
        <item x="74"/>
        <item x="76"/>
        <item x="78"/>
        <item x="31"/>
        <item x="22"/>
        <item x="51"/>
        <item x="44"/>
        <item x="49"/>
        <item x="33"/>
        <item x="45"/>
        <item x="70"/>
        <item x="34"/>
        <item x="63"/>
        <item x="56"/>
        <item x="54"/>
        <item x="39"/>
        <item x="35"/>
        <item x="46"/>
        <item x="66"/>
        <item x="58"/>
        <item x="68"/>
        <item x="73"/>
        <item x="55"/>
        <item x="43"/>
        <item x="42"/>
        <item x="71"/>
        <item x="60"/>
        <item x="52"/>
        <item x="50"/>
        <item x="41"/>
        <item x="14"/>
        <item x="10"/>
        <item x="20"/>
        <item x="47"/>
        <item x="40"/>
        <item x="12"/>
        <item x="6"/>
        <item x="23"/>
        <item x="26"/>
        <item x="57"/>
        <item x="65"/>
        <item x="17"/>
        <item x="25"/>
        <item x="32"/>
        <item x="4"/>
        <item x="38"/>
        <item x="36"/>
        <item x="19"/>
        <item x="11"/>
        <item x="24"/>
        <item x="62"/>
        <item x="69"/>
        <item x="48"/>
        <item x="30"/>
        <item x="16"/>
        <item x="9"/>
        <item x="21"/>
        <item x="28"/>
        <item x="37"/>
        <item x="27"/>
        <item x="1"/>
        <item x="7"/>
        <item x="8"/>
        <item x="3"/>
        <item x="61"/>
        <item x="15"/>
        <item x="18"/>
        <item x="72"/>
        <item x="53"/>
        <item x="75"/>
        <item x="59"/>
        <item x="29"/>
        <item x="13"/>
        <item x="0"/>
        <item x="67"/>
        <item x="2"/>
        <item x="5"/>
        <item t="default"/>
      </items>
    </pivotField>
    <pivotField axis="axisRow" showAll="0">
      <items count="9">
        <item x="2"/>
        <item x="4"/>
        <item x="0"/>
        <item x="7"/>
        <item x="1"/>
        <item x="6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multipleItemSelectionAllowed="1" showAll="0">
      <items count="96">
        <item h="1" x="0"/>
        <item h="1" x="67"/>
        <item h="1" x="75"/>
        <item h="1" x="41"/>
        <item h="1" x="78"/>
        <item h="1" x="71"/>
        <item h="1" x="42"/>
        <item h="1" x="59"/>
        <item h="1" x="43"/>
        <item h="1" x="91"/>
        <item h="1" x="50"/>
        <item h="1" x="76"/>
        <item h="1" x="89"/>
        <item h="1" x="77"/>
        <item h="1" x="56"/>
        <item h="1" x="52"/>
        <item h="1" x="68"/>
        <item h="1" x="28"/>
        <item h="1" x="57"/>
        <item h="1" x="1"/>
        <item h="1" x="69"/>
        <item h="1" x="29"/>
        <item h="1" x="2"/>
        <item h="1" x="72"/>
        <item h="1" x="61"/>
        <item h="1" x="60"/>
        <item h="1" x="3"/>
        <item h="1" x="4"/>
        <item h="1" x="30"/>
        <item h="1" x="73"/>
        <item h="1" x="5"/>
        <item h="1" x="79"/>
        <item h="1" x="6"/>
        <item h="1" x="31"/>
        <item h="1" x="7"/>
        <item h="1" x="53"/>
        <item h="1" x="32"/>
        <item h="1" x="62"/>
        <item h="1" x="33"/>
        <item h="1" x="74"/>
        <item h="1" x="44"/>
        <item h="1" x="34"/>
        <item h="1" x="51"/>
        <item h="1" x="8"/>
        <item h="1" x="9"/>
        <item h="1" x="58"/>
        <item h="1" x="45"/>
        <item h="1" x="35"/>
        <item h="1" x="10"/>
        <item h="1" x="11"/>
        <item h="1" x="12"/>
        <item h="1" x="13"/>
        <item h="1" x="36"/>
        <item h="1" x="14"/>
        <item h="1" x="37"/>
        <item h="1" x="15"/>
        <item h="1" x="16"/>
        <item h="1" x="17"/>
        <item h="1" x="18"/>
        <item h="1" x="38"/>
        <item h="1" x="46"/>
        <item h="1" x="19"/>
        <item h="1" x="39"/>
        <item h="1" x="20"/>
        <item h="1" x="70"/>
        <item h="1" x="47"/>
        <item h="1" x="48"/>
        <item h="1" x="21"/>
        <item h="1" x="40"/>
        <item h="1" x="22"/>
        <item h="1" x="23"/>
        <item h="1" x="24"/>
        <item h="1" x="49"/>
        <item h="1" x="25"/>
        <item h="1" x="26"/>
        <item h="1" x="27"/>
        <item h="1" x="54"/>
        <item h="1" x="63"/>
        <item h="1" x="80"/>
        <item h="1" x="84"/>
        <item h="1" x="81"/>
        <item h="1" x="82"/>
        <item h="1" x="83"/>
        <item h="1" x="55"/>
        <item h="1" x="64"/>
        <item h="1" x="92"/>
        <item h="1" x="85"/>
        <item h="1" x="65"/>
        <item h="1" x="87"/>
        <item h="1" x="86"/>
        <item h="1" x="88"/>
        <item h="1" x="66"/>
        <item h="1" x="93"/>
        <item h="1" x="90"/>
        <item x="94"/>
        <item t="default"/>
      </items>
    </pivotField>
    <pivotField axis="axisCol" showAll="0">
      <items count="12">
        <item x="0"/>
        <item x="7"/>
        <item x="1"/>
        <item x="2"/>
        <item x="3"/>
        <item x="4"/>
        <item x="5"/>
        <item x="6"/>
        <item x="8"/>
        <item x="9"/>
        <item x="10"/>
        <item t="default"/>
      </items>
    </pivotField>
    <pivotField showAll="0"/>
    <pivotField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Počet z obec_nazo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29"/>
  <sheetViews>
    <sheetView tabSelected="1" workbookViewId="0">
      <selection activeCell="A5" sqref="A5"/>
    </sheetView>
  </sheetViews>
  <sheetFormatPr defaultRowHeight="15" x14ac:dyDescent="0.25"/>
  <cols>
    <col min="1" max="1" width="7.5703125" style="1" bestFit="1" customWidth="1"/>
    <col min="2" max="2" width="30.140625" style="1" bestFit="1" customWidth="1"/>
    <col min="3" max="3" width="12.42578125" style="1" bestFit="1" customWidth="1"/>
    <col min="4" max="4" width="22.5703125" style="1" bestFit="1" customWidth="1"/>
    <col min="5" max="5" width="15.28515625" style="7" bestFit="1" customWidth="1"/>
    <col min="6" max="6" width="10.5703125" style="1" bestFit="1" customWidth="1"/>
    <col min="7" max="7" width="8.42578125" style="1" bestFit="1" customWidth="1"/>
    <col min="8" max="8" width="11" style="1" bestFit="1" customWidth="1"/>
    <col min="9" max="9" width="13.42578125" style="1" bestFit="1" customWidth="1"/>
    <col min="10" max="10" width="10.5703125" style="1" bestFit="1" customWidth="1"/>
    <col min="11" max="11" width="8.42578125" style="1" bestFit="1" customWidth="1"/>
    <col min="12" max="12" width="11" style="1" bestFit="1" customWidth="1"/>
    <col min="13" max="13" width="13.42578125" style="1" bestFit="1" customWidth="1"/>
    <col min="14" max="14" width="8.28515625" style="1" bestFit="1" customWidth="1"/>
    <col min="15" max="15" width="12" style="1" bestFit="1" customWidth="1"/>
    <col min="16" max="16" width="18.85546875" style="1" hidden="1" customWidth="1"/>
    <col min="17" max="17" width="7.42578125" style="1" hidden="1" customWidth="1"/>
  </cols>
  <sheetData>
    <row r="1" spans="1:17" ht="15.75" x14ac:dyDescent="0.25">
      <c r="A1" s="35" t="s">
        <v>2850</v>
      </c>
      <c r="B1" s="35"/>
      <c r="C1" s="35"/>
      <c r="D1" s="35"/>
      <c r="E1" s="35"/>
      <c r="F1" s="36" t="s">
        <v>2842</v>
      </c>
      <c r="G1" s="36"/>
      <c r="H1" s="36"/>
      <c r="I1" s="37"/>
      <c r="J1" s="30" t="s">
        <v>2849</v>
      </c>
      <c r="K1" s="31"/>
      <c r="L1" s="31"/>
      <c r="M1" s="32"/>
      <c r="N1" s="33" t="s">
        <v>2843</v>
      </c>
      <c r="O1" s="34"/>
    </row>
    <row r="2" spans="1:17" x14ac:dyDescent="0.25">
      <c r="A2" s="8" t="s">
        <v>0</v>
      </c>
      <c r="B2" s="8" t="s">
        <v>1</v>
      </c>
      <c r="C2" s="8" t="s">
        <v>2830</v>
      </c>
      <c r="D2" s="8" t="s">
        <v>2819</v>
      </c>
      <c r="E2" s="9" t="s">
        <v>2831</v>
      </c>
      <c r="F2" s="10" t="s">
        <v>2844</v>
      </c>
      <c r="G2" s="10" t="s">
        <v>2840</v>
      </c>
      <c r="H2" s="10" t="s">
        <v>2841</v>
      </c>
      <c r="I2" s="11" t="s">
        <v>2845</v>
      </c>
      <c r="J2" s="12" t="s">
        <v>2844</v>
      </c>
      <c r="K2" s="13" t="s">
        <v>2840</v>
      </c>
      <c r="L2" s="13" t="s">
        <v>2841</v>
      </c>
      <c r="M2" s="14" t="s">
        <v>2845</v>
      </c>
      <c r="N2" s="15" t="s">
        <v>2953</v>
      </c>
      <c r="O2" s="16" t="s">
        <v>2846</v>
      </c>
      <c r="P2" s="19" t="s">
        <v>2935</v>
      </c>
      <c r="Q2" s="19" t="s">
        <v>2936</v>
      </c>
    </row>
    <row r="3" spans="1:17" x14ac:dyDescent="0.25">
      <c r="A3" s="4">
        <v>525529</v>
      </c>
      <c r="B3" s="5" t="s">
        <v>1891</v>
      </c>
      <c r="C3" s="4">
        <v>808</v>
      </c>
      <c r="D3" s="5" t="s">
        <v>1891</v>
      </c>
      <c r="E3" s="6" t="s">
        <v>2839</v>
      </c>
      <c r="F3" s="1">
        <v>30</v>
      </c>
      <c r="G3" s="1">
        <v>46</v>
      </c>
      <c r="H3" s="17">
        <v>46.537696838378913</v>
      </c>
      <c r="I3" s="18">
        <v>0.29845600359766128</v>
      </c>
      <c r="J3" s="1">
        <v>8</v>
      </c>
      <c r="K3" s="1">
        <v>3</v>
      </c>
      <c r="L3" s="1">
        <v>2</v>
      </c>
      <c r="M3" s="1">
        <v>2</v>
      </c>
      <c r="N3" s="17">
        <v>0.5</v>
      </c>
      <c r="O3" s="1">
        <v>1</v>
      </c>
      <c r="P3" s="1">
        <v>571</v>
      </c>
      <c r="Q3" s="20">
        <v>285.5</v>
      </c>
    </row>
    <row r="4" spans="1:17" x14ac:dyDescent="0.25">
      <c r="A4" s="4">
        <v>526045</v>
      </c>
      <c r="B4" s="5" t="s">
        <v>1911</v>
      </c>
      <c r="C4" s="4">
        <v>808</v>
      </c>
      <c r="D4" s="5" t="s">
        <v>1891</v>
      </c>
      <c r="E4" s="6" t="s">
        <v>2839</v>
      </c>
      <c r="F4" s="1">
        <v>24</v>
      </c>
      <c r="G4" s="1">
        <v>4</v>
      </c>
      <c r="H4" s="17">
        <v>10</v>
      </c>
      <c r="I4" s="18">
        <v>0.29845600359766128</v>
      </c>
      <c r="J4" s="1">
        <v>10</v>
      </c>
      <c r="K4" s="1">
        <v>27</v>
      </c>
      <c r="L4" s="1">
        <v>60</v>
      </c>
      <c r="M4" s="1">
        <v>2</v>
      </c>
      <c r="N4" s="17">
        <v>2.4000000953674321</v>
      </c>
      <c r="O4" s="1">
        <v>3</v>
      </c>
      <c r="P4" s="1">
        <v>59</v>
      </c>
      <c r="Q4" s="20">
        <v>141.6000056266785</v>
      </c>
    </row>
    <row r="5" spans="1:17" x14ac:dyDescent="0.25">
      <c r="A5" s="4">
        <v>525871</v>
      </c>
      <c r="B5" s="5" t="s">
        <v>1917</v>
      </c>
      <c r="C5" s="4">
        <v>808</v>
      </c>
      <c r="D5" s="5" t="s">
        <v>1891</v>
      </c>
      <c r="E5" s="6" t="s">
        <v>2839</v>
      </c>
      <c r="F5" s="1">
        <v>47</v>
      </c>
      <c r="G5" s="1">
        <v>3</v>
      </c>
      <c r="H5" s="17">
        <v>7</v>
      </c>
      <c r="I5" s="18">
        <v>0.29845600359766128</v>
      </c>
      <c r="J5" s="1">
        <v>5</v>
      </c>
      <c r="K5" s="1">
        <v>31</v>
      </c>
      <c r="L5" s="1">
        <v>75</v>
      </c>
      <c r="M5" s="1">
        <v>2</v>
      </c>
      <c r="N5" s="17">
        <v>2.7000000476837158</v>
      </c>
      <c r="O5" s="1">
        <v>3</v>
      </c>
      <c r="P5" s="1">
        <v>120</v>
      </c>
      <c r="Q5" s="20">
        <v>324.0000057220459</v>
      </c>
    </row>
    <row r="6" spans="1:17" x14ac:dyDescent="0.25">
      <c r="A6" s="4">
        <v>525839</v>
      </c>
      <c r="B6" s="5" t="s">
        <v>1881</v>
      </c>
      <c r="C6" s="4">
        <v>808</v>
      </c>
      <c r="D6" s="5" t="s">
        <v>1891</v>
      </c>
      <c r="E6" s="6" t="s">
        <v>2839</v>
      </c>
      <c r="F6" s="1">
        <v>17</v>
      </c>
      <c r="G6" s="1">
        <v>6</v>
      </c>
      <c r="H6" s="17">
        <v>6</v>
      </c>
      <c r="I6" s="18">
        <v>0.29845600359766128</v>
      </c>
      <c r="J6" s="1">
        <v>15</v>
      </c>
      <c r="K6" s="1">
        <v>21</v>
      </c>
      <c r="L6" s="1">
        <v>79</v>
      </c>
      <c r="M6" s="1">
        <v>2</v>
      </c>
      <c r="N6" s="17">
        <v>2.7000000476837158</v>
      </c>
      <c r="O6" s="1">
        <v>3</v>
      </c>
      <c r="P6" s="1">
        <v>34</v>
      </c>
      <c r="Q6" s="20">
        <v>91.800001621246338</v>
      </c>
    </row>
    <row r="7" spans="1:17" x14ac:dyDescent="0.25">
      <c r="A7" s="4">
        <v>525545</v>
      </c>
      <c r="B7" s="5" t="s">
        <v>1910</v>
      </c>
      <c r="C7" s="4">
        <v>808</v>
      </c>
      <c r="D7" s="5" t="s">
        <v>1891</v>
      </c>
      <c r="E7" s="6" t="s">
        <v>2839</v>
      </c>
      <c r="F7" s="1">
        <v>5</v>
      </c>
      <c r="G7" s="1">
        <v>4</v>
      </c>
      <c r="H7" s="17">
        <v>10</v>
      </c>
      <c r="I7" s="18">
        <v>0.29845600359766128</v>
      </c>
      <c r="J7" s="1">
        <v>35</v>
      </c>
      <c r="K7" s="1">
        <v>27</v>
      </c>
      <c r="L7" s="1">
        <v>60</v>
      </c>
      <c r="M7" s="1">
        <v>2</v>
      </c>
      <c r="N7" s="17">
        <v>3.0999999046325679</v>
      </c>
      <c r="O7" s="1">
        <v>4</v>
      </c>
      <c r="P7" s="1">
        <v>24</v>
      </c>
      <c r="Q7" s="20">
        <v>74.399997711181626</v>
      </c>
    </row>
    <row r="8" spans="1:17" x14ac:dyDescent="0.25">
      <c r="A8" s="4">
        <v>526215</v>
      </c>
      <c r="B8" s="5" t="s">
        <v>1898</v>
      </c>
      <c r="C8" s="4">
        <v>808</v>
      </c>
      <c r="D8" s="5" t="s">
        <v>1891</v>
      </c>
      <c r="E8" s="6" t="s">
        <v>2839</v>
      </c>
      <c r="F8" s="1">
        <v>6</v>
      </c>
      <c r="G8" s="1">
        <v>3</v>
      </c>
      <c r="H8" s="17">
        <v>10</v>
      </c>
      <c r="I8" s="18">
        <v>0.29845600359766128</v>
      </c>
      <c r="J8" s="1">
        <v>32</v>
      </c>
      <c r="K8" s="1">
        <v>31</v>
      </c>
      <c r="L8" s="1">
        <v>60</v>
      </c>
      <c r="M8" s="1">
        <v>2</v>
      </c>
      <c r="N8" s="17">
        <v>3.2000000476837158</v>
      </c>
      <c r="O8" s="1">
        <v>4</v>
      </c>
      <c r="P8" s="1">
        <v>23</v>
      </c>
      <c r="Q8" s="20">
        <v>73.600001096725464</v>
      </c>
    </row>
    <row r="9" spans="1:17" x14ac:dyDescent="0.25">
      <c r="A9" s="4">
        <v>560049</v>
      </c>
      <c r="B9" s="5" t="s">
        <v>1909</v>
      </c>
      <c r="C9" s="4">
        <v>808</v>
      </c>
      <c r="D9" s="5" t="s">
        <v>1891</v>
      </c>
      <c r="E9" s="6" t="s">
        <v>2839</v>
      </c>
      <c r="F9" s="1">
        <v>15</v>
      </c>
      <c r="G9" s="1">
        <v>2</v>
      </c>
      <c r="H9" s="17">
        <v>5</v>
      </c>
      <c r="I9" s="18">
        <v>0.29845600359766128</v>
      </c>
      <c r="J9" s="1">
        <v>17</v>
      </c>
      <c r="K9" s="1">
        <v>36</v>
      </c>
      <c r="L9" s="1">
        <v>91</v>
      </c>
      <c r="M9" s="1">
        <v>2</v>
      </c>
      <c r="N9" s="17">
        <v>3.5</v>
      </c>
      <c r="O9" s="1">
        <v>4</v>
      </c>
      <c r="P9" s="1">
        <v>29</v>
      </c>
      <c r="Q9" s="20">
        <v>101.5</v>
      </c>
    </row>
    <row r="10" spans="1:17" x14ac:dyDescent="0.25">
      <c r="A10" s="4">
        <v>525634</v>
      </c>
      <c r="B10" s="5" t="s">
        <v>1883</v>
      </c>
      <c r="C10" s="4">
        <v>808</v>
      </c>
      <c r="D10" s="5" t="s">
        <v>1891</v>
      </c>
      <c r="E10" s="6" t="s">
        <v>2839</v>
      </c>
      <c r="F10" s="1">
        <v>120</v>
      </c>
      <c r="G10" s="1">
        <v>0</v>
      </c>
      <c r="H10" s="17">
        <v>12.51552772521973</v>
      </c>
      <c r="I10" s="18">
        <v>0.29845600359766128</v>
      </c>
      <c r="J10" s="1">
        <v>1</v>
      </c>
      <c r="K10" s="1">
        <v>99</v>
      </c>
      <c r="L10" s="1">
        <v>32</v>
      </c>
      <c r="M10" s="1">
        <v>2</v>
      </c>
      <c r="N10" s="17">
        <v>3.7000000476837158</v>
      </c>
      <c r="O10" s="1">
        <v>4</v>
      </c>
      <c r="P10" s="1">
        <v>267</v>
      </c>
      <c r="Q10" s="20">
        <v>987.90001273155212</v>
      </c>
    </row>
    <row r="11" spans="1:17" x14ac:dyDescent="0.25">
      <c r="A11" s="4">
        <v>526070</v>
      </c>
      <c r="B11" s="5" t="s">
        <v>1887</v>
      </c>
      <c r="C11" s="4">
        <v>808</v>
      </c>
      <c r="D11" s="5" t="s">
        <v>1891</v>
      </c>
      <c r="E11" s="6" t="s">
        <v>2839</v>
      </c>
      <c r="F11" s="1">
        <v>3</v>
      </c>
      <c r="G11" s="1">
        <v>2</v>
      </c>
      <c r="H11" s="17">
        <v>7.2215909957885742</v>
      </c>
      <c r="I11" s="18">
        <v>0.29845600359766128</v>
      </c>
      <c r="J11" s="1">
        <v>45</v>
      </c>
      <c r="K11" s="1">
        <v>36</v>
      </c>
      <c r="L11" s="1">
        <v>68</v>
      </c>
      <c r="M11" s="1">
        <v>2</v>
      </c>
      <c r="N11" s="17">
        <v>3.9000000953674321</v>
      </c>
      <c r="O11" s="1">
        <v>4</v>
      </c>
      <c r="P11" s="1">
        <v>19</v>
      </c>
      <c r="Q11" s="20">
        <v>74.100001811981215</v>
      </c>
    </row>
    <row r="12" spans="1:17" x14ac:dyDescent="0.25">
      <c r="A12" s="4">
        <v>560022</v>
      </c>
      <c r="B12" s="5" t="s">
        <v>1880</v>
      </c>
      <c r="C12" s="4">
        <v>808</v>
      </c>
      <c r="D12" s="5" t="s">
        <v>1891</v>
      </c>
      <c r="E12" s="6" t="s">
        <v>2839</v>
      </c>
      <c r="F12" s="1">
        <v>14</v>
      </c>
      <c r="G12" s="1">
        <v>0</v>
      </c>
      <c r="H12" s="17">
        <v>9.2900762557983398</v>
      </c>
      <c r="I12" s="18">
        <v>0.29845600359766128</v>
      </c>
      <c r="J12" s="1">
        <v>18</v>
      </c>
      <c r="K12" s="1">
        <v>99</v>
      </c>
      <c r="L12" s="1">
        <v>60</v>
      </c>
      <c r="M12" s="1">
        <v>2</v>
      </c>
      <c r="N12" s="17">
        <v>4.8000001907348633</v>
      </c>
      <c r="O12" s="1">
        <v>5</v>
      </c>
      <c r="P12" s="1">
        <v>49</v>
      </c>
      <c r="Q12" s="20">
        <v>235.2000093460083</v>
      </c>
    </row>
    <row r="13" spans="1:17" x14ac:dyDescent="0.25">
      <c r="A13" s="4">
        <v>526096</v>
      </c>
      <c r="B13" s="5" t="s">
        <v>1890</v>
      </c>
      <c r="C13" s="4">
        <v>808</v>
      </c>
      <c r="D13" s="5" t="s">
        <v>1891</v>
      </c>
      <c r="E13" s="6" t="s">
        <v>2839</v>
      </c>
      <c r="F13" s="1">
        <v>12</v>
      </c>
      <c r="G13" s="1">
        <v>0</v>
      </c>
      <c r="H13" s="17">
        <v>10</v>
      </c>
      <c r="I13" s="18">
        <v>0.29845600359766128</v>
      </c>
      <c r="J13" s="1">
        <v>20</v>
      </c>
      <c r="K13" s="1">
        <v>99</v>
      </c>
      <c r="L13" s="1">
        <v>60</v>
      </c>
      <c r="M13" s="1">
        <v>2</v>
      </c>
      <c r="N13" s="17">
        <v>4.9000000953674316</v>
      </c>
      <c r="O13" s="1">
        <v>5</v>
      </c>
      <c r="P13" s="1">
        <v>62</v>
      </c>
      <c r="Q13" s="20">
        <v>303.80000591278076</v>
      </c>
    </row>
    <row r="14" spans="1:17" x14ac:dyDescent="0.25">
      <c r="A14" s="4">
        <v>526185</v>
      </c>
      <c r="B14" s="5" t="s">
        <v>1879</v>
      </c>
      <c r="C14" s="4">
        <v>808</v>
      </c>
      <c r="D14" s="5" t="s">
        <v>1891</v>
      </c>
      <c r="E14" s="6" t="s">
        <v>2839</v>
      </c>
      <c r="F14" s="1">
        <v>25</v>
      </c>
      <c r="G14" s="1">
        <v>0</v>
      </c>
      <c r="H14" s="17">
        <v>2</v>
      </c>
      <c r="I14" s="18">
        <v>0.29845600359766128</v>
      </c>
      <c r="J14" s="1">
        <v>10</v>
      </c>
      <c r="K14" s="1">
        <v>99</v>
      </c>
      <c r="L14" s="1">
        <v>99</v>
      </c>
      <c r="M14" s="1">
        <v>2</v>
      </c>
      <c r="N14" s="17">
        <v>5.3000001907348633</v>
      </c>
      <c r="O14" s="1">
        <v>6</v>
      </c>
      <c r="P14" s="1">
        <v>42</v>
      </c>
      <c r="Q14" s="20">
        <v>222.60000801086426</v>
      </c>
    </row>
    <row r="15" spans="1:17" x14ac:dyDescent="0.25">
      <c r="A15" s="4">
        <v>525561</v>
      </c>
      <c r="B15" s="5" t="s">
        <v>1878</v>
      </c>
      <c r="C15" s="4">
        <v>808</v>
      </c>
      <c r="D15" s="5" t="s">
        <v>1891</v>
      </c>
      <c r="E15" s="6" t="s">
        <v>2839</v>
      </c>
      <c r="F15" s="1">
        <v>19</v>
      </c>
      <c r="G15" s="1">
        <v>0</v>
      </c>
      <c r="H15" s="17">
        <v>1</v>
      </c>
      <c r="I15" s="18">
        <v>0.29845600359766128</v>
      </c>
      <c r="J15" s="1">
        <v>13</v>
      </c>
      <c r="K15" s="1">
        <v>99</v>
      </c>
      <c r="L15" s="1">
        <v>99</v>
      </c>
      <c r="M15" s="1">
        <v>2</v>
      </c>
      <c r="N15" s="17">
        <v>5.4000000953674316</v>
      </c>
      <c r="O15" s="1">
        <v>6</v>
      </c>
      <c r="P15" s="1">
        <v>60</v>
      </c>
      <c r="Q15" s="20">
        <v>324.0000057220459</v>
      </c>
    </row>
    <row r="16" spans="1:17" x14ac:dyDescent="0.25">
      <c r="A16" s="4">
        <v>526134</v>
      </c>
      <c r="B16" s="5" t="s">
        <v>1903</v>
      </c>
      <c r="C16" s="4">
        <v>808</v>
      </c>
      <c r="D16" s="5" t="s">
        <v>1891</v>
      </c>
      <c r="E16" s="6" t="s">
        <v>2839</v>
      </c>
      <c r="F16" s="1">
        <v>11</v>
      </c>
      <c r="G16" s="1">
        <v>0</v>
      </c>
      <c r="H16" s="17">
        <v>5</v>
      </c>
      <c r="I16" s="18">
        <v>0.29845600359766128</v>
      </c>
      <c r="J16" s="1">
        <v>21</v>
      </c>
      <c r="K16" s="1">
        <v>99</v>
      </c>
      <c r="L16" s="1">
        <v>91</v>
      </c>
      <c r="M16" s="1">
        <v>2</v>
      </c>
      <c r="N16" s="17">
        <v>5.5</v>
      </c>
      <c r="O16" s="1">
        <v>6</v>
      </c>
      <c r="P16" s="1">
        <v>38</v>
      </c>
      <c r="Q16" s="20">
        <v>209</v>
      </c>
    </row>
    <row r="17" spans="1:17" x14ac:dyDescent="0.25">
      <c r="A17" s="4">
        <v>526282</v>
      </c>
      <c r="B17" s="5" t="s">
        <v>1886</v>
      </c>
      <c r="C17" s="4">
        <v>808</v>
      </c>
      <c r="D17" s="5" t="s">
        <v>1891</v>
      </c>
      <c r="E17" s="6" t="s">
        <v>2839</v>
      </c>
      <c r="F17" s="1">
        <v>11</v>
      </c>
      <c r="G17" s="1">
        <v>0</v>
      </c>
      <c r="H17" s="17">
        <v>4</v>
      </c>
      <c r="I17" s="18">
        <v>0.29845600359766128</v>
      </c>
      <c r="J17" s="1">
        <v>21</v>
      </c>
      <c r="K17" s="1">
        <v>99</v>
      </c>
      <c r="L17" s="1">
        <v>95</v>
      </c>
      <c r="M17" s="1">
        <v>2</v>
      </c>
      <c r="N17" s="17">
        <v>5.5999999046325684</v>
      </c>
      <c r="O17" s="1">
        <v>6</v>
      </c>
      <c r="P17" s="1">
        <v>58</v>
      </c>
      <c r="Q17" s="20">
        <v>324.79999446868896</v>
      </c>
    </row>
    <row r="18" spans="1:17" x14ac:dyDescent="0.25">
      <c r="A18" s="4">
        <v>525642</v>
      </c>
      <c r="B18" s="5" t="s">
        <v>1889</v>
      </c>
      <c r="C18" s="4">
        <v>808</v>
      </c>
      <c r="D18" s="5" t="s">
        <v>1891</v>
      </c>
      <c r="E18" s="6" t="s">
        <v>2839</v>
      </c>
      <c r="F18" s="1">
        <v>9</v>
      </c>
      <c r="G18" s="1">
        <v>0</v>
      </c>
      <c r="H18" s="17">
        <v>5</v>
      </c>
      <c r="I18" s="18">
        <v>0.29845600359766128</v>
      </c>
      <c r="J18" s="1">
        <v>25</v>
      </c>
      <c r="K18" s="1">
        <v>99</v>
      </c>
      <c r="L18" s="1">
        <v>91</v>
      </c>
      <c r="M18" s="1">
        <v>2</v>
      </c>
      <c r="N18" s="17">
        <v>5.5999999046325684</v>
      </c>
      <c r="O18" s="1">
        <v>6</v>
      </c>
      <c r="P18" s="1">
        <v>33</v>
      </c>
      <c r="Q18" s="20">
        <v>184.79999685287476</v>
      </c>
    </row>
    <row r="19" spans="1:17" x14ac:dyDescent="0.25">
      <c r="A19" s="4">
        <v>526312</v>
      </c>
      <c r="B19" s="5" t="s">
        <v>1899</v>
      </c>
      <c r="C19" s="4">
        <v>808</v>
      </c>
      <c r="D19" s="5" t="s">
        <v>1891</v>
      </c>
      <c r="E19" s="6" t="s">
        <v>2839</v>
      </c>
      <c r="F19" s="1">
        <v>6</v>
      </c>
      <c r="G19" s="1">
        <v>0</v>
      </c>
      <c r="H19" s="17">
        <v>5</v>
      </c>
      <c r="I19" s="18">
        <v>0.29845600359766128</v>
      </c>
      <c r="J19" s="1">
        <v>32</v>
      </c>
      <c r="K19" s="1">
        <v>99</v>
      </c>
      <c r="L19" s="1">
        <v>91</v>
      </c>
      <c r="M19" s="1">
        <v>2</v>
      </c>
      <c r="N19" s="17">
        <v>5.8000001907348633</v>
      </c>
      <c r="O19" s="1">
        <v>6</v>
      </c>
      <c r="P19" s="1">
        <v>41</v>
      </c>
      <c r="Q19" s="20">
        <v>237.80000782012939</v>
      </c>
    </row>
    <row r="20" spans="1:17" x14ac:dyDescent="0.25">
      <c r="A20" s="4">
        <v>525651</v>
      </c>
      <c r="B20" s="5" t="s">
        <v>1907</v>
      </c>
      <c r="C20" s="4">
        <v>808</v>
      </c>
      <c r="D20" s="5" t="s">
        <v>1891</v>
      </c>
      <c r="E20" s="6" t="s">
        <v>2839</v>
      </c>
      <c r="F20" s="1">
        <v>8</v>
      </c>
      <c r="G20" s="1">
        <v>0</v>
      </c>
      <c r="H20" s="17">
        <v>3</v>
      </c>
      <c r="I20" s="18">
        <v>0.29845600359766128</v>
      </c>
      <c r="J20" s="1">
        <v>27</v>
      </c>
      <c r="K20" s="1">
        <v>99</v>
      </c>
      <c r="L20" s="1">
        <v>97</v>
      </c>
      <c r="M20" s="1">
        <v>2</v>
      </c>
      <c r="N20" s="17">
        <v>5.8000001907348633</v>
      </c>
      <c r="O20" s="1">
        <v>6</v>
      </c>
      <c r="P20" s="1">
        <v>37</v>
      </c>
      <c r="Q20" s="20">
        <v>214.60000705718994</v>
      </c>
    </row>
    <row r="21" spans="1:17" x14ac:dyDescent="0.25">
      <c r="A21" s="4">
        <v>525782</v>
      </c>
      <c r="B21" s="5" t="s">
        <v>1908</v>
      </c>
      <c r="C21" s="4">
        <v>808</v>
      </c>
      <c r="D21" s="5" t="s">
        <v>1891</v>
      </c>
      <c r="E21" s="6" t="s">
        <v>2839</v>
      </c>
      <c r="F21" s="1">
        <v>2</v>
      </c>
      <c r="G21" s="1">
        <v>0</v>
      </c>
      <c r="H21" s="17">
        <v>8</v>
      </c>
      <c r="I21" s="18">
        <v>0.29845600359766128</v>
      </c>
      <c r="J21" s="1">
        <v>52</v>
      </c>
      <c r="K21" s="1">
        <v>99</v>
      </c>
      <c r="L21" s="1">
        <v>67</v>
      </c>
      <c r="M21" s="1">
        <v>2</v>
      </c>
      <c r="N21" s="17">
        <v>6</v>
      </c>
      <c r="O21" s="1">
        <v>6</v>
      </c>
      <c r="P21" s="1">
        <v>17</v>
      </c>
      <c r="Q21" s="20">
        <v>102</v>
      </c>
    </row>
    <row r="22" spans="1:17" x14ac:dyDescent="0.25">
      <c r="A22" s="4">
        <v>514748</v>
      </c>
      <c r="B22" s="5" t="s">
        <v>1901</v>
      </c>
      <c r="C22" s="4">
        <v>808</v>
      </c>
      <c r="D22" s="5" t="s">
        <v>1891</v>
      </c>
      <c r="E22" s="6" t="s">
        <v>2839</v>
      </c>
      <c r="F22" s="1">
        <v>1</v>
      </c>
      <c r="G22" s="1">
        <v>0</v>
      </c>
      <c r="H22" s="17">
        <v>10</v>
      </c>
      <c r="I22" s="18">
        <v>0.29845600359766128</v>
      </c>
      <c r="J22" s="1">
        <v>59</v>
      </c>
      <c r="K22" s="1">
        <v>99</v>
      </c>
      <c r="L22" s="1">
        <v>60</v>
      </c>
      <c r="M22" s="1">
        <v>2</v>
      </c>
      <c r="N22" s="17">
        <v>6</v>
      </c>
      <c r="O22" s="1">
        <v>6</v>
      </c>
      <c r="P22" s="1">
        <v>12</v>
      </c>
      <c r="Q22" s="20">
        <v>72</v>
      </c>
    </row>
    <row r="23" spans="1:17" x14ac:dyDescent="0.25">
      <c r="A23" s="4">
        <v>526347</v>
      </c>
      <c r="B23" s="5" t="s">
        <v>1916</v>
      </c>
      <c r="C23" s="4">
        <v>808</v>
      </c>
      <c r="D23" s="5" t="s">
        <v>1891</v>
      </c>
      <c r="E23" s="6" t="s">
        <v>2839</v>
      </c>
      <c r="F23" s="1">
        <v>1</v>
      </c>
      <c r="G23" s="1">
        <v>0</v>
      </c>
      <c r="H23" s="17">
        <v>10</v>
      </c>
      <c r="I23" s="18">
        <v>0.29845600359766128</v>
      </c>
      <c r="J23" s="1">
        <v>59</v>
      </c>
      <c r="K23" s="1">
        <v>99</v>
      </c>
      <c r="L23" s="1">
        <v>60</v>
      </c>
      <c r="M23" s="1">
        <v>2</v>
      </c>
      <c r="N23" s="17">
        <v>6</v>
      </c>
      <c r="O23" s="1">
        <v>6</v>
      </c>
      <c r="P23" s="1">
        <v>8</v>
      </c>
      <c r="Q23" s="20">
        <v>48</v>
      </c>
    </row>
    <row r="24" spans="1:17" x14ac:dyDescent="0.25">
      <c r="A24" s="4">
        <v>525898</v>
      </c>
      <c r="B24" s="5" t="s">
        <v>1906</v>
      </c>
      <c r="C24" s="4">
        <v>808</v>
      </c>
      <c r="D24" s="5" t="s">
        <v>1891</v>
      </c>
      <c r="E24" s="6" t="s">
        <v>2839</v>
      </c>
      <c r="F24" s="1">
        <v>5</v>
      </c>
      <c r="G24" s="1">
        <v>0</v>
      </c>
      <c r="H24" s="17">
        <v>2</v>
      </c>
      <c r="I24" s="18">
        <v>0.29845600359766128</v>
      </c>
      <c r="J24" s="1">
        <v>35</v>
      </c>
      <c r="K24" s="1">
        <v>99</v>
      </c>
      <c r="L24" s="1">
        <v>99</v>
      </c>
      <c r="M24" s="1">
        <v>2</v>
      </c>
      <c r="N24" s="17">
        <v>6.0999999046325684</v>
      </c>
      <c r="O24" s="1">
        <v>7</v>
      </c>
      <c r="P24" s="1">
        <v>23</v>
      </c>
      <c r="Q24" s="20">
        <v>140.29999780654907</v>
      </c>
    </row>
    <row r="25" spans="1:17" x14ac:dyDescent="0.25">
      <c r="A25" s="4">
        <v>525952</v>
      </c>
      <c r="B25" s="5" t="s">
        <v>1893</v>
      </c>
      <c r="C25" s="4">
        <v>808</v>
      </c>
      <c r="D25" s="5" t="s">
        <v>1891</v>
      </c>
      <c r="E25" s="6" t="s">
        <v>2839</v>
      </c>
      <c r="F25" s="1">
        <v>4</v>
      </c>
      <c r="G25" s="1">
        <v>0</v>
      </c>
      <c r="H25" s="17">
        <v>3</v>
      </c>
      <c r="I25" s="18">
        <v>0.29845600359766128</v>
      </c>
      <c r="J25" s="1">
        <v>40</v>
      </c>
      <c r="K25" s="1">
        <v>99</v>
      </c>
      <c r="L25" s="1">
        <v>97</v>
      </c>
      <c r="M25" s="1">
        <v>2</v>
      </c>
      <c r="N25" s="17">
        <v>6.1999998092651367</v>
      </c>
      <c r="O25" s="1">
        <v>7</v>
      </c>
      <c r="P25" s="1">
        <v>9</v>
      </c>
      <c r="Q25" s="20">
        <v>55.79999828338623</v>
      </c>
    </row>
    <row r="26" spans="1:17" x14ac:dyDescent="0.25">
      <c r="A26" s="4">
        <v>526061</v>
      </c>
      <c r="B26" s="5" t="s">
        <v>1885</v>
      </c>
      <c r="C26" s="4">
        <v>808</v>
      </c>
      <c r="D26" s="5" t="s">
        <v>1891</v>
      </c>
      <c r="E26" s="6" t="s">
        <v>2839</v>
      </c>
      <c r="F26" s="1">
        <v>0</v>
      </c>
      <c r="G26" s="1">
        <v>0</v>
      </c>
      <c r="H26" s="17">
        <v>20</v>
      </c>
      <c r="I26" s="18">
        <v>0.29845600359766128</v>
      </c>
      <c r="J26" s="1">
        <v>99</v>
      </c>
      <c r="K26" s="1">
        <v>99</v>
      </c>
      <c r="L26" s="1">
        <v>13</v>
      </c>
      <c r="M26" s="1">
        <v>2</v>
      </c>
      <c r="N26" s="17">
        <v>6.3000001907348633</v>
      </c>
      <c r="O26" s="1">
        <v>7</v>
      </c>
      <c r="P26" s="1">
        <v>12</v>
      </c>
      <c r="Q26" s="20">
        <v>75.600002288818359</v>
      </c>
    </row>
    <row r="27" spans="1:17" x14ac:dyDescent="0.25">
      <c r="A27" s="4">
        <v>526339</v>
      </c>
      <c r="B27" s="5" t="s">
        <v>1882</v>
      </c>
      <c r="C27" s="4">
        <v>808</v>
      </c>
      <c r="D27" s="5" t="s">
        <v>1891</v>
      </c>
      <c r="E27" s="6" t="s">
        <v>2839</v>
      </c>
      <c r="F27" s="1">
        <v>0</v>
      </c>
      <c r="G27" s="1">
        <v>0</v>
      </c>
      <c r="H27" s="17">
        <v>15</v>
      </c>
      <c r="I27" s="18">
        <v>0.29845600359766128</v>
      </c>
      <c r="J27" s="1">
        <v>99</v>
      </c>
      <c r="K27" s="1">
        <v>99</v>
      </c>
      <c r="L27" s="1">
        <v>29</v>
      </c>
      <c r="M27" s="1">
        <v>2</v>
      </c>
      <c r="N27" s="17">
        <v>6.5999999046325684</v>
      </c>
      <c r="O27" s="1">
        <v>7</v>
      </c>
      <c r="P27" s="1">
        <v>21</v>
      </c>
      <c r="Q27" s="20">
        <v>138.59999799728394</v>
      </c>
    </row>
    <row r="28" spans="1:17" x14ac:dyDescent="0.25">
      <c r="A28" s="4">
        <v>525596</v>
      </c>
      <c r="B28" s="5" t="s">
        <v>1894</v>
      </c>
      <c r="C28" s="4">
        <v>808</v>
      </c>
      <c r="D28" s="5" t="s">
        <v>1891</v>
      </c>
      <c r="E28" s="6" t="s">
        <v>2839</v>
      </c>
      <c r="F28" s="1">
        <v>1</v>
      </c>
      <c r="G28" s="1">
        <v>0</v>
      </c>
      <c r="H28" s="17">
        <v>3</v>
      </c>
      <c r="I28" s="18">
        <v>0.29845600359766128</v>
      </c>
      <c r="J28" s="1">
        <v>59</v>
      </c>
      <c r="K28" s="1">
        <v>99</v>
      </c>
      <c r="L28" s="1">
        <v>97</v>
      </c>
      <c r="M28" s="1">
        <v>2</v>
      </c>
      <c r="N28" s="17">
        <v>6.8000001907348633</v>
      </c>
      <c r="O28" s="1">
        <v>7</v>
      </c>
      <c r="P28" s="1">
        <v>23</v>
      </c>
      <c r="Q28" s="20">
        <v>156.40000438690186</v>
      </c>
    </row>
    <row r="29" spans="1:17" x14ac:dyDescent="0.25">
      <c r="A29" s="4">
        <v>526223</v>
      </c>
      <c r="B29" s="5" t="s">
        <v>1896</v>
      </c>
      <c r="C29" s="4">
        <v>808</v>
      </c>
      <c r="D29" s="5" t="s">
        <v>1891</v>
      </c>
      <c r="E29" s="6" t="s">
        <v>2839</v>
      </c>
      <c r="F29" s="1">
        <v>0</v>
      </c>
      <c r="G29" s="1">
        <v>0</v>
      </c>
      <c r="H29" s="17">
        <v>12</v>
      </c>
      <c r="I29" s="18">
        <v>0.29845600359766128</v>
      </c>
      <c r="J29" s="1">
        <v>99</v>
      </c>
      <c r="K29" s="1">
        <v>99</v>
      </c>
      <c r="L29" s="1">
        <v>37</v>
      </c>
      <c r="M29" s="1">
        <v>2</v>
      </c>
      <c r="N29" s="17">
        <v>6.8000001907348633</v>
      </c>
      <c r="O29" s="1">
        <v>7</v>
      </c>
      <c r="P29" s="1">
        <v>17</v>
      </c>
      <c r="Q29" s="20">
        <v>115.60000324249268</v>
      </c>
    </row>
    <row r="30" spans="1:17" x14ac:dyDescent="0.25">
      <c r="A30" s="4">
        <v>514578</v>
      </c>
      <c r="B30" s="5" t="s">
        <v>1912</v>
      </c>
      <c r="C30" s="4">
        <v>808</v>
      </c>
      <c r="D30" s="5" t="s">
        <v>1891</v>
      </c>
      <c r="E30" s="6" t="s">
        <v>2839</v>
      </c>
      <c r="F30" s="1">
        <v>1</v>
      </c>
      <c r="G30" s="1">
        <v>0</v>
      </c>
      <c r="H30" s="17">
        <v>3</v>
      </c>
      <c r="I30" s="18">
        <v>0.29845600359766128</v>
      </c>
      <c r="J30" s="1">
        <v>59</v>
      </c>
      <c r="K30" s="1">
        <v>99</v>
      </c>
      <c r="L30" s="1">
        <v>97</v>
      </c>
      <c r="M30" s="1">
        <v>2</v>
      </c>
      <c r="N30" s="17">
        <v>6.8000001907348633</v>
      </c>
      <c r="O30" s="1">
        <v>7</v>
      </c>
      <c r="P30" s="1">
        <v>15</v>
      </c>
      <c r="Q30" s="20">
        <v>102.00000286102295</v>
      </c>
    </row>
    <row r="31" spans="1:17" x14ac:dyDescent="0.25">
      <c r="A31" s="4">
        <v>560031</v>
      </c>
      <c r="B31" s="5" t="s">
        <v>1888</v>
      </c>
      <c r="C31" s="4">
        <v>808</v>
      </c>
      <c r="D31" s="5" t="s">
        <v>1891</v>
      </c>
      <c r="E31" s="6" t="s">
        <v>2839</v>
      </c>
      <c r="F31" s="1">
        <v>0</v>
      </c>
      <c r="G31" s="1">
        <v>0</v>
      </c>
      <c r="H31" s="17">
        <v>10</v>
      </c>
      <c r="I31" s="18">
        <v>0.29845600359766128</v>
      </c>
      <c r="J31" s="1">
        <v>99</v>
      </c>
      <c r="K31" s="1">
        <v>99</v>
      </c>
      <c r="L31" s="1">
        <v>60</v>
      </c>
      <c r="M31" s="1">
        <v>2</v>
      </c>
      <c r="N31" s="17">
        <v>7.1999998092651367</v>
      </c>
      <c r="O31" s="1">
        <v>8</v>
      </c>
      <c r="P31" s="1">
        <v>12</v>
      </c>
      <c r="Q31" s="20">
        <v>86.399997711181641</v>
      </c>
    </row>
    <row r="32" spans="1:17" x14ac:dyDescent="0.25">
      <c r="A32" s="4">
        <v>525626</v>
      </c>
      <c r="B32" s="5" t="s">
        <v>1904</v>
      </c>
      <c r="C32" s="4">
        <v>808</v>
      </c>
      <c r="D32" s="5" t="s">
        <v>1891</v>
      </c>
      <c r="E32" s="6" t="s">
        <v>2839</v>
      </c>
      <c r="F32" s="1">
        <v>0</v>
      </c>
      <c r="G32" s="1">
        <v>0</v>
      </c>
      <c r="H32" s="17">
        <v>10</v>
      </c>
      <c r="I32" s="18">
        <v>0.29845600359766128</v>
      </c>
      <c r="J32" s="1">
        <v>99</v>
      </c>
      <c r="K32" s="1">
        <v>99</v>
      </c>
      <c r="L32" s="1">
        <v>60</v>
      </c>
      <c r="M32" s="1">
        <v>2</v>
      </c>
      <c r="N32" s="17">
        <v>7.1999998092651367</v>
      </c>
      <c r="O32" s="1">
        <v>8</v>
      </c>
      <c r="P32" s="1">
        <v>11</v>
      </c>
      <c r="Q32" s="20">
        <v>79.199997901916504</v>
      </c>
    </row>
    <row r="33" spans="1:17" x14ac:dyDescent="0.25">
      <c r="A33" s="4">
        <v>525740</v>
      </c>
      <c r="B33" s="5" t="s">
        <v>1913</v>
      </c>
      <c r="C33" s="4">
        <v>808</v>
      </c>
      <c r="D33" s="5" t="s">
        <v>1891</v>
      </c>
      <c r="E33" s="6" t="s">
        <v>2839</v>
      </c>
      <c r="F33" s="1">
        <v>0</v>
      </c>
      <c r="G33" s="1">
        <v>0</v>
      </c>
      <c r="H33" s="17">
        <v>8</v>
      </c>
      <c r="I33" s="18">
        <v>0.29845600359766128</v>
      </c>
      <c r="J33" s="1">
        <v>99</v>
      </c>
      <c r="K33" s="1">
        <v>99</v>
      </c>
      <c r="L33" s="1">
        <v>67</v>
      </c>
      <c r="M33" s="1">
        <v>2</v>
      </c>
      <c r="N33" s="17">
        <v>7.4000000953674316</v>
      </c>
      <c r="O33" s="1">
        <v>8</v>
      </c>
      <c r="P33" s="1">
        <v>23</v>
      </c>
      <c r="Q33" s="20">
        <v>170.20000219345093</v>
      </c>
    </row>
    <row r="34" spans="1:17" x14ac:dyDescent="0.25">
      <c r="A34" s="4">
        <v>525707</v>
      </c>
      <c r="B34" s="5" t="s">
        <v>1914</v>
      </c>
      <c r="C34" s="4">
        <v>808</v>
      </c>
      <c r="D34" s="5" t="s">
        <v>1891</v>
      </c>
      <c r="E34" s="6" t="s">
        <v>2839</v>
      </c>
      <c r="F34" s="1">
        <v>0</v>
      </c>
      <c r="G34" s="1">
        <v>0</v>
      </c>
      <c r="H34" s="17">
        <v>8</v>
      </c>
      <c r="I34" s="18">
        <v>0.29845600359766128</v>
      </c>
      <c r="J34" s="1">
        <v>99</v>
      </c>
      <c r="K34" s="1">
        <v>99</v>
      </c>
      <c r="L34" s="1">
        <v>67</v>
      </c>
      <c r="M34" s="1">
        <v>2</v>
      </c>
      <c r="N34" s="17">
        <v>7.4000000953674316</v>
      </c>
      <c r="O34" s="1">
        <v>8</v>
      </c>
      <c r="P34" s="1">
        <v>4</v>
      </c>
      <c r="Q34" s="20">
        <v>29.600000381469727</v>
      </c>
    </row>
    <row r="35" spans="1:17" x14ac:dyDescent="0.25">
      <c r="A35" s="4">
        <v>525758</v>
      </c>
      <c r="B35" s="5" t="s">
        <v>1256</v>
      </c>
      <c r="C35" s="4">
        <v>808</v>
      </c>
      <c r="D35" s="5" t="s">
        <v>1891</v>
      </c>
      <c r="E35" s="6" t="s">
        <v>2839</v>
      </c>
      <c r="F35" s="1">
        <v>0</v>
      </c>
      <c r="G35" s="1">
        <v>0</v>
      </c>
      <c r="H35" s="17">
        <v>7.2215909957885742</v>
      </c>
      <c r="I35" s="18">
        <v>0.29845600359766128</v>
      </c>
      <c r="J35" s="1">
        <v>99</v>
      </c>
      <c r="K35" s="1">
        <v>99</v>
      </c>
      <c r="L35" s="1">
        <v>68</v>
      </c>
      <c r="M35" s="1">
        <v>2</v>
      </c>
      <c r="N35" s="17">
        <v>7.4000000953674316</v>
      </c>
      <c r="O35" s="1">
        <v>8</v>
      </c>
      <c r="P35" s="1">
        <v>12</v>
      </c>
      <c r="Q35" s="20">
        <v>88.80000114440918</v>
      </c>
    </row>
    <row r="36" spans="1:17" x14ac:dyDescent="0.25">
      <c r="A36" s="4">
        <v>560065</v>
      </c>
      <c r="B36" s="5" t="s">
        <v>1895</v>
      </c>
      <c r="C36" s="4">
        <v>808</v>
      </c>
      <c r="D36" s="5" t="s">
        <v>1891</v>
      </c>
      <c r="E36" s="6" t="s">
        <v>2839</v>
      </c>
      <c r="F36" s="1">
        <v>0</v>
      </c>
      <c r="G36" s="1">
        <v>0</v>
      </c>
      <c r="H36" s="17">
        <v>7</v>
      </c>
      <c r="I36" s="18">
        <v>0.29845600359766128</v>
      </c>
      <c r="J36" s="1">
        <v>99</v>
      </c>
      <c r="K36" s="1">
        <v>99</v>
      </c>
      <c r="L36" s="1">
        <v>75</v>
      </c>
      <c r="M36" s="1">
        <v>2</v>
      </c>
      <c r="N36" s="17">
        <v>7.5</v>
      </c>
      <c r="O36" s="1">
        <v>8</v>
      </c>
      <c r="P36" s="1">
        <v>10</v>
      </c>
      <c r="Q36" s="20">
        <v>75</v>
      </c>
    </row>
    <row r="37" spans="1:17" x14ac:dyDescent="0.25">
      <c r="A37" s="4">
        <v>526207</v>
      </c>
      <c r="B37" s="5" t="s">
        <v>1900</v>
      </c>
      <c r="C37" s="4">
        <v>808</v>
      </c>
      <c r="D37" s="5" t="s">
        <v>1891</v>
      </c>
      <c r="E37" s="6" t="s">
        <v>2839</v>
      </c>
      <c r="F37" s="1">
        <v>0</v>
      </c>
      <c r="G37" s="1">
        <v>0</v>
      </c>
      <c r="H37" s="17">
        <v>7</v>
      </c>
      <c r="I37" s="18">
        <v>0.29845600359766128</v>
      </c>
      <c r="J37" s="1">
        <v>99</v>
      </c>
      <c r="K37" s="1">
        <v>99</v>
      </c>
      <c r="L37" s="1">
        <v>75</v>
      </c>
      <c r="M37" s="1">
        <v>2</v>
      </c>
      <c r="N37" s="17">
        <v>7.5</v>
      </c>
      <c r="O37" s="1">
        <v>8</v>
      </c>
      <c r="P37" s="1">
        <v>10</v>
      </c>
      <c r="Q37" s="20">
        <v>75</v>
      </c>
    </row>
    <row r="38" spans="1:17" x14ac:dyDescent="0.25">
      <c r="A38" s="4">
        <v>525669</v>
      </c>
      <c r="B38" s="5" t="s">
        <v>1905</v>
      </c>
      <c r="C38" s="4">
        <v>808</v>
      </c>
      <c r="D38" s="5" t="s">
        <v>1891</v>
      </c>
      <c r="E38" s="6" t="s">
        <v>2839</v>
      </c>
      <c r="F38" s="1">
        <v>0</v>
      </c>
      <c r="G38" s="1">
        <v>0</v>
      </c>
      <c r="H38" s="17">
        <v>6</v>
      </c>
      <c r="I38" s="18">
        <v>0.29845600359766128</v>
      </c>
      <c r="J38" s="1">
        <v>99</v>
      </c>
      <c r="K38" s="1">
        <v>99</v>
      </c>
      <c r="L38" s="1">
        <v>79</v>
      </c>
      <c r="M38" s="1">
        <v>2</v>
      </c>
      <c r="N38" s="17">
        <v>7.5999999046325684</v>
      </c>
      <c r="O38" s="1">
        <v>8</v>
      </c>
      <c r="P38" s="1">
        <v>62</v>
      </c>
      <c r="Q38" s="20">
        <v>471.19999408721924</v>
      </c>
    </row>
    <row r="39" spans="1:17" x14ac:dyDescent="0.25">
      <c r="A39" s="4">
        <v>525723</v>
      </c>
      <c r="B39" s="5" t="s">
        <v>1902</v>
      </c>
      <c r="C39" s="4">
        <v>808</v>
      </c>
      <c r="D39" s="5" t="s">
        <v>1891</v>
      </c>
      <c r="E39" s="6" t="s">
        <v>2839</v>
      </c>
      <c r="F39" s="1">
        <v>0</v>
      </c>
      <c r="G39" s="1">
        <v>0</v>
      </c>
      <c r="H39" s="17">
        <v>5</v>
      </c>
      <c r="I39" s="18">
        <v>0.29845600359766128</v>
      </c>
      <c r="J39" s="1">
        <v>99</v>
      </c>
      <c r="K39" s="1">
        <v>99</v>
      </c>
      <c r="L39" s="1">
        <v>91</v>
      </c>
      <c r="M39" s="1">
        <v>2</v>
      </c>
      <c r="N39" s="17">
        <v>7.8000001907348633</v>
      </c>
      <c r="O39" s="1">
        <v>8</v>
      </c>
      <c r="P39" s="1">
        <v>14</v>
      </c>
      <c r="Q39" s="20">
        <v>109.20000267028809</v>
      </c>
    </row>
    <row r="40" spans="1:17" x14ac:dyDescent="0.25">
      <c r="A40" s="4">
        <v>526053</v>
      </c>
      <c r="B40" s="5" t="s">
        <v>1884</v>
      </c>
      <c r="C40" s="4">
        <v>808</v>
      </c>
      <c r="D40" s="5" t="s">
        <v>1891</v>
      </c>
      <c r="E40" s="6" t="s">
        <v>2839</v>
      </c>
      <c r="F40" s="1">
        <v>0</v>
      </c>
      <c r="G40" s="1">
        <v>0</v>
      </c>
      <c r="H40" s="17">
        <v>4</v>
      </c>
      <c r="I40" s="18">
        <v>0.29845600359766128</v>
      </c>
      <c r="J40" s="1">
        <v>99</v>
      </c>
      <c r="K40" s="1">
        <v>99</v>
      </c>
      <c r="L40" s="1">
        <v>95</v>
      </c>
      <c r="M40" s="1">
        <v>2</v>
      </c>
      <c r="N40" s="17">
        <v>7.9000000953674316</v>
      </c>
      <c r="O40" s="1">
        <v>8</v>
      </c>
      <c r="P40" s="1">
        <v>15</v>
      </c>
      <c r="Q40" s="20">
        <v>118.50000143051147</v>
      </c>
    </row>
    <row r="41" spans="1:17" x14ac:dyDescent="0.25">
      <c r="A41" s="4">
        <v>525863</v>
      </c>
      <c r="B41" s="5" t="s">
        <v>1897</v>
      </c>
      <c r="C41" s="4">
        <v>808</v>
      </c>
      <c r="D41" s="5" t="s">
        <v>1891</v>
      </c>
      <c r="E41" s="6" t="s">
        <v>2839</v>
      </c>
      <c r="F41" s="1">
        <v>0</v>
      </c>
      <c r="G41" s="1">
        <v>0</v>
      </c>
      <c r="H41" s="17">
        <v>4</v>
      </c>
      <c r="I41" s="18">
        <v>0.29845600359766128</v>
      </c>
      <c r="J41" s="1">
        <v>99</v>
      </c>
      <c r="K41" s="1">
        <v>99</v>
      </c>
      <c r="L41" s="1">
        <v>95</v>
      </c>
      <c r="M41" s="1">
        <v>2</v>
      </c>
      <c r="N41" s="17">
        <v>7.9000000953674316</v>
      </c>
      <c r="O41" s="1">
        <v>8</v>
      </c>
      <c r="P41" s="1">
        <v>24</v>
      </c>
      <c r="Q41" s="20">
        <v>189.60000228881836</v>
      </c>
    </row>
    <row r="42" spans="1:17" x14ac:dyDescent="0.25">
      <c r="A42" s="4">
        <v>525821</v>
      </c>
      <c r="B42" s="5" t="s">
        <v>1892</v>
      </c>
      <c r="C42" s="4">
        <v>808</v>
      </c>
      <c r="D42" s="5" t="s">
        <v>1891</v>
      </c>
      <c r="E42" s="6" t="s">
        <v>2839</v>
      </c>
      <c r="F42" s="1">
        <v>0</v>
      </c>
      <c r="G42" s="1">
        <v>0</v>
      </c>
      <c r="H42" s="17">
        <v>2</v>
      </c>
      <c r="I42" s="18">
        <v>0.29845600359766128</v>
      </c>
      <c r="J42" s="1">
        <v>99</v>
      </c>
      <c r="K42" s="1">
        <v>99</v>
      </c>
      <c r="L42" s="1">
        <v>99</v>
      </c>
      <c r="M42" s="1">
        <v>2</v>
      </c>
      <c r="N42" s="17">
        <v>8</v>
      </c>
      <c r="O42" s="1">
        <v>8</v>
      </c>
      <c r="P42" s="1">
        <v>13</v>
      </c>
      <c r="Q42" s="20">
        <v>104</v>
      </c>
    </row>
    <row r="43" spans="1:17" x14ac:dyDescent="0.25">
      <c r="A43" s="4">
        <v>525600</v>
      </c>
      <c r="B43" s="5" t="s">
        <v>1915</v>
      </c>
      <c r="C43" s="4">
        <v>808</v>
      </c>
      <c r="D43" s="5" t="s">
        <v>1891</v>
      </c>
      <c r="E43" s="6" t="s">
        <v>2839</v>
      </c>
      <c r="F43" s="1">
        <v>0</v>
      </c>
      <c r="G43" s="1">
        <v>0</v>
      </c>
      <c r="H43" s="17">
        <v>1</v>
      </c>
      <c r="I43" s="18">
        <v>0.29845600359766128</v>
      </c>
      <c r="J43" s="1">
        <v>99</v>
      </c>
      <c r="K43" s="1">
        <v>99</v>
      </c>
      <c r="L43" s="1">
        <v>99</v>
      </c>
      <c r="M43" s="1">
        <v>2</v>
      </c>
      <c r="N43" s="17">
        <v>8</v>
      </c>
      <c r="O43" s="1">
        <v>8</v>
      </c>
      <c r="P43" s="1">
        <v>19</v>
      </c>
      <c r="Q43" s="20">
        <v>152</v>
      </c>
    </row>
    <row r="44" spans="1:17" x14ac:dyDescent="0.25">
      <c r="A44" s="4">
        <v>525146</v>
      </c>
      <c r="B44" s="5" t="s">
        <v>1588</v>
      </c>
      <c r="C44" s="4">
        <v>708</v>
      </c>
      <c r="D44" s="5" t="s">
        <v>1588</v>
      </c>
      <c r="E44" s="6" t="s">
        <v>2838</v>
      </c>
      <c r="F44" s="1">
        <v>94</v>
      </c>
      <c r="G44" s="1">
        <v>21</v>
      </c>
      <c r="H44" s="17">
        <v>25.563894271850589</v>
      </c>
      <c r="I44" s="18">
        <v>0.17403758020165011</v>
      </c>
      <c r="J44" s="1">
        <v>1</v>
      </c>
      <c r="K44" s="1">
        <v>6</v>
      </c>
      <c r="L44" s="1">
        <v>5</v>
      </c>
      <c r="M44" s="1">
        <v>8</v>
      </c>
      <c r="N44" s="17">
        <v>0.5</v>
      </c>
      <c r="O44" s="1">
        <v>1</v>
      </c>
      <c r="P44" s="1">
        <v>486</v>
      </c>
      <c r="Q44" s="20">
        <v>243</v>
      </c>
    </row>
    <row r="45" spans="1:17" x14ac:dyDescent="0.25">
      <c r="A45" s="4">
        <v>524981</v>
      </c>
      <c r="B45" s="5" t="s">
        <v>1585</v>
      </c>
      <c r="C45" s="4">
        <v>708</v>
      </c>
      <c r="D45" s="5" t="s">
        <v>1588</v>
      </c>
      <c r="E45" s="6" t="s">
        <v>2838</v>
      </c>
      <c r="F45" s="1">
        <v>121</v>
      </c>
      <c r="G45" s="1">
        <v>31</v>
      </c>
      <c r="H45" s="17">
        <v>5</v>
      </c>
      <c r="I45" s="18">
        <v>0.17403758020165011</v>
      </c>
      <c r="J45" s="1">
        <v>1</v>
      </c>
      <c r="K45" s="1">
        <v>4</v>
      </c>
      <c r="L45" s="1">
        <v>91</v>
      </c>
      <c r="M45" s="1">
        <v>8</v>
      </c>
      <c r="N45" s="17">
        <v>2.2000000476837158</v>
      </c>
      <c r="O45" s="1">
        <v>3</v>
      </c>
      <c r="P45" s="1">
        <v>186</v>
      </c>
      <c r="Q45" s="20">
        <v>409.20000886917114</v>
      </c>
    </row>
    <row r="46" spans="1:17" x14ac:dyDescent="0.25">
      <c r="A46" s="4">
        <v>524778</v>
      </c>
      <c r="B46" s="5" t="s">
        <v>1594</v>
      </c>
      <c r="C46" s="4">
        <v>708</v>
      </c>
      <c r="D46" s="5" t="s">
        <v>1588</v>
      </c>
      <c r="E46" s="6" t="s">
        <v>2838</v>
      </c>
      <c r="F46" s="1">
        <v>78</v>
      </c>
      <c r="G46" s="1">
        <v>2</v>
      </c>
      <c r="H46" s="17">
        <v>8.8724031448364258</v>
      </c>
      <c r="I46" s="18">
        <v>0.17403758020165011</v>
      </c>
      <c r="J46" s="1">
        <v>3</v>
      </c>
      <c r="K46" s="1">
        <v>36</v>
      </c>
      <c r="L46" s="1">
        <v>61</v>
      </c>
      <c r="M46" s="1">
        <v>8</v>
      </c>
      <c r="N46" s="17">
        <v>2.5999999046325679</v>
      </c>
      <c r="O46" s="1">
        <v>3</v>
      </c>
      <c r="P46" s="1">
        <v>294</v>
      </c>
      <c r="Q46" s="20">
        <v>764.39997196197498</v>
      </c>
    </row>
    <row r="47" spans="1:17" x14ac:dyDescent="0.25">
      <c r="A47" s="4">
        <v>525120</v>
      </c>
      <c r="B47" s="5" t="s">
        <v>1579</v>
      </c>
      <c r="C47" s="4">
        <v>708</v>
      </c>
      <c r="D47" s="5" t="s">
        <v>1588</v>
      </c>
      <c r="E47" s="6" t="s">
        <v>2838</v>
      </c>
      <c r="F47" s="1">
        <v>7</v>
      </c>
      <c r="G47" s="1">
        <v>3</v>
      </c>
      <c r="H47" s="17">
        <v>10</v>
      </c>
      <c r="I47" s="18">
        <v>0.17403758020165011</v>
      </c>
      <c r="J47" s="1">
        <v>29</v>
      </c>
      <c r="K47" s="1">
        <v>31</v>
      </c>
      <c r="L47" s="1">
        <v>60</v>
      </c>
      <c r="M47" s="1">
        <v>8</v>
      </c>
      <c r="N47" s="17">
        <v>3.2000000476837158</v>
      </c>
      <c r="O47" s="1">
        <v>4</v>
      </c>
      <c r="P47" s="1">
        <v>46</v>
      </c>
      <c r="Q47" s="20">
        <v>147.20000219345093</v>
      </c>
    </row>
    <row r="48" spans="1:17" x14ac:dyDescent="0.25">
      <c r="A48" s="4">
        <v>524689</v>
      </c>
      <c r="B48" s="5" t="s">
        <v>1582</v>
      </c>
      <c r="C48" s="4">
        <v>708</v>
      </c>
      <c r="D48" s="5" t="s">
        <v>1588</v>
      </c>
      <c r="E48" s="6" t="s">
        <v>2838</v>
      </c>
      <c r="F48" s="1">
        <v>11</v>
      </c>
      <c r="G48" s="1">
        <v>3</v>
      </c>
      <c r="H48" s="17">
        <v>6</v>
      </c>
      <c r="I48" s="18">
        <v>0.17403758020165011</v>
      </c>
      <c r="J48" s="1">
        <v>21</v>
      </c>
      <c r="K48" s="1">
        <v>31</v>
      </c>
      <c r="L48" s="1">
        <v>79</v>
      </c>
      <c r="M48" s="1">
        <v>8</v>
      </c>
      <c r="N48" s="17">
        <v>3.2999999523162842</v>
      </c>
      <c r="O48" s="1">
        <v>4</v>
      </c>
      <c r="P48" s="1">
        <v>58</v>
      </c>
      <c r="Q48" s="20">
        <v>191.39999723434448</v>
      </c>
    </row>
    <row r="49" spans="1:17" x14ac:dyDescent="0.25">
      <c r="A49" s="4">
        <v>525006</v>
      </c>
      <c r="B49" s="5" t="s">
        <v>1578</v>
      </c>
      <c r="C49" s="4">
        <v>708</v>
      </c>
      <c r="D49" s="5" t="s">
        <v>1588</v>
      </c>
      <c r="E49" s="6" t="s">
        <v>2838</v>
      </c>
      <c r="F49" s="1">
        <v>17</v>
      </c>
      <c r="G49" s="1">
        <v>1</v>
      </c>
      <c r="H49" s="17">
        <v>5</v>
      </c>
      <c r="I49" s="18">
        <v>0.17403758020165011</v>
      </c>
      <c r="J49" s="1">
        <v>15</v>
      </c>
      <c r="K49" s="1">
        <v>41</v>
      </c>
      <c r="L49" s="1">
        <v>91</v>
      </c>
      <c r="M49" s="1">
        <v>8</v>
      </c>
      <c r="N49" s="17">
        <v>3.7000000476837158</v>
      </c>
      <c r="O49" s="1">
        <v>4</v>
      </c>
      <c r="P49" s="1">
        <v>140</v>
      </c>
      <c r="Q49" s="20">
        <v>518.00000667572021</v>
      </c>
    </row>
    <row r="50" spans="1:17" x14ac:dyDescent="0.25">
      <c r="A50" s="4">
        <v>525219</v>
      </c>
      <c r="B50" s="5" t="s">
        <v>1580</v>
      </c>
      <c r="C50" s="4">
        <v>708</v>
      </c>
      <c r="D50" s="5" t="s">
        <v>1588</v>
      </c>
      <c r="E50" s="6" t="s">
        <v>2838</v>
      </c>
      <c r="F50" s="1">
        <v>5</v>
      </c>
      <c r="G50" s="1">
        <v>6</v>
      </c>
      <c r="H50" s="17">
        <v>5</v>
      </c>
      <c r="I50" s="18">
        <v>0.17403758020165011</v>
      </c>
      <c r="J50" s="1">
        <v>35</v>
      </c>
      <c r="K50" s="1">
        <v>21</v>
      </c>
      <c r="L50" s="1">
        <v>91</v>
      </c>
      <c r="M50" s="1">
        <v>8</v>
      </c>
      <c r="N50" s="17">
        <v>3.7000000476837158</v>
      </c>
      <c r="O50" s="1">
        <v>4</v>
      </c>
      <c r="P50" s="1">
        <v>50</v>
      </c>
      <c r="Q50" s="20">
        <v>185.00000238418579</v>
      </c>
    </row>
    <row r="51" spans="1:17" x14ac:dyDescent="0.25">
      <c r="A51" s="4">
        <v>524611</v>
      </c>
      <c r="B51" s="5" t="s">
        <v>1581</v>
      </c>
      <c r="C51" s="4">
        <v>708</v>
      </c>
      <c r="D51" s="5" t="s">
        <v>1588</v>
      </c>
      <c r="E51" s="6" t="s">
        <v>2838</v>
      </c>
      <c r="F51" s="1">
        <v>7</v>
      </c>
      <c r="G51" s="1">
        <v>1</v>
      </c>
      <c r="H51" s="17">
        <v>7</v>
      </c>
      <c r="I51" s="18">
        <v>0.17403758020165011</v>
      </c>
      <c r="J51" s="1">
        <v>29</v>
      </c>
      <c r="K51" s="1">
        <v>41</v>
      </c>
      <c r="L51" s="1">
        <v>75</v>
      </c>
      <c r="M51" s="1">
        <v>8</v>
      </c>
      <c r="N51" s="17">
        <v>3.7999999523162842</v>
      </c>
      <c r="O51" s="1">
        <v>4</v>
      </c>
      <c r="P51" s="1">
        <v>63</v>
      </c>
      <c r="Q51" s="20">
        <v>239.3999969959259</v>
      </c>
    </row>
    <row r="52" spans="1:17" x14ac:dyDescent="0.25">
      <c r="A52" s="4">
        <v>524921</v>
      </c>
      <c r="B52" s="5" t="s">
        <v>1584</v>
      </c>
      <c r="C52" s="4">
        <v>708</v>
      </c>
      <c r="D52" s="5" t="s">
        <v>1588</v>
      </c>
      <c r="E52" s="6" t="s">
        <v>2838</v>
      </c>
      <c r="F52" s="1">
        <v>6</v>
      </c>
      <c r="G52" s="1">
        <v>2</v>
      </c>
      <c r="H52" s="17">
        <v>6</v>
      </c>
      <c r="I52" s="18">
        <v>0.17403758020165011</v>
      </c>
      <c r="J52" s="1">
        <v>32</v>
      </c>
      <c r="K52" s="1">
        <v>36</v>
      </c>
      <c r="L52" s="1">
        <v>79</v>
      </c>
      <c r="M52" s="1">
        <v>8</v>
      </c>
      <c r="N52" s="17">
        <v>3.7999999523162842</v>
      </c>
      <c r="O52" s="1">
        <v>4</v>
      </c>
      <c r="P52" s="1">
        <v>39</v>
      </c>
      <c r="Q52" s="20">
        <v>148.19999814033508</v>
      </c>
    </row>
    <row r="53" spans="1:17" x14ac:dyDescent="0.25">
      <c r="A53" s="4">
        <v>524344</v>
      </c>
      <c r="B53" s="5" t="s">
        <v>1565</v>
      </c>
      <c r="C53" s="4">
        <v>708</v>
      </c>
      <c r="D53" s="5" t="s">
        <v>1588</v>
      </c>
      <c r="E53" s="6" t="s">
        <v>2838</v>
      </c>
      <c r="F53" s="1">
        <v>3</v>
      </c>
      <c r="G53" s="1">
        <v>1</v>
      </c>
      <c r="H53" s="17">
        <v>8</v>
      </c>
      <c r="I53" s="18">
        <v>0.17403758020165011</v>
      </c>
      <c r="J53" s="1">
        <v>45</v>
      </c>
      <c r="K53" s="1">
        <v>41</v>
      </c>
      <c r="L53" s="1">
        <v>67</v>
      </c>
      <c r="M53" s="1">
        <v>8</v>
      </c>
      <c r="N53" s="17">
        <v>4.0999999046325684</v>
      </c>
      <c r="O53" s="1">
        <v>5</v>
      </c>
      <c r="P53" s="1">
        <v>22</v>
      </c>
      <c r="Q53" s="20">
        <v>90.199997901916504</v>
      </c>
    </row>
    <row r="54" spans="1:17" x14ac:dyDescent="0.25">
      <c r="A54" s="4">
        <v>525235</v>
      </c>
      <c r="B54" s="5" t="s">
        <v>1569</v>
      </c>
      <c r="C54" s="4">
        <v>708</v>
      </c>
      <c r="D54" s="5" t="s">
        <v>1588</v>
      </c>
      <c r="E54" s="6" t="s">
        <v>2838</v>
      </c>
      <c r="F54" s="1">
        <v>11</v>
      </c>
      <c r="G54" s="1">
        <v>0</v>
      </c>
      <c r="H54" s="17">
        <v>20</v>
      </c>
      <c r="I54" s="18">
        <v>0.17403758020165011</v>
      </c>
      <c r="J54" s="1">
        <v>21</v>
      </c>
      <c r="K54" s="1">
        <v>99</v>
      </c>
      <c r="L54" s="1">
        <v>13</v>
      </c>
      <c r="M54" s="1">
        <v>8</v>
      </c>
      <c r="N54" s="17">
        <v>4.0999999046325684</v>
      </c>
      <c r="O54" s="1">
        <v>5</v>
      </c>
      <c r="P54" s="1">
        <v>93</v>
      </c>
      <c r="Q54" s="20">
        <v>381.29999113082886</v>
      </c>
    </row>
    <row r="55" spans="1:17" x14ac:dyDescent="0.25">
      <c r="A55" s="4">
        <v>524573</v>
      </c>
      <c r="B55" s="5" t="s">
        <v>894</v>
      </c>
      <c r="C55" s="4">
        <v>708</v>
      </c>
      <c r="D55" s="5" t="s">
        <v>1588</v>
      </c>
      <c r="E55" s="6" t="s">
        <v>2838</v>
      </c>
      <c r="F55" s="1">
        <v>1</v>
      </c>
      <c r="G55" s="1">
        <v>3</v>
      </c>
      <c r="H55" s="17">
        <v>10</v>
      </c>
      <c r="I55" s="18">
        <v>0.17403758020165011</v>
      </c>
      <c r="J55" s="1">
        <v>59</v>
      </c>
      <c r="K55" s="1">
        <v>31</v>
      </c>
      <c r="L55" s="1">
        <v>60</v>
      </c>
      <c r="M55" s="1">
        <v>8</v>
      </c>
      <c r="N55" s="17">
        <v>4.0999999046325684</v>
      </c>
      <c r="O55" s="1">
        <v>5</v>
      </c>
      <c r="P55" s="1">
        <v>32</v>
      </c>
      <c r="Q55" s="20">
        <v>131.19999694824219</v>
      </c>
    </row>
    <row r="56" spans="1:17" x14ac:dyDescent="0.25">
      <c r="A56" s="4">
        <v>524816</v>
      </c>
      <c r="B56" s="5" t="s">
        <v>1583</v>
      </c>
      <c r="C56" s="4">
        <v>708</v>
      </c>
      <c r="D56" s="5" t="s">
        <v>1588</v>
      </c>
      <c r="E56" s="6" t="s">
        <v>2838</v>
      </c>
      <c r="F56" s="1">
        <v>3</v>
      </c>
      <c r="G56" s="1">
        <v>3</v>
      </c>
      <c r="H56" s="17">
        <v>6</v>
      </c>
      <c r="I56" s="18">
        <v>0.17403758020165011</v>
      </c>
      <c r="J56" s="1">
        <v>45</v>
      </c>
      <c r="K56" s="1">
        <v>31</v>
      </c>
      <c r="L56" s="1">
        <v>79</v>
      </c>
      <c r="M56" s="1">
        <v>8</v>
      </c>
      <c r="N56" s="17">
        <v>4.0999999046325684</v>
      </c>
      <c r="O56" s="1">
        <v>5</v>
      </c>
      <c r="P56" s="1">
        <v>36</v>
      </c>
      <c r="Q56" s="20">
        <v>147.59999656677246</v>
      </c>
    </row>
    <row r="57" spans="1:17" x14ac:dyDescent="0.25">
      <c r="A57" s="4">
        <v>524239</v>
      </c>
      <c r="B57" s="5" t="s">
        <v>994</v>
      </c>
      <c r="C57" s="4">
        <v>708</v>
      </c>
      <c r="D57" s="5" t="s">
        <v>1588</v>
      </c>
      <c r="E57" s="6" t="s">
        <v>2838</v>
      </c>
      <c r="F57" s="1">
        <v>1</v>
      </c>
      <c r="G57" s="1">
        <v>8</v>
      </c>
      <c r="H57" s="17">
        <v>5</v>
      </c>
      <c r="I57" s="18">
        <v>0.17403758020165011</v>
      </c>
      <c r="J57" s="1">
        <v>59</v>
      </c>
      <c r="K57" s="1">
        <v>16</v>
      </c>
      <c r="L57" s="1">
        <v>91</v>
      </c>
      <c r="M57" s="1">
        <v>8</v>
      </c>
      <c r="N57" s="17">
        <v>4.3000001907348633</v>
      </c>
      <c r="O57" s="1">
        <v>5</v>
      </c>
      <c r="P57" s="1">
        <v>49</v>
      </c>
      <c r="Q57" s="20">
        <v>210.7000093460083</v>
      </c>
    </row>
    <row r="58" spans="1:17" x14ac:dyDescent="0.25">
      <c r="A58" s="4">
        <v>524204</v>
      </c>
      <c r="B58" s="5" t="s">
        <v>1574</v>
      </c>
      <c r="C58" s="4">
        <v>708</v>
      </c>
      <c r="D58" s="5" t="s">
        <v>1588</v>
      </c>
      <c r="E58" s="6" t="s">
        <v>2838</v>
      </c>
      <c r="F58" s="1">
        <v>0</v>
      </c>
      <c r="G58" s="1">
        <v>5</v>
      </c>
      <c r="H58" s="17">
        <v>12</v>
      </c>
      <c r="I58" s="18">
        <v>0.17403758020165011</v>
      </c>
      <c r="J58" s="1">
        <v>99</v>
      </c>
      <c r="K58" s="1">
        <v>23</v>
      </c>
      <c r="L58" s="1">
        <v>37</v>
      </c>
      <c r="M58" s="1">
        <v>8</v>
      </c>
      <c r="N58" s="17">
        <v>4.5999999046325684</v>
      </c>
      <c r="O58" s="1">
        <v>5</v>
      </c>
      <c r="P58" s="1">
        <v>21</v>
      </c>
      <c r="Q58" s="20">
        <v>96.599997997283936</v>
      </c>
    </row>
    <row r="59" spans="1:17" x14ac:dyDescent="0.25">
      <c r="A59" s="4">
        <v>525316</v>
      </c>
      <c r="B59" s="5" t="s">
        <v>1570</v>
      </c>
      <c r="C59" s="4">
        <v>708</v>
      </c>
      <c r="D59" s="5" t="s">
        <v>1588</v>
      </c>
      <c r="E59" s="6" t="s">
        <v>2838</v>
      </c>
      <c r="F59" s="1">
        <v>17</v>
      </c>
      <c r="G59" s="1">
        <v>0</v>
      </c>
      <c r="H59" s="17">
        <v>8.671875</v>
      </c>
      <c r="I59" s="18">
        <v>0.17403758020165011</v>
      </c>
      <c r="J59" s="1">
        <v>15</v>
      </c>
      <c r="K59" s="1">
        <v>99</v>
      </c>
      <c r="L59" s="1">
        <v>62</v>
      </c>
      <c r="M59" s="1">
        <v>8</v>
      </c>
      <c r="N59" s="17">
        <v>4.9000000953674316</v>
      </c>
      <c r="O59" s="1">
        <v>5</v>
      </c>
      <c r="P59" s="1">
        <v>71</v>
      </c>
      <c r="Q59" s="20">
        <v>347.90000677108765</v>
      </c>
    </row>
    <row r="60" spans="1:17" x14ac:dyDescent="0.25">
      <c r="A60" s="4">
        <v>524603</v>
      </c>
      <c r="B60" s="5" t="s">
        <v>1571</v>
      </c>
      <c r="C60" s="4">
        <v>708</v>
      </c>
      <c r="D60" s="5" t="s">
        <v>1588</v>
      </c>
      <c r="E60" s="6" t="s">
        <v>2838</v>
      </c>
      <c r="F60" s="1">
        <v>442</v>
      </c>
      <c r="G60" s="1">
        <v>0</v>
      </c>
      <c r="H60" s="17">
        <v>2</v>
      </c>
      <c r="I60" s="18">
        <v>0.17403758020165011</v>
      </c>
      <c r="J60" s="1">
        <v>0</v>
      </c>
      <c r="K60" s="1">
        <v>99</v>
      </c>
      <c r="L60" s="1">
        <v>99</v>
      </c>
      <c r="M60" s="1">
        <v>8</v>
      </c>
      <c r="N60" s="17">
        <v>5.1999998092651367</v>
      </c>
      <c r="O60" s="1">
        <v>6</v>
      </c>
      <c r="P60" s="1">
        <v>702</v>
      </c>
      <c r="Q60" s="20">
        <v>3650.399866104126</v>
      </c>
    </row>
    <row r="61" spans="1:17" x14ac:dyDescent="0.25">
      <c r="A61" s="4">
        <v>524298</v>
      </c>
      <c r="B61" s="5" t="s">
        <v>1564</v>
      </c>
      <c r="C61" s="4">
        <v>708</v>
      </c>
      <c r="D61" s="5" t="s">
        <v>1588</v>
      </c>
      <c r="E61" s="6" t="s">
        <v>2838</v>
      </c>
      <c r="F61" s="1">
        <v>1</v>
      </c>
      <c r="G61" s="1">
        <v>0</v>
      </c>
      <c r="H61" s="17">
        <v>12</v>
      </c>
      <c r="I61" s="18">
        <v>0.17403758020165011</v>
      </c>
      <c r="J61" s="1">
        <v>59</v>
      </c>
      <c r="K61" s="1">
        <v>99</v>
      </c>
      <c r="L61" s="1">
        <v>37</v>
      </c>
      <c r="M61" s="1">
        <v>8</v>
      </c>
      <c r="N61" s="17">
        <v>5.6999998092651367</v>
      </c>
      <c r="O61" s="1">
        <v>6</v>
      </c>
      <c r="P61" s="1">
        <v>33</v>
      </c>
      <c r="Q61" s="20">
        <v>188.09999370574951</v>
      </c>
    </row>
    <row r="62" spans="1:17" x14ac:dyDescent="0.25">
      <c r="A62" s="4">
        <v>524492</v>
      </c>
      <c r="B62" s="5" t="s">
        <v>1577</v>
      </c>
      <c r="C62" s="4">
        <v>708</v>
      </c>
      <c r="D62" s="5" t="s">
        <v>1588</v>
      </c>
      <c r="E62" s="6" t="s">
        <v>2838</v>
      </c>
      <c r="F62" s="1">
        <v>3</v>
      </c>
      <c r="G62" s="1">
        <v>0</v>
      </c>
      <c r="H62" s="17">
        <v>10</v>
      </c>
      <c r="I62" s="18">
        <v>0.17403758020165011</v>
      </c>
      <c r="J62" s="1">
        <v>45</v>
      </c>
      <c r="K62" s="1">
        <v>99</v>
      </c>
      <c r="L62" s="1">
        <v>60</v>
      </c>
      <c r="M62" s="1">
        <v>8</v>
      </c>
      <c r="N62" s="17">
        <v>5.6999998092651367</v>
      </c>
      <c r="O62" s="1">
        <v>6</v>
      </c>
      <c r="P62" s="1">
        <v>18</v>
      </c>
      <c r="Q62" s="20">
        <v>102.59999656677246</v>
      </c>
    </row>
    <row r="63" spans="1:17" x14ac:dyDescent="0.25">
      <c r="A63" s="4">
        <v>524875</v>
      </c>
      <c r="B63" s="5" t="s">
        <v>1572</v>
      </c>
      <c r="C63" s="4">
        <v>708</v>
      </c>
      <c r="D63" s="5" t="s">
        <v>1588</v>
      </c>
      <c r="E63" s="6" t="s">
        <v>2838</v>
      </c>
      <c r="F63" s="1">
        <v>8</v>
      </c>
      <c r="G63" s="1">
        <v>0</v>
      </c>
      <c r="H63" s="17">
        <v>3</v>
      </c>
      <c r="I63" s="18">
        <v>0.17403758020165011</v>
      </c>
      <c r="J63" s="1">
        <v>27</v>
      </c>
      <c r="K63" s="1">
        <v>99</v>
      </c>
      <c r="L63" s="1">
        <v>97</v>
      </c>
      <c r="M63" s="1">
        <v>8</v>
      </c>
      <c r="N63" s="17">
        <v>5.9000000953674316</v>
      </c>
      <c r="O63" s="1">
        <v>6</v>
      </c>
      <c r="P63" s="1">
        <v>20</v>
      </c>
      <c r="Q63" s="20">
        <v>118.00000190734863</v>
      </c>
    </row>
    <row r="64" spans="1:17" x14ac:dyDescent="0.25">
      <c r="A64" s="4">
        <v>525375</v>
      </c>
      <c r="B64" s="5" t="s">
        <v>1595</v>
      </c>
      <c r="C64" s="4">
        <v>708</v>
      </c>
      <c r="D64" s="5" t="s">
        <v>1588</v>
      </c>
      <c r="E64" s="6" t="s">
        <v>2838</v>
      </c>
      <c r="F64" s="1">
        <v>2</v>
      </c>
      <c r="G64" s="1">
        <v>0</v>
      </c>
      <c r="H64" s="17">
        <v>10</v>
      </c>
      <c r="I64" s="18">
        <v>0.17403758020165011</v>
      </c>
      <c r="J64" s="1">
        <v>52</v>
      </c>
      <c r="K64" s="1">
        <v>99</v>
      </c>
      <c r="L64" s="1">
        <v>60</v>
      </c>
      <c r="M64" s="1">
        <v>8</v>
      </c>
      <c r="N64" s="17">
        <v>5.9000000953674316</v>
      </c>
      <c r="O64" s="1">
        <v>6</v>
      </c>
      <c r="P64" s="1">
        <v>16</v>
      </c>
      <c r="Q64" s="20">
        <v>94.400001525878906</v>
      </c>
    </row>
    <row r="65" spans="1:17" x14ac:dyDescent="0.25">
      <c r="A65" s="4">
        <v>524379</v>
      </c>
      <c r="B65" s="5" t="s">
        <v>1567</v>
      </c>
      <c r="C65" s="4">
        <v>708</v>
      </c>
      <c r="D65" s="5" t="s">
        <v>1588</v>
      </c>
      <c r="E65" s="6" t="s">
        <v>2838</v>
      </c>
      <c r="F65" s="1">
        <v>1</v>
      </c>
      <c r="G65" s="1">
        <v>0</v>
      </c>
      <c r="H65" s="17">
        <v>10</v>
      </c>
      <c r="I65" s="18">
        <v>0.17403758020165011</v>
      </c>
      <c r="J65" s="1">
        <v>59</v>
      </c>
      <c r="K65" s="1">
        <v>99</v>
      </c>
      <c r="L65" s="1">
        <v>60</v>
      </c>
      <c r="M65" s="1">
        <v>8</v>
      </c>
      <c r="N65" s="17">
        <v>6.0999999046325684</v>
      </c>
      <c r="O65" s="1">
        <v>7</v>
      </c>
      <c r="P65" s="1">
        <v>42</v>
      </c>
      <c r="Q65" s="20">
        <v>256.19999599456787</v>
      </c>
    </row>
    <row r="66" spans="1:17" x14ac:dyDescent="0.25">
      <c r="A66" s="4">
        <v>525367</v>
      </c>
      <c r="B66" s="5" t="s">
        <v>1587</v>
      </c>
      <c r="C66" s="4">
        <v>708</v>
      </c>
      <c r="D66" s="5" t="s">
        <v>1588</v>
      </c>
      <c r="E66" s="6" t="s">
        <v>2838</v>
      </c>
      <c r="F66" s="1">
        <v>4</v>
      </c>
      <c r="G66" s="1">
        <v>0</v>
      </c>
      <c r="H66" s="17">
        <v>3</v>
      </c>
      <c r="I66" s="18">
        <v>0.17403758020165011</v>
      </c>
      <c r="J66" s="1">
        <v>40</v>
      </c>
      <c r="K66" s="1">
        <v>99</v>
      </c>
      <c r="L66" s="1">
        <v>97</v>
      </c>
      <c r="M66" s="1">
        <v>8</v>
      </c>
      <c r="N66" s="17">
        <v>6.3000001907348633</v>
      </c>
      <c r="O66" s="1">
        <v>7</v>
      </c>
      <c r="P66" s="1">
        <v>33</v>
      </c>
      <c r="Q66" s="20">
        <v>207.90000629425049</v>
      </c>
    </row>
    <row r="67" spans="1:17" x14ac:dyDescent="0.25">
      <c r="A67" s="4">
        <v>524824</v>
      </c>
      <c r="B67" s="5" t="s">
        <v>1566</v>
      </c>
      <c r="C67" s="4">
        <v>708</v>
      </c>
      <c r="D67" s="5" t="s">
        <v>1588</v>
      </c>
      <c r="E67" s="6" t="s">
        <v>2838</v>
      </c>
      <c r="F67" s="1">
        <v>0</v>
      </c>
      <c r="G67" s="1">
        <v>0</v>
      </c>
      <c r="H67" s="17">
        <v>20</v>
      </c>
      <c r="I67" s="18">
        <v>0.17403758020165011</v>
      </c>
      <c r="J67" s="1">
        <v>99</v>
      </c>
      <c r="K67" s="1">
        <v>99</v>
      </c>
      <c r="L67" s="1">
        <v>13</v>
      </c>
      <c r="M67" s="1">
        <v>8</v>
      </c>
      <c r="N67" s="17">
        <v>6.4000000953674316</v>
      </c>
      <c r="O67" s="1">
        <v>7</v>
      </c>
      <c r="P67" s="1">
        <v>18</v>
      </c>
      <c r="Q67" s="20">
        <v>115.20000171661377</v>
      </c>
    </row>
    <row r="68" spans="1:17" x14ac:dyDescent="0.25">
      <c r="A68" s="4">
        <v>524956</v>
      </c>
      <c r="B68" s="5" t="s">
        <v>1591</v>
      </c>
      <c r="C68" s="4">
        <v>708</v>
      </c>
      <c r="D68" s="5" t="s">
        <v>1588</v>
      </c>
      <c r="E68" s="6" t="s">
        <v>2838</v>
      </c>
      <c r="F68" s="1">
        <v>0</v>
      </c>
      <c r="G68" s="1">
        <v>0</v>
      </c>
      <c r="H68" s="17">
        <v>15</v>
      </c>
      <c r="I68" s="18">
        <v>0.17403758020165011</v>
      </c>
      <c r="J68" s="1">
        <v>99</v>
      </c>
      <c r="K68" s="1">
        <v>99</v>
      </c>
      <c r="L68" s="1">
        <v>29</v>
      </c>
      <c r="M68" s="1">
        <v>8</v>
      </c>
      <c r="N68" s="17">
        <v>6.6999998092651367</v>
      </c>
      <c r="O68" s="1">
        <v>7</v>
      </c>
      <c r="P68" s="1">
        <v>9</v>
      </c>
      <c r="Q68" s="20">
        <v>60.29999828338623</v>
      </c>
    </row>
    <row r="69" spans="1:17" x14ac:dyDescent="0.25">
      <c r="A69" s="4">
        <v>524310</v>
      </c>
      <c r="B69" s="5" t="s">
        <v>1592</v>
      </c>
      <c r="C69" s="4">
        <v>708</v>
      </c>
      <c r="D69" s="5" t="s">
        <v>1588</v>
      </c>
      <c r="E69" s="6" t="s">
        <v>2838</v>
      </c>
      <c r="F69" s="1">
        <v>1</v>
      </c>
      <c r="G69" s="1">
        <v>0</v>
      </c>
      <c r="H69" s="17">
        <v>5</v>
      </c>
      <c r="I69" s="18">
        <v>0.17403758020165011</v>
      </c>
      <c r="J69" s="1">
        <v>59</v>
      </c>
      <c r="K69" s="1">
        <v>99</v>
      </c>
      <c r="L69" s="1">
        <v>91</v>
      </c>
      <c r="M69" s="1">
        <v>8</v>
      </c>
      <c r="N69" s="17">
        <v>6.8000001907348633</v>
      </c>
      <c r="O69" s="1">
        <v>7</v>
      </c>
      <c r="P69" s="1">
        <v>27</v>
      </c>
      <c r="Q69" s="20">
        <v>183.60000514984131</v>
      </c>
    </row>
    <row r="70" spans="1:17" x14ac:dyDescent="0.25">
      <c r="A70" s="4">
        <v>524671</v>
      </c>
      <c r="B70" s="5" t="s">
        <v>1573</v>
      </c>
      <c r="C70" s="4">
        <v>708</v>
      </c>
      <c r="D70" s="5" t="s">
        <v>1588</v>
      </c>
      <c r="E70" s="6" t="s">
        <v>2838</v>
      </c>
      <c r="F70" s="1">
        <v>0</v>
      </c>
      <c r="G70" s="1">
        <v>0</v>
      </c>
      <c r="H70" s="17">
        <v>10</v>
      </c>
      <c r="I70" s="18">
        <v>0.17403758020165011</v>
      </c>
      <c r="J70" s="1">
        <v>99</v>
      </c>
      <c r="K70" s="1">
        <v>99</v>
      </c>
      <c r="L70" s="1">
        <v>60</v>
      </c>
      <c r="M70" s="1">
        <v>8</v>
      </c>
      <c r="N70" s="17">
        <v>7.3000001907348633</v>
      </c>
      <c r="O70" s="1">
        <v>8</v>
      </c>
      <c r="P70" s="1">
        <v>15</v>
      </c>
      <c r="Q70" s="20">
        <v>109.50000286102295</v>
      </c>
    </row>
    <row r="71" spans="1:17" x14ac:dyDescent="0.25">
      <c r="A71" s="4">
        <v>524565</v>
      </c>
      <c r="B71" s="5" t="s">
        <v>1575</v>
      </c>
      <c r="C71" s="4">
        <v>708</v>
      </c>
      <c r="D71" s="5" t="s">
        <v>1588</v>
      </c>
      <c r="E71" s="6" t="s">
        <v>2838</v>
      </c>
      <c r="F71" s="1">
        <v>0</v>
      </c>
      <c r="G71" s="1">
        <v>0</v>
      </c>
      <c r="H71" s="17">
        <v>10</v>
      </c>
      <c r="I71" s="18">
        <v>0.17403758020165011</v>
      </c>
      <c r="J71" s="1">
        <v>99</v>
      </c>
      <c r="K71" s="1">
        <v>99</v>
      </c>
      <c r="L71" s="1">
        <v>60</v>
      </c>
      <c r="M71" s="1">
        <v>8</v>
      </c>
      <c r="N71" s="17">
        <v>7.3000001907348633</v>
      </c>
      <c r="O71" s="1">
        <v>8</v>
      </c>
      <c r="P71" s="1">
        <v>5</v>
      </c>
      <c r="Q71" s="20">
        <v>36.500000953674316</v>
      </c>
    </row>
    <row r="72" spans="1:17" x14ac:dyDescent="0.25">
      <c r="A72" s="4">
        <v>525359</v>
      </c>
      <c r="B72" s="5" t="s">
        <v>1576</v>
      </c>
      <c r="C72" s="4">
        <v>708</v>
      </c>
      <c r="D72" s="5" t="s">
        <v>1588</v>
      </c>
      <c r="E72" s="6" t="s">
        <v>2838</v>
      </c>
      <c r="F72" s="1">
        <v>0</v>
      </c>
      <c r="G72" s="1">
        <v>0</v>
      </c>
      <c r="H72" s="17">
        <v>10</v>
      </c>
      <c r="I72" s="18">
        <v>0.17403758020165011</v>
      </c>
      <c r="J72" s="1">
        <v>99</v>
      </c>
      <c r="K72" s="1">
        <v>99</v>
      </c>
      <c r="L72" s="1">
        <v>60</v>
      </c>
      <c r="M72" s="1">
        <v>8</v>
      </c>
      <c r="N72" s="17">
        <v>7.3000001907348633</v>
      </c>
      <c r="O72" s="1">
        <v>8</v>
      </c>
      <c r="P72" s="1">
        <v>18</v>
      </c>
      <c r="Q72" s="20">
        <v>131.40000343322754</v>
      </c>
    </row>
    <row r="73" spans="1:17" x14ac:dyDescent="0.25">
      <c r="A73" s="4">
        <v>525090</v>
      </c>
      <c r="B73" s="5" t="s">
        <v>1589</v>
      </c>
      <c r="C73" s="4">
        <v>708</v>
      </c>
      <c r="D73" s="5" t="s">
        <v>1588</v>
      </c>
      <c r="E73" s="6" t="s">
        <v>2838</v>
      </c>
      <c r="F73" s="1">
        <v>0</v>
      </c>
      <c r="G73" s="1">
        <v>0</v>
      </c>
      <c r="H73" s="17">
        <v>8</v>
      </c>
      <c r="I73" s="18">
        <v>0.17403758020165011</v>
      </c>
      <c r="J73" s="1">
        <v>99</v>
      </c>
      <c r="K73" s="1">
        <v>99</v>
      </c>
      <c r="L73" s="1">
        <v>67</v>
      </c>
      <c r="M73" s="1">
        <v>8</v>
      </c>
      <c r="N73" s="17">
        <v>7.5</v>
      </c>
      <c r="O73" s="1">
        <v>8</v>
      </c>
      <c r="P73" s="1">
        <v>62</v>
      </c>
      <c r="Q73" s="20">
        <v>465</v>
      </c>
    </row>
    <row r="74" spans="1:17" x14ac:dyDescent="0.25">
      <c r="A74" s="4">
        <v>524557</v>
      </c>
      <c r="B74" s="5" t="s">
        <v>1568</v>
      </c>
      <c r="C74" s="4">
        <v>708</v>
      </c>
      <c r="D74" s="5" t="s">
        <v>1588</v>
      </c>
      <c r="E74" s="6" t="s">
        <v>2838</v>
      </c>
      <c r="F74" s="1">
        <v>0</v>
      </c>
      <c r="G74" s="1">
        <v>0</v>
      </c>
      <c r="H74" s="17">
        <v>5</v>
      </c>
      <c r="I74" s="18">
        <v>0.17403758020165011</v>
      </c>
      <c r="J74" s="1">
        <v>99</v>
      </c>
      <c r="K74" s="1">
        <v>99</v>
      </c>
      <c r="L74" s="1">
        <v>91</v>
      </c>
      <c r="M74" s="1">
        <v>8</v>
      </c>
      <c r="N74" s="17">
        <v>8</v>
      </c>
      <c r="O74" s="1">
        <v>8</v>
      </c>
      <c r="P74" s="1">
        <v>16</v>
      </c>
      <c r="Q74" s="20">
        <v>128</v>
      </c>
    </row>
    <row r="75" spans="1:17" x14ac:dyDescent="0.25">
      <c r="A75" s="4">
        <v>524280</v>
      </c>
      <c r="B75" s="5" t="s">
        <v>1586</v>
      </c>
      <c r="C75" s="4">
        <v>708</v>
      </c>
      <c r="D75" s="5" t="s">
        <v>1588</v>
      </c>
      <c r="E75" s="6" t="s">
        <v>2838</v>
      </c>
      <c r="F75" s="1">
        <v>0</v>
      </c>
      <c r="G75" s="1">
        <v>0</v>
      </c>
      <c r="H75" s="17">
        <v>4</v>
      </c>
      <c r="I75" s="18">
        <v>0.17403758020165011</v>
      </c>
      <c r="J75" s="1">
        <v>99</v>
      </c>
      <c r="K75" s="1">
        <v>99</v>
      </c>
      <c r="L75" s="1">
        <v>95</v>
      </c>
      <c r="M75" s="1">
        <v>8</v>
      </c>
      <c r="N75" s="17">
        <v>8</v>
      </c>
      <c r="O75" s="1">
        <v>8</v>
      </c>
      <c r="P75" s="1">
        <v>19</v>
      </c>
      <c r="Q75" s="20">
        <v>152</v>
      </c>
    </row>
    <row r="76" spans="1:17" x14ac:dyDescent="0.25">
      <c r="A76" s="4">
        <v>524247</v>
      </c>
      <c r="B76" s="5" t="s">
        <v>1590</v>
      </c>
      <c r="C76" s="4">
        <v>708</v>
      </c>
      <c r="D76" s="5" t="s">
        <v>1588</v>
      </c>
      <c r="E76" s="6" t="s">
        <v>2838</v>
      </c>
      <c r="F76" s="1">
        <v>0</v>
      </c>
      <c r="G76" s="1">
        <v>0</v>
      </c>
      <c r="H76" s="17">
        <v>5</v>
      </c>
      <c r="I76" s="18">
        <v>0.17403758020165011</v>
      </c>
      <c r="J76" s="1">
        <v>99</v>
      </c>
      <c r="K76" s="1">
        <v>99</v>
      </c>
      <c r="L76" s="1">
        <v>91</v>
      </c>
      <c r="M76" s="1">
        <v>8</v>
      </c>
      <c r="N76" s="17">
        <v>8</v>
      </c>
      <c r="O76" s="1">
        <v>8</v>
      </c>
      <c r="P76" s="1">
        <v>14</v>
      </c>
      <c r="Q76" s="20">
        <v>112</v>
      </c>
    </row>
    <row r="77" spans="1:17" x14ac:dyDescent="0.25">
      <c r="A77" s="4">
        <v>525049</v>
      </c>
      <c r="B77" s="5" t="s">
        <v>1593</v>
      </c>
      <c r="C77" s="4">
        <v>708</v>
      </c>
      <c r="D77" s="5" t="s">
        <v>1588</v>
      </c>
      <c r="E77" s="6" t="s">
        <v>2838</v>
      </c>
      <c r="F77" s="1">
        <v>0</v>
      </c>
      <c r="G77" s="1">
        <v>0</v>
      </c>
      <c r="H77" s="17">
        <v>5</v>
      </c>
      <c r="I77" s="18">
        <v>0.17403758020165011</v>
      </c>
      <c r="J77" s="1">
        <v>99</v>
      </c>
      <c r="K77" s="1">
        <v>99</v>
      </c>
      <c r="L77" s="1">
        <v>91</v>
      </c>
      <c r="M77" s="1">
        <v>8</v>
      </c>
      <c r="N77" s="17">
        <v>8</v>
      </c>
      <c r="O77" s="1">
        <v>8</v>
      </c>
      <c r="P77" s="1">
        <v>33</v>
      </c>
      <c r="Q77" s="20">
        <v>264</v>
      </c>
    </row>
    <row r="78" spans="1:17" x14ac:dyDescent="0.25">
      <c r="A78" s="4">
        <v>526355</v>
      </c>
      <c r="B78" s="5" t="s">
        <v>1968</v>
      </c>
      <c r="C78" s="4">
        <v>810</v>
      </c>
      <c r="D78" s="5" t="s">
        <v>1968</v>
      </c>
      <c r="E78" s="6" t="s">
        <v>2839</v>
      </c>
      <c r="F78" s="1">
        <v>179</v>
      </c>
      <c r="G78" s="1">
        <v>53</v>
      </c>
      <c r="H78" s="17">
        <v>30.132686614990231</v>
      </c>
      <c r="I78" s="18">
        <v>2.8330601732615299E-2</v>
      </c>
      <c r="J78" s="1">
        <v>1</v>
      </c>
      <c r="K78" s="1">
        <v>2</v>
      </c>
      <c r="L78" s="1">
        <v>3</v>
      </c>
      <c r="M78" s="1">
        <v>28</v>
      </c>
      <c r="N78" s="17">
        <v>0.80000001192092896</v>
      </c>
      <c r="O78" s="1">
        <v>1</v>
      </c>
      <c r="P78" s="1">
        <v>1117</v>
      </c>
      <c r="Q78" s="20">
        <v>893.60001331567764</v>
      </c>
    </row>
    <row r="79" spans="1:17" x14ac:dyDescent="0.25">
      <c r="A79" s="4">
        <v>543268</v>
      </c>
      <c r="B79" s="5" t="s">
        <v>1954</v>
      </c>
      <c r="C79" s="4">
        <v>810</v>
      </c>
      <c r="D79" s="5" t="s">
        <v>1968</v>
      </c>
      <c r="E79" s="6" t="s">
        <v>2839</v>
      </c>
      <c r="F79" s="1">
        <v>215</v>
      </c>
      <c r="G79" s="1">
        <v>25</v>
      </c>
      <c r="H79" s="17">
        <v>16</v>
      </c>
      <c r="I79" s="18">
        <v>2.8330601732615299E-2</v>
      </c>
      <c r="J79" s="1">
        <v>0</v>
      </c>
      <c r="K79" s="1">
        <v>5</v>
      </c>
      <c r="L79" s="1">
        <v>16</v>
      </c>
      <c r="M79" s="1">
        <v>28</v>
      </c>
      <c r="N79" s="17">
        <v>1.1000000238418579</v>
      </c>
      <c r="O79" s="1">
        <v>2</v>
      </c>
      <c r="P79" s="1">
        <v>395</v>
      </c>
      <c r="Q79" s="20">
        <v>434.50000941753387</v>
      </c>
    </row>
    <row r="80" spans="1:17" x14ac:dyDescent="0.25">
      <c r="A80" s="4">
        <v>560154</v>
      </c>
      <c r="B80" s="5" t="s">
        <v>1938</v>
      </c>
      <c r="C80" s="4">
        <v>810</v>
      </c>
      <c r="D80" s="5" t="s">
        <v>1968</v>
      </c>
      <c r="E80" s="6" t="s">
        <v>2839</v>
      </c>
      <c r="F80" s="1">
        <v>138</v>
      </c>
      <c r="G80" s="1">
        <v>28</v>
      </c>
      <c r="H80" s="17">
        <v>14.12692260742188</v>
      </c>
      <c r="I80" s="18">
        <v>2.8330601732615299E-2</v>
      </c>
      <c r="J80" s="1">
        <v>1</v>
      </c>
      <c r="K80" s="1">
        <v>4</v>
      </c>
      <c r="L80" s="1">
        <v>29</v>
      </c>
      <c r="M80" s="1">
        <v>28</v>
      </c>
      <c r="N80" s="17">
        <v>1.299999952316284</v>
      </c>
      <c r="O80" s="1">
        <v>2</v>
      </c>
      <c r="P80" s="1">
        <v>324</v>
      </c>
      <c r="Q80" s="20">
        <v>421.19998455047602</v>
      </c>
    </row>
    <row r="81" spans="1:17" x14ac:dyDescent="0.25">
      <c r="A81" s="4">
        <v>526398</v>
      </c>
      <c r="B81" s="5" t="s">
        <v>1967</v>
      </c>
      <c r="C81" s="4">
        <v>810</v>
      </c>
      <c r="D81" s="5" t="s">
        <v>1968</v>
      </c>
      <c r="E81" s="6" t="s">
        <v>2839</v>
      </c>
      <c r="F81" s="1">
        <v>15</v>
      </c>
      <c r="G81" s="1">
        <v>6</v>
      </c>
      <c r="H81" s="17">
        <v>13</v>
      </c>
      <c r="I81" s="18">
        <v>2.8330601732615299E-2</v>
      </c>
      <c r="J81" s="1">
        <v>17</v>
      </c>
      <c r="K81" s="1">
        <v>21</v>
      </c>
      <c r="L81" s="1">
        <v>32</v>
      </c>
      <c r="M81" s="1">
        <v>28</v>
      </c>
      <c r="N81" s="17">
        <v>2.4000000953674321</v>
      </c>
      <c r="O81" s="1">
        <v>3</v>
      </c>
      <c r="P81" s="1">
        <v>37</v>
      </c>
      <c r="Q81" s="20">
        <v>88.800003528594985</v>
      </c>
    </row>
    <row r="82" spans="1:17" x14ac:dyDescent="0.25">
      <c r="A82" s="4">
        <v>543519</v>
      </c>
      <c r="B82" s="5" t="s">
        <v>1962</v>
      </c>
      <c r="C82" s="4">
        <v>810</v>
      </c>
      <c r="D82" s="5" t="s">
        <v>1968</v>
      </c>
      <c r="E82" s="6" t="s">
        <v>2839</v>
      </c>
      <c r="F82" s="1">
        <v>253</v>
      </c>
      <c r="G82" s="1">
        <v>4</v>
      </c>
      <c r="H82" s="17">
        <v>8.7713298797607422</v>
      </c>
      <c r="I82" s="18">
        <v>2.8330601732615299E-2</v>
      </c>
      <c r="J82" s="1">
        <v>0</v>
      </c>
      <c r="K82" s="1">
        <v>27</v>
      </c>
      <c r="L82" s="1">
        <v>61</v>
      </c>
      <c r="M82" s="1">
        <v>28</v>
      </c>
      <c r="N82" s="17">
        <v>2.5999999046325679</v>
      </c>
      <c r="O82" s="1">
        <v>3</v>
      </c>
      <c r="P82" s="1">
        <v>370</v>
      </c>
      <c r="Q82" s="20">
        <v>961.99996471405018</v>
      </c>
    </row>
    <row r="83" spans="1:17" x14ac:dyDescent="0.25">
      <c r="A83" s="4">
        <v>543403</v>
      </c>
      <c r="B83" s="5" t="s">
        <v>1966</v>
      </c>
      <c r="C83" s="4">
        <v>810</v>
      </c>
      <c r="D83" s="5" t="s">
        <v>1968</v>
      </c>
      <c r="E83" s="6" t="s">
        <v>2839</v>
      </c>
      <c r="F83" s="1">
        <v>4</v>
      </c>
      <c r="G83" s="1">
        <v>4</v>
      </c>
      <c r="H83" s="17">
        <v>15</v>
      </c>
      <c r="I83" s="18">
        <v>2.8330601732615299E-2</v>
      </c>
      <c r="J83" s="1">
        <v>40</v>
      </c>
      <c r="K83" s="1">
        <v>27</v>
      </c>
      <c r="L83" s="1">
        <v>29</v>
      </c>
      <c r="M83" s="1">
        <v>28</v>
      </c>
      <c r="N83" s="17">
        <v>3.2000000476837158</v>
      </c>
      <c r="O83" s="1">
        <v>4</v>
      </c>
      <c r="P83" s="1">
        <v>25</v>
      </c>
      <c r="Q83" s="20">
        <v>80.000001192092896</v>
      </c>
    </row>
    <row r="84" spans="1:17" x14ac:dyDescent="0.25">
      <c r="A84" s="4">
        <v>543195</v>
      </c>
      <c r="B84" s="5" t="s">
        <v>1961</v>
      </c>
      <c r="C84" s="4">
        <v>810</v>
      </c>
      <c r="D84" s="5" t="s">
        <v>1968</v>
      </c>
      <c r="E84" s="6" t="s">
        <v>2839</v>
      </c>
      <c r="F84" s="1">
        <v>3</v>
      </c>
      <c r="G84" s="1">
        <v>6</v>
      </c>
      <c r="H84" s="17">
        <v>10</v>
      </c>
      <c r="I84" s="18">
        <v>2.8330601732615299E-2</v>
      </c>
      <c r="J84" s="1">
        <v>45</v>
      </c>
      <c r="K84" s="1">
        <v>21</v>
      </c>
      <c r="L84" s="1">
        <v>60</v>
      </c>
      <c r="M84" s="1">
        <v>28</v>
      </c>
      <c r="N84" s="17">
        <v>3.7999999523162842</v>
      </c>
      <c r="O84" s="1">
        <v>4</v>
      </c>
      <c r="P84" s="1">
        <v>47</v>
      </c>
      <c r="Q84" s="20">
        <v>178.59999775886536</v>
      </c>
    </row>
    <row r="85" spans="1:17" x14ac:dyDescent="0.25">
      <c r="A85" s="4">
        <v>543535</v>
      </c>
      <c r="B85" s="5" t="s">
        <v>1964</v>
      </c>
      <c r="C85" s="4">
        <v>810</v>
      </c>
      <c r="D85" s="5" t="s">
        <v>1968</v>
      </c>
      <c r="E85" s="6" t="s">
        <v>2839</v>
      </c>
      <c r="F85" s="1">
        <v>6</v>
      </c>
      <c r="G85" s="1">
        <v>5</v>
      </c>
      <c r="H85" s="17">
        <v>7</v>
      </c>
      <c r="I85" s="18">
        <v>2.8330601732615299E-2</v>
      </c>
      <c r="J85" s="1">
        <v>32</v>
      </c>
      <c r="K85" s="1">
        <v>23</v>
      </c>
      <c r="L85" s="1">
        <v>75</v>
      </c>
      <c r="M85" s="1">
        <v>28</v>
      </c>
      <c r="N85" s="17">
        <v>3.7999999523162842</v>
      </c>
      <c r="O85" s="1">
        <v>4</v>
      </c>
      <c r="P85" s="1">
        <v>52</v>
      </c>
      <c r="Q85" s="20">
        <v>197.59999752044678</v>
      </c>
    </row>
    <row r="86" spans="1:17" x14ac:dyDescent="0.25">
      <c r="A86" s="4">
        <v>526363</v>
      </c>
      <c r="B86" s="5" t="s">
        <v>1944</v>
      </c>
      <c r="C86" s="4">
        <v>810</v>
      </c>
      <c r="D86" s="5" t="s">
        <v>1968</v>
      </c>
      <c r="E86" s="6" t="s">
        <v>2839</v>
      </c>
      <c r="F86" s="1">
        <v>27</v>
      </c>
      <c r="G86" s="1">
        <v>2</v>
      </c>
      <c r="H86" s="17">
        <v>4</v>
      </c>
      <c r="I86" s="18">
        <v>2.8330601732615299E-2</v>
      </c>
      <c r="J86" s="1">
        <v>9</v>
      </c>
      <c r="K86" s="1">
        <v>36</v>
      </c>
      <c r="L86" s="1">
        <v>95</v>
      </c>
      <c r="M86" s="1">
        <v>28</v>
      </c>
      <c r="N86" s="17">
        <v>3.9000000953674321</v>
      </c>
      <c r="O86" s="1">
        <v>4</v>
      </c>
      <c r="P86" s="1">
        <v>56</v>
      </c>
      <c r="Q86" s="20">
        <v>218.4000053405762</v>
      </c>
    </row>
    <row r="87" spans="1:17" x14ac:dyDescent="0.25">
      <c r="A87" s="4">
        <v>543250</v>
      </c>
      <c r="B87" s="5" t="s">
        <v>1958</v>
      </c>
      <c r="C87" s="4">
        <v>810</v>
      </c>
      <c r="D87" s="5" t="s">
        <v>1968</v>
      </c>
      <c r="E87" s="6" t="s">
        <v>2839</v>
      </c>
      <c r="F87" s="1">
        <v>5</v>
      </c>
      <c r="G87" s="1">
        <v>3</v>
      </c>
      <c r="H87" s="17">
        <v>7</v>
      </c>
      <c r="I87" s="18">
        <v>2.8330601732615299E-2</v>
      </c>
      <c r="J87" s="1">
        <v>35</v>
      </c>
      <c r="K87" s="1">
        <v>31</v>
      </c>
      <c r="L87" s="1">
        <v>75</v>
      </c>
      <c r="M87" s="1">
        <v>28</v>
      </c>
      <c r="N87" s="17">
        <v>4.0999999046325684</v>
      </c>
      <c r="O87" s="1">
        <v>5</v>
      </c>
      <c r="P87" s="1">
        <v>26</v>
      </c>
      <c r="Q87" s="20">
        <v>106.59999752044678</v>
      </c>
    </row>
    <row r="88" spans="1:17" x14ac:dyDescent="0.25">
      <c r="A88" s="4">
        <v>543594</v>
      </c>
      <c r="B88" s="5" t="s">
        <v>1952</v>
      </c>
      <c r="C88" s="4">
        <v>810</v>
      </c>
      <c r="D88" s="5" t="s">
        <v>1968</v>
      </c>
      <c r="E88" s="6" t="s">
        <v>2839</v>
      </c>
      <c r="F88" s="1">
        <v>26</v>
      </c>
      <c r="G88" s="1">
        <v>0</v>
      </c>
      <c r="H88" s="17">
        <v>15</v>
      </c>
      <c r="I88" s="18">
        <v>2.8330601732615299E-2</v>
      </c>
      <c r="J88" s="1">
        <v>10</v>
      </c>
      <c r="K88" s="1">
        <v>99</v>
      </c>
      <c r="L88" s="1">
        <v>29</v>
      </c>
      <c r="M88" s="1">
        <v>28</v>
      </c>
      <c r="N88" s="17">
        <v>4.5</v>
      </c>
      <c r="O88" s="1">
        <v>5</v>
      </c>
      <c r="P88" s="1">
        <v>101</v>
      </c>
      <c r="Q88" s="20">
        <v>454.5</v>
      </c>
    </row>
    <row r="89" spans="1:17" x14ac:dyDescent="0.25">
      <c r="A89" s="4">
        <v>526592</v>
      </c>
      <c r="B89" s="5" t="s">
        <v>1947</v>
      </c>
      <c r="C89" s="4">
        <v>810</v>
      </c>
      <c r="D89" s="5" t="s">
        <v>1968</v>
      </c>
      <c r="E89" s="6" t="s">
        <v>2839</v>
      </c>
      <c r="F89" s="1">
        <v>35</v>
      </c>
      <c r="G89" s="1">
        <v>0</v>
      </c>
      <c r="H89" s="17">
        <v>12</v>
      </c>
      <c r="I89" s="18">
        <v>2.8330601732615299E-2</v>
      </c>
      <c r="J89" s="1">
        <v>7</v>
      </c>
      <c r="K89" s="1">
        <v>99</v>
      </c>
      <c r="L89" s="1">
        <v>37</v>
      </c>
      <c r="M89" s="1">
        <v>28</v>
      </c>
      <c r="N89" s="17">
        <v>4.5</v>
      </c>
      <c r="O89" s="1">
        <v>5</v>
      </c>
      <c r="P89" s="1">
        <v>126</v>
      </c>
      <c r="Q89" s="20">
        <v>567</v>
      </c>
    </row>
    <row r="90" spans="1:17" x14ac:dyDescent="0.25">
      <c r="A90" s="4">
        <v>543284</v>
      </c>
      <c r="B90" s="5" t="s">
        <v>1957</v>
      </c>
      <c r="C90" s="4">
        <v>810</v>
      </c>
      <c r="D90" s="5" t="s">
        <v>1968</v>
      </c>
      <c r="E90" s="6" t="s">
        <v>2839</v>
      </c>
      <c r="F90" s="1">
        <v>57</v>
      </c>
      <c r="G90" s="1">
        <v>0</v>
      </c>
      <c r="H90" s="17">
        <v>10</v>
      </c>
      <c r="I90" s="18">
        <v>2.8330601732615299E-2</v>
      </c>
      <c r="J90" s="1">
        <v>4</v>
      </c>
      <c r="K90" s="1">
        <v>99</v>
      </c>
      <c r="L90" s="1">
        <v>60</v>
      </c>
      <c r="M90" s="1">
        <v>28</v>
      </c>
      <c r="N90" s="17">
        <v>4.9000000953674316</v>
      </c>
      <c r="O90" s="1">
        <v>5</v>
      </c>
      <c r="P90" s="1">
        <v>106</v>
      </c>
      <c r="Q90" s="20">
        <v>519.40001010894775</v>
      </c>
    </row>
    <row r="91" spans="1:17" x14ac:dyDescent="0.25">
      <c r="A91" s="4">
        <v>543331</v>
      </c>
      <c r="B91" s="5" t="s">
        <v>1937</v>
      </c>
      <c r="C91" s="4">
        <v>810</v>
      </c>
      <c r="D91" s="5" t="s">
        <v>1968</v>
      </c>
      <c r="E91" s="6" t="s">
        <v>2839</v>
      </c>
      <c r="F91" s="1">
        <v>192</v>
      </c>
      <c r="G91" s="1">
        <v>0</v>
      </c>
      <c r="H91" s="17">
        <v>7</v>
      </c>
      <c r="I91" s="18">
        <v>2.8330601732615299E-2</v>
      </c>
      <c r="J91" s="1">
        <v>0</v>
      </c>
      <c r="K91" s="1">
        <v>99</v>
      </c>
      <c r="L91" s="1">
        <v>75</v>
      </c>
      <c r="M91" s="1">
        <v>28</v>
      </c>
      <c r="N91" s="17">
        <v>5.0999999046325684</v>
      </c>
      <c r="O91" s="1">
        <v>6</v>
      </c>
      <c r="P91" s="1">
        <v>294</v>
      </c>
      <c r="Q91" s="20">
        <v>1499.3999719619751</v>
      </c>
    </row>
    <row r="92" spans="1:17" x14ac:dyDescent="0.25">
      <c r="A92" s="4">
        <v>543357</v>
      </c>
      <c r="B92" s="5" t="s">
        <v>1946</v>
      </c>
      <c r="C92" s="4">
        <v>810</v>
      </c>
      <c r="D92" s="5" t="s">
        <v>1968</v>
      </c>
      <c r="E92" s="6" t="s">
        <v>2839</v>
      </c>
      <c r="F92" s="1">
        <v>7</v>
      </c>
      <c r="G92" s="1">
        <v>0</v>
      </c>
      <c r="H92" s="17">
        <v>13</v>
      </c>
      <c r="I92" s="18">
        <v>2.8330601732615299E-2</v>
      </c>
      <c r="J92" s="1">
        <v>29</v>
      </c>
      <c r="K92" s="1">
        <v>99</v>
      </c>
      <c r="L92" s="1">
        <v>32</v>
      </c>
      <c r="M92" s="1">
        <v>28</v>
      </c>
      <c r="N92" s="17">
        <v>5.0999999046325684</v>
      </c>
      <c r="O92" s="1">
        <v>6</v>
      </c>
      <c r="P92" s="1">
        <v>16</v>
      </c>
      <c r="Q92" s="20">
        <v>81.599998474121094</v>
      </c>
    </row>
    <row r="93" spans="1:17" x14ac:dyDescent="0.25">
      <c r="A93" s="4">
        <v>543713</v>
      </c>
      <c r="B93" s="5" t="s">
        <v>1945</v>
      </c>
      <c r="C93" s="4">
        <v>810</v>
      </c>
      <c r="D93" s="5" t="s">
        <v>1968</v>
      </c>
      <c r="E93" s="6" t="s">
        <v>2839</v>
      </c>
      <c r="F93" s="1">
        <v>21</v>
      </c>
      <c r="G93" s="1">
        <v>0</v>
      </c>
      <c r="H93" s="17">
        <v>10</v>
      </c>
      <c r="I93" s="18">
        <v>2.8330601732615299E-2</v>
      </c>
      <c r="J93" s="1">
        <v>12</v>
      </c>
      <c r="K93" s="1">
        <v>99</v>
      </c>
      <c r="L93" s="1">
        <v>60</v>
      </c>
      <c r="M93" s="1">
        <v>28</v>
      </c>
      <c r="N93" s="17">
        <v>5.0999999046325684</v>
      </c>
      <c r="O93" s="1">
        <v>6</v>
      </c>
      <c r="P93" s="1">
        <v>39</v>
      </c>
      <c r="Q93" s="20">
        <v>198.89999628067017</v>
      </c>
    </row>
    <row r="94" spans="1:17" x14ac:dyDescent="0.25">
      <c r="A94" s="4">
        <v>543586</v>
      </c>
      <c r="B94" s="5" t="s">
        <v>1956</v>
      </c>
      <c r="C94" s="4">
        <v>810</v>
      </c>
      <c r="D94" s="5" t="s">
        <v>1968</v>
      </c>
      <c r="E94" s="6" t="s">
        <v>2839</v>
      </c>
      <c r="F94" s="1">
        <v>18</v>
      </c>
      <c r="G94" s="1">
        <v>0</v>
      </c>
      <c r="H94" s="17">
        <v>10</v>
      </c>
      <c r="I94" s="18">
        <v>2.8330601732615299E-2</v>
      </c>
      <c r="J94" s="1">
        <v>14</v>
      </c>
      <c r="K94" s="1">
        <v>99</v>
      </c>
      <c r="L94" s="1">
        <v>60</v>
      </c>
      <c r="M94" s="1">
        <v>28</v>
      </c>
      <c r="N94" s="17">
        <v>5.1999998092651367</v>
      </c>
      <c r="O94" s="1">
        <v>6</v>
      </c>
      <c r="P94" s="1">
        <v>98</v>
      </c>
      <c r="Q94" s="20">
        <v>509.5999813079834</v>
      </c>
    </row>
    <row r="95" spans="1:17" x14ac:dyDescent="0.25">
      <c r="A95" s="4">
        <v>543667</v>
      </c>
      <c r="B95" s="5" t="s">
        <v>1939</v>
      </c>
      <c r="C95" s="4">
        <v>810</v>
      </c>
      <c r="D95" s="5" t="s">
        <v>1968</v>
      </c>
      <c r="E95" s="6" t="s">
        <v>2839</v>
      </c>
      <c r="F95" s="1">
        <v>12</v>
      </c>
      <c r="G95" s="1">
        <v>0</v>
      </c>
      <c r="H95" s="17">
        <v>10</v>
      </c>
      <c r="I95" s="18">
        <v>2.8330601732615299E-2</v>
      </c>
      <c r="J95" s="1">
        <v>20</v>
      </c>
      <c r="K95" s="1">
        <v>99</v>
      </c>
      <c r="L95" s="1">
        <v>60</v>
      </c>
      <c r="M95" s="1">
        <v>28</v>
      </c>
      <c r="N95" s="17">
        <v>5.4000000953674316</v>
      </c>
      <c r="O95" s="1">
        <v>6</v>
      </c>
      <c r="P95" s="1">
        <v>46</v>
      </c>
      <c r="Q95" s="20">
        <v>248.40000438690186</v>
      </c>
    </row>
    <row r="96" spans="1:17" x14ac:dyDescent="0.25">
      <c r="A96" s="4">
        <v>526576</v>
      </c>
      <c r="B96" s="5" t="s">
        <v>1942</v>
      </c>
      <c r="C96" s="4">
        <v>810</v>
      </c>
      <c r="D96" s="5" t="s">
        <v>1968</v>
      </c>
      <c r="E96" s="6" t="s">
        <v>2839</v>
      </c>
      <c r="F96" s="1">
        <v>4</v>
      </c>
      <c r="G96" s="1">
        <v>0</v>
      </c>
      <c r="H96" s="17">
        <v>15</v>
      </c>
      <c r="I96" s="18">
        <v>2.8330601732615299E-2</v>
      </c>
      <c r="J96" s="1">
        <v>40</v>
      </c>
      <c r="K96" s="1">
        <v>99</v>
      </c>
      <c r="L96" s="1">
        <v>29</v>
      </c>
      <c r="M96" s="1">
        <v>28</v>
      </c>
      <c r="N96" s="17">
        <v>5.4000000953674316</v>
      </c>
      <c r="O96" s="1">
        <v>6</v>
      </c>
      <c r="P96" s="1">
        <v>14</v>
      </c>
      <c r="Q96" s="20">
        <v>75.600001335144043</v>
      </c>
    </row>
    <row r="97" spans="1:17" x14ac:dyDescent="0.25">
      <c r="A97" s="4">
        <v>526533</v>
      </c>
      <c r="B97" s="5" t="s">
        <v>1935</v>
      </c>
      <c r="C97" s="4">
        <v>810</v>
      </c>
      <c r="D97" s="5" t="s">
        <v>1968</v>
      </c>
      <c r="E97" s="6" t="s">
        <v>2839</v>
      </c>
      <c r="F97" s="1">
        <v>3</v>
      </c>
      <c r="G97" s="1">
        <v>0</v>
      </c>
      <c r="H97" s="17">
        <v>15</v>
      </c>
      <c r="I97" s="18">
        <v>2.8330601732615299E-2</v>
      </c>
      <c r="J97" s="1">
        <v>45</v>
      </c>
      <c r="K97" s="1">
        <v>99</v>
      </c>
      <c r="L97" s="1">
        <v>29</v>
      </c>
      <c r="M97" s="1">
        <v>28</v>
      </c>
      <c r="N97" s="17">
        <v>5.5</v>
      </c>
      <c r="O97" s="1">
        <v>6</v>
      </c>
      <c r="P97" s="1">
        <v>55</v>
      </c>
      <c r="Q97" s="20">
        <v>302.5</v>
      </c>
    </row>
    <row r="98" spans="1:17" x14ac:dyDescent="0.25">
      <c r="A98" s="4">
        <v>543152</v>
      </c>
      <c r="B98" s="5" t="s">
        <v>1941</v>
      </c>
      <c r="C98" s="4">
        <v>810</v>
      </c>
      <c r="D98" s="5" t="s">
        <v>1968</v>
      </c>
      <c r="E98" s="6" t="s">
        <v>2839</v>
      </c>
      <c r="F98" s="1">
        <v>19</v>
      </c>
      <c r="G98" s="1">
        <v>0</v>
      </c>
      <c r="H98" s="17">
        <v>7</v>
      </c>
      <c r="I98" s="18">
        <v>2.8330601732615299E-2</v>
      </c>
      <c r="J98" s="1">
        <v>13</v>
      </c>
      <c r="K98" s="1">
        <v>99</v>
      </c>
      <c r="L98" s="1">
        <v>75</v>
      </c>
      <c r="M98" s="1">
        <v>28</v>
      </c>
      <c r="N98" s="17">
        <v>5.5</v>
      </c>
      <c r="O98" s="1">
        <v>6</v>
      </c>
      <c r="P98" s="1">
        <v>47</v>
      </c>
      <c r="Q98" s="20">
        <v>258.5</v>
      </c>
    </row>
    <row r="99" spans="1:17" x14ac:dyDescent="0.25">
      <c r="A99" s="4">
        <v>526436</v>
      </c>
      <c r="B99" s="5" t="s">
        <v>1960</v>
      </c>
      <c r="C99" s="4">
        <v>810</v>
      </c>
      <c r="D99" s="5" t="s">
        <v>1968</v>
      </c>
      <c r="E99" s="6" t="s">
        <v>2839</v>
      </c>
      <c r="F99" s="1">
        <v>188</v>
      </c>
      <c r="G99" s="1">
        <v>0</v>
      </c>
      <c r="H99" s="17">
        <v>2</v>
      </c>
      <c r="I99" s="18">
        <v>2.8330601732615299E-2</v>
      </c>
      <c r="J99" s="1">
        <v>1</v>
      </c>
      <c r="K99" s="1">
        <v>99</v>
      </c>
      <c r="L99" s="1">
        <v>99</v>
      </c>
      <c r="M99" s="1">
        <v>28</v>
      </c>
      <c r="N99" s="17">
        <v>5.5999999046325684</v>
      </c>
      <c r="O99" s="1">
        <v>6</v>
      </c>
      <c r="P99" s="1">
        <v>265</v>
      </c>
      <c r="Q99" s="20">
        <v>1483.9999747276306</v>
      </c>
    </row>
    <row r="100" spans="1:17" x14ac:dyDescent="0.25">
      <c r="A100" s="4">
        <v>526657</v>
      </c>
      <c r="B100" s="5" t="s">
        <v>1963</v>
      </c>
      <c r="C100" s="4">
        <v>810</v>
      </c>
      <c r="D100" s="5" t="s">
        <v>1968</v>
      </c>
      <c r="E100" s="6" t="s">
        <v>2839</v>
      </c>
      <c r="F100" s="1">
        <v>153</v>
      </c>
      <c r="G100" s="1">
        <v>0</v>
      </c>
      <c r="H100" s="17">
        <v>1</v>
      </c>
      <c r="I100" s="18">
        <v>2.8330601732615299E-2</v>
      </c>
      <c r="J100" s="1">
        <v>1</v>
      </c>
      <c r="K100" s="1">
        <v>99</v>
      </c>
      <c r="L100" s="1">
        <v>99</v>
      </c>
      <c r="M100" s="1">
        <v>28</v>
      </c>
      <c r="N100" s="17">
        <v>5.5999999046325684</v>
      </c>
      <c r="O100" s="1">
        <v>6</v>
      </c>
      <c r="P100" s="1">
        <v>197</v>
      </c>
      <c r="Q100" s="20">
        <v>1103.199981212616</v>
      </c>
    </row>
    <row r="101" spans="1:17" x14ac:dyDescent="0.25">
      <c r="A101" s="4">
        <v>543209</v>
      </c>
      <c r="B101" s="5" t="s">
        <v>1950</v>
      </c>
      <c r="C101" s="4">
        <v>810</v>
      </c>
      <c r="D101" s="5" t="s">
        <v>1968</v>
      </c>
      <c r="E101" s="6" t="s">
        <v>2839</v>
      </c>
      <c r="F101" s="1">
        <v>6</v>
      </c>
      <c r="G101" s="1">
        <v>0</v>
      </c>
      <c r="H101" s="17">
        <v>8</v>
      </c>
      <c r="I101" s="18">
        <v>2.8330601732615299E-2</v>
      </c>
      <c r="J101" s="1">
        <v>32</v>
      </c>
      <c r="K101" s="1">
        <v>99</v>
      </c>
      <c r="L101" s="1">
        <v>67</v>
      </c>
      <c r="M101" s="1">
        <v>28</v>
      </c>
      <c r="N101" s="17">
        <v>5.9000000953674316</v>
      </c>
      <c r="O101" s="1">
        <v>6</v>
      </c>
      <c r="P101" s="1">
        <v>24</v>
      </c>
      <c r="Q101" s="20">
        <v>141.60000228881836</v>
      </c>
    </row>
    <row r="102" spans="1:17" x14ac:dyDescent="0.25">
      <c r="A102" s="4">
        <v>543721</v>
      </c>
      <c r="B102" s="5" t="s">
        <v>1953</v>
      </c>
      <c r="C102" s="4">
        <v>810</v>
      </c>
      <c r="D102" s="5" t="s">
        <v>1968</v>
      </c>
      <c r="E102" s="6" t="s">
        <v>2839</v>
      </c>
      <c r="F102" s="1">
        <v>3</v>
      </c>
      <c r="G102" s="1">
        <v>0</v>
      </c>
      <c r="H102" s="17">
        <v>10</v>
      </c>
      <c r="I102" s="18">
        <v>2.8330601732615299E-2</v>
      </c>
      <c r="J102" s="1">
        <v>45</v>
      </c>
      <c r="K102" s="1">
        <v>99</v>
      </c>
      <c r="L102" s="1">
        <v>60</v>
      </c>
      <c r="M102" s="1">
        <v>28</v>
      </c>
      <c r="N102" s="17">
        <v>6.0999999046325684</v>
      </c>
      <c r="O102" s="1">
        <v>7</v>
      </c>
      <c r="P102" s="1">
        <v>13</v>
      </c>
      <c r="Q102" s="20">
        <v>79.299998760223389</v>
      </c>
    </row>
    <row r="103" spans="1:17" x14ac:dyDescent="0.25">
      <c r="A103" s="4">
        <v>543349</v>
      </c>
      <c r="B103" s="5" t="s">
        <v>1936</v>
      </c>
      <c r="C103" s="4">
        <v>810</v>
      </c>
      <c r="D103" s="5" t="s">
        <v>1968</v>
      </c>
      <c r="E103" s="6" t="s">
        <v>2839</v>
      </c>
      <c r="F103" s="1">
        <v>2</v>
      </c>
      <c r="G103" s="1">
        <v>0</v>
      </c>
      <c r="H103" s="17">
        <v>10</v>
      </c>
      <c r="I103" s="18">
        <v>2.8330601732615299E-2</v>
      </c>
      <c r="J103" s="1">
        <v>52</v>
      </c>
      <c r="K103" s="1">
        <v>99</v>
      </c>
      <c r="L103" s="1">
        <v>60</v>
      </c>
      <c r="M103" s="1">
        <v>28</v>
      </c>
      <c r="N103" s="17">
        <v>6.3000001907348633</v>
      </c>
      <c r="O103" s="1">
        <v>7</v>
      </c>
      <c r="P103" s="1">
        <v>16</v>
      </c>
      <c r="Q103" s="20">
        <v>100.80000305175781</v>
      </c>
    </row>
    <row r="104" spans="1:17" x14ac:dyDescent="0.25">
      <c r="A104" s="4">
        <v>543489</v>
      </c>
      <c r="B104" s="5" t="s">
        <v>1965</v>
      </c>
      <c r="C104" s="4">
        <v>810</v>
      </c>
      <c r="D104" s="5" t="s">
        <v>1968</v>
      </c>
      <c r="E104" s="6" t="s">
        <v>2839</v>
      </c>
      <c r="F104" s="1">
        <v>1</v>
      </c>
      <c r="G104" s="1">
        <v>0</v>
      </c>
      <c r="H104" s="17">
        <v>10</v>
      </c>
      <c r="I104" s="18">
        <v>2.8330601732615299E-2</v>
      </c>
      <c r="J104" s="1">
        <v>59</v>
      </c>
      <c r="K104" s="1">
        <v>99</v>
      </c>
      <c r="L104" s="1">
        <v>60</v>
      </c>
      <c r="M104" s="1">
        <v>28</v>
      </c>
      <c r="N104" s="17">
        <v>6.5</v>
      </c>
      <c r="O104" s="1">
        <v>7</v>
      </c>
      <c r="P104" s="1">
        <v>21</v>
      </c>
      <c r="Q104" s="20">
        <v>136.5</v>
      </c>
    </row>
    <row r="105" spans="1:17" x14ac:dyDescent="0.25">
      <c r="A105" s="4">
        <v>526568</v>
      </c>
      <c r="B105" s="5" t="s">
        <v>1949</v>
      </c>
      <c r="C105" s="4">
        <v>810</v>
      </c>
      <c r="D105" s="5" t="s">
        <v>1968</v>
      </c>
      <c r="E105" s="6" t="s">
        <v>2839</v>
      </c>
      <c r="F105" s="1">
        <v>2</v>
      </c>
      <c r="G105" s="1">
        <v>0</v>
      </c>
      <c r="H105" s="17">
        <v>5</v>
      </c>
      <c r="I105" s="18">
        <v>2.8330601732615299E-2</v>
      </c>
      <c r="J105" s="1">
        <v>52</v>
      </c>
      <c r="K105" s="1">
        <v>99</v>
      </c>
      <c r="L105" s="1">
        <v>91</v>
      </c>
      <c r="M105" s="1">
        <v>28</v>
      </c>
      <c r="N105" s="17">
        <v>7</v>
      </c>
      <c r="O105" s="1">
        <v>7</v>
      </c>
      <c r="P105" s="1">
        <v>13</v>
      </c>
      <c r="Q105" s="20">
        <v>91</v>
      </c>
    </row>
    <row r="106" spans="1:17" x14ac:dyDescent="0.25">
      <c r="A106" s="4">
        <v>543161</v>
      </c>
      <c r="B106" s="5" t="s">
        <v>1940</v>
      </c>
      <c r="C106" s="4">
        <v>810</v>
      </c>
      <c r="D106" s="5" t="s">
        <v>1968</v>
      </c>
      <c r="E106" s="6" t="s">
        <v>2839</v>
      </c>
      <c r="F106" s="1">
        <v>0</v>
      </c>
      <c r="G106" s="1">
        <v>0</v>
      </c>
      <c r="H106" s="17">
        <v>15</v>
      </c>
      <c r="I106" s="18">
        <v>2.8330601732615299E-2</v>
      </c>
      <c r="J106" s="1">
        <v>99</v>
      </c>
      <c r="K106" s="1">
        <v>99</v>
      </c>
      <c r="L106" s="1">
        <v>29</v>
      </c>
      <c r="M106" s="1">
        <v>28</v>
      </c>
      <c r="N106" s="17">
        <v>7.0999999046325684</v>
      </c>
      <c r="O106" s="1">
        <v>8</v>
      </c>
      <c r="P106" s="1">
        <v>46</v>
      </c>
      <c r="Q106" s="20">
        <v>326.59999561309814</v>
      </c>
    </row>
    <row r="107" spans="1:17" x14ac:dyDescent="0.25">
      <c r="A107" s="4">
        <v>526444</v>
      </c>
      <c r="B107" s="5" t="s">
        <v>1955</v>
      </c>
      <c r="C107" s="4">
        <v>810</v>
      </c>
      <c r="D107" s="5" t="s">
        <v>1968</v>
      </c>
      <c r="E107" s="6" t="s">
        <v>2839</v>
      </c>
      <c r="F107" s="1">
        <v>0</v>
      </c>
      <c r="G107" s="1">
        <v>0</v>
      </c>
      <c r="H107" s="17">
        <v>12</v>
      </c>
      <c r="I107" s="18">
        <v>2.8330601732615299E-2</v>
      </c>
      <c r="J107" s="1">
        <v>99</v>
      </c>
      <c r="K107" s="1">
        <v>99</v>
      </c>
      <c r="L107" s="1">
        <v>37</v>
      </c>
      <c r="M107" s="1">
        <v>28</v>
      </c>
      <c r="N107" s="17">
        <v>7.3000001907348633</v>
      </c>
      <c r="O107" s="1">
        <v>8</v>
      </c>
      <c r="P107" s="1">
        <v>17</v>
      </c>
      <c r="Q107" s="20">
        <v>124.10000324249268</v>
      </c>
    </row>
    <row r="108" spans="1:17" x14ac:dyDescent="0.25">
      <c r="A108" s="4">
        <v>543306</v>
      </c>
      <c r="B108" s="5" t="s">
        <v>1943</v>
      </c>
      <c r="C108" s="4">
        <v>810</v>
      </c>
      <c r="D108" s="5" t="s">
        <v>1968</v>
      </c>
      <c r="E108" s="6" t="s">
        <v>2839</v>
      </c>
      <c r="F108" s="1">
        <v>0</v>
      </c>
      <c r="G108" s="1">
        <v>0</v>
      </c>
      <c r="H108" s="17">
        <v>10</v>
      </c>
      <c r="I108" s="18">
        <v>2.8330601732615299E-2</v>
      </c>
      <c r="J108" s="1">
        <v>99</v>
      </c>
      <c r="K108" s="1">
        <v>99</v>
      </c>
      <c r="L108" s="1">
        <v>60</v>
      </c>
      <c r="M108" s="1">
        <v>28</v>
      </c>
      <c r="N108" s="17">
        <v>7.6999998092651367</v>
      </c>
      <c r="O108" s="1">
        <v>8</v>
      </c>
      <c r="P108" s="1">
        <v>14</v>
      </c>
      <c r="Q108" s="20">
        <v>107.79999732971191</v>
      </c>
    </row>
    <row r="109" spans="1:17" x14ac:dyDescent="0.25">
      <c r="A109" s="4">
        <v>543616</v>
      </c>
      <c r="B109" s="5" t="s">
        <v>1959</v>
      </c>
      <c r="C109" s="4">
        <v>810</v>
      </c>
      <c r="D109" s="5" t="s">
        <v>1968</v>
      </c>
      <c r="E109" s="6" t="s">
        <v>2839</v>
      </c>
      <c r="F109" s="1">
        <v>0</v>
      </c>
      <c r="G109" s="1">
        <v>0</v>
      </c>
      <c r="H109" s="17">
        <v>10</v>
      </c>
      <c r="I109" s="18">
        <v>2.8330601732615299E-2</v>
      </c>
      <c r="J109" s="1">
        <v>99</v>
      </c>
      <c r="K109" s="1">
        <v>99</v>
      </c>
      <c r="L109" s="1">
        <v>60</v>
      </c>
      <c r="M109" s="1">
        <v>28</v>
      </c>
      <c r="N109" s="17">
        <v>7.6999998092651367</v>
      </c>
      <c r="O109" s="1">
        <v>8</v>
      </c>
      <c r="P109" s="1">
        <v>36</v>
      </c>
      <c r="Q109" s="20">
        <v>277.19999313354492</v>
      </c>
    </row>
    <row r="110" spans="1:17" x14ac:dyDescent="0.25">
      <c r="A110" s="4">
        <v>543411</v>
      </c>
      <c r="B110" s="5" t="s">
        <v>1948</v>
      </c>
      <c r="C110" s="4">
        <v>810</v>
      </c>
      <c r="D110" s="5" t="s">
        <v>1968</v>
      </c>
      <c r="E110" s="6" t="s">
        <v>2839</v>
      </c>
      <c r="F110" s="1">
        <v>0</v>
      </c>
      <c r="G110" s="1">
        <v>0</v>
      </c>
      <c r="H110" s="17">
        <v>7</v>
      </c>
      <c r="I110" s="18">
        <v>2.8330601732615299E-2</v>
      </c>
      <c r="J110" s="1">
        <v>99</v>
      </c>
      <c r="K110" s="1">
        <v>99</v>
      </c>
      <c r="L110" s="1">
        <v>75</v>
      </c>
      <c r="M110" s="1">
        <v>28</v>
      </c>
      <c r="N110" s="17">
        <v>8</v>
      </c>
      <c r="O110" s="1">
        <v>8</v>
      </c>
      <c r="P110" s="1">
        <v>32</v>
      </c>
      <c r="Q110" s="20">
        <v>256</v>
      </c>
    </row>
    <row r="111" spans="1:17" x14ac:dyDescent="0.25">
      <c r="A111" s="4">
        <v>543527</v>
      </c>
      <c r="B111" s="5" t="s">
        <v>1951</v>
      </c>
      <c r="C111" s="4">
        <v>810</v>
      </c>
      <c r="D111" s="5" t="s">
        <v>1968</v>
      </c>
      <c r="E111" s="6" t="s">
        <v>2839</v>
      </c>
      <c r="F111" s="1">
        <v>0</v>
      </c>
      <c r="G111" s="1">
        <v>0</v>
      </c>
      <c r="H111" s="17">
        <v>7</v>
      </c>
      <c r="I111" s="18">
        <v>2.8330601732615299E-2</v>
      </c>
      <c r="J111" s="1">
        <v>99</v>
      </c>
      <c r="K111" s="1">
        <v>99</v>
      </c>
      <c r="L111" s="1">
        <v>75</v>
      </c>
      <c r="M111" s="1">
        <v>28</v>
      </c>
      <c r="N111" s="17">
        <v>8</v>
      </c>
      <c r="O111" s="1">
        <v>8</v>
      </c>
      <c r="P111" s="1">
        <v>5</v>
      </c>
      <c r="Q111" s="20">
        <v>40</v>
      </c>
    </row>
    <row r="112" spans="1:17" x14ac:dyDescent="0.25">
      <c r="A112" s="4">
        <v>527840</v>
      </c>
      <c r="B112" s="5" t="s">
        <v>1645</v>
      </c>
      <c r="C112" s="4">
        <v>711</v>
      </c>
      <c r="D112" s="5" t="s">
        <v>1645</v>
      </c>
      <c r="E112" s="6" t="s">
        <v>2838</v>
      </c>
      <c r="F112" s="1">
        <v>128</v>
      </c>
      <c r="G112" s="1">
        <v>22</v>
      </c>
      <c r="H112" s="17">
        <v>10</v>
      </c>
      <c r="I112" s="18">
        <v>0.38416133792424989</v>
      </c>
      <c r="J112" s="1">
        <v>1</v>
      </c>
      <c r="K112" s="1">
        <v>6</v>
      </c>
      <c r="L112" s="1">
        <v>60</v>
      </c>
      <c r="M112" s="1">
        <v>0</v>
      </c>
      <c r="N112" s="17">
        <v>1.5</v>
      </c>
      <c r="O112" s="1">
        <v>2</v>
      </c>
      <c r="P112" s="1">
        <v>305</v>
      </c>
      <c r="Q112" s="20">
        <v>457.5</v>
      </c>
    </row>
    <row r="113" spans="1:17" x14ac:dyDescent="0.25">
      <c r="A113" s="4">
        <v>527912</v>
      </c>
      <c r="B113" s="5" t="s">
        <v>1638</v>
      </c>
      <c r="C113" s="4">
        <v>711</v>
      </c>
      <c r="D113" s="5" t="s">
        <v>1645</v>
      </c>
      <c r="E113" s="6" t="s">
        <v>2838</v>
      </c>
      <c r="F113" s="1">
        <v>4</v>
      </c>
      <c r="G113" s="1">
        <v>4</v>
      </c>
      <c r="H113" s="17">
        <v>10</v>
      </c>
      <c r="I113" s="18">
        <v>0.38416133792424989</v>
      </c>
      <c r="J113" s="1">
        <v>40</v>
      </c>
      <c r="K113" s="1">
        <v>27</v>
      </c>
      <c r="L113" s="1">
        <v>60</v>
      </c>
      <c r="M113" s="1">
        <v>0</v>
      </c>
      <c r="N113" s="17">
        <v>3.2999999523162842</v>
      </c>
      <c r="O113" s="1">
        <v>4</v>
      </c>
      <c r="P113" s="1">
        <v>17</v>
      </c>
      <c r="Q113" s="20">
        <v>56.099999189376831</v>
      </c>
    </row>
    <row r="114" spans="1:17" x14ac:dyDescent="0.25">
      <c r="A114" s="4">
        <v>527335</v>
      </c>
      <c r="B114" s="5" t="s">
        <v>1647</v>
      </c>
      <c r="C114" s="4">
        <v>711</v>
      </c>
      <c r="D114" s="5" t="s">
        <v>1645</v>
      </c>
      <c r="E114" s="6" t="s">
        <v>2838</v>
      </c>
      <c r="F114" s="1">
        <v>4</v>
      </c>
      <c r="G114" s="1">
        <v>5</v>
      </c>
      <c r="H114" s="17">
        <v>4</v>
      </c>
      <c r="I114" s="18">
        <v>0.38416133792424989</v>
      </c>
      <c r="J114" s="1">
        <v>40</v>
      </c>
      <c r="K114" s="1">
        <v>23</v>
      </c>
      <c r="L114" s="1">
        <v>95</v>
      </c>
      <c r="M114" s="1">
        <v>0</v>
      </c>
      <c r="N114" s="17">
        <v>3.7999999523162842</v>
      </c>
      <c r="O114" s="1">
        <v>4</v>
      </c>
      <c r="P114" s="1">
        <v>31</v>
      </c>
      <c r="Q114" s="20">
        <v>117.79999852180481</v>
      </c>
    </row>
    <row r="115" spans="1:17" x14ac:dyDescent="0.25">
      <c r="A115" s="4">
        <v>527297</v>
      </c>
      <c r="B115" s="5" t="s">
        <v>1639</v>
      </c>
      <c r="C115" s="4">
        <v>711</v>
      </c>
      <c r="D115" s="5" t="s">
        <v>1645</v>
      </c>
      <c r="E115" s="6" t="s">
        <v>2838</v>
      </c>
      <c r="F115" s="1">
        <v>1</v>
      </c>
      <c r="G115" s="1">
        <v>2</v>
      </c>
      <c r="H115" s="17">
        <v>5</v>
      </c>
      <c r="I115" s="18">
        <v>0.38416133792424989</v>
      </c>
      <c r="J115" s="1">
        <v>59</v>
      </c>
      <c r="K115" s="1">
        <v>36</v>
      </c>
      <c r="L115" s="1">
        <v>91</v>
      </c>
      <c r="M115" s="1">
        <v>0</v>
      </c>
      <c r="N115" s="17">
        <v>4.6999998092651367</v>
      </c>
      <c r="O115" s="1">
        <v>5</v>
      </c>
      <c r="P115" s="1">
        <v>12</v>
      </c>
      <c r="Q115" s="20">
        <v>56.399997711181641</v>
      </c>
    </row>
    <row r="116" spans="1:17" x14ac:dyDescent="0.25">
      <c r="A116" s="4">
        <v>527181</v>
      </c>
      <c r="B116" s="5" t="s">
        <v>1648</v>
      </c>
      <c r="C116" s="4">
        <v>711</v>
      </c>
      <c r="D116" s="5" t="s">
        <v>1645</v>
      </c>
      <c r="E116" s="6" t="s">
        <v>2838</v>
      </c>
      <c r="F116" s="1">
        <v>6</v>
      </c>
      <c r="G116" s="1">
        <v>0</v>
      </c>
      <c r="H116" s="17">
        <v>8</v>
      </c>
      <c r="I116" s="18">
        <v>0.38416133792424989</v>
      </c>
      <c r="J116" s="1">
        <v>32</v>
      </c>
      <c r="K116" s="1">
        <v>99</v>
      </c>
      <c r="L116" s="1">
        <v>67</v>
      </c>
      <c r="M116" s="1">
        <v>0</v>
      </c>
      <c r="N116" s="17">
        <v>5.3000001907348633</v>
      </c>
      <c r="O116" s="1">
        <v>6</v>
      </c>
      <c r="P116" s="1">
        <v>24</v>
      </c>
      <c r="Q116" s="20">
        <v>127.20000457763672</v>
      </c>
    </row>
    <row r="117" spans="1:17" x14ac:dyDescent="0.25">
      <c r="A117" s="4">
        <v>527637</v>
      </c>
      <c r="B117" s="5" t="s">
        <v>1643</v>
      </c>
      <c r="C117" s="4">
        <v>711</v>
      </c>
      <c r="D117" s="5" t="s">
        <v>1645</v>
      </c>
      <c r="E117" s="6" t="s">
        <v>2838</v>
      </c>
      <c r="F117" s="1">
        <v>5</v>
      </c>
      <c r="G117" s="1">
        <v>0</v>
      </c>
      <c r="H117" s="17">
        <v>5</v>
      </c>
      <c r="I117" s="18">
        <v>0.38416133792424989</v>
      </c>
      <c r="J117" s="1">
        <v>35</v>
      </c>
      <c r="K117" s="1">
        <v>99</v>
      </c>
      <c r="L117" s="1">
        <v>91</v>
      </c>
      <c r="M117" s="1">
        <v>0</v>
      </c>
      <c r="N117" s="17">
        <v>5.9000000953674316</v>
      </c>
      <c r="O117" s="1">
        <v>6</v>
      </c>
      <c r="P117" s="1">
        <v>21</v>
      </c>
      <c r="Q117" s="20">
        <v>123.90000200271606</v>
      </c>
    </row>
    <row r="118" spans="1:17" x14ac:dyDescent="0.25">
      <c r="A118" s="4">
        <v>527157</v>
      </c>
      <c r="B118" s="5" t="s">
        <v>1649</v>
      </c>
      <c r="C118" s="4">
        <v>711</v>
      </c>
      <c r="D118" s="5" t="s">
        <v>1645</v>
      </c>
      <c r="E118" s="6" t="s">
        <v>2838</v>
      </c>
      <c r="F118" s="1">
        <v>6</v>
      </c>
      <c r="G118" s="1">
        <v>0</v>
      </c>
      <c r="H118" s="17">
        <v>4</v>
      </c>
      <c r="I118" s="18">
        <v>0.38416133792424989</v>
      </c>
      <c r="J118" s="1">
        <v>32</v>
      </c>
      <c r="K118" s="1">
        <v>99</v>
      </c>
      <c r="L118" s="1">
        <v>95</v>
      </c>
      <c r="M118" s="1">
        <v>0</v>
      </c>
      <c r="N118" s="17">
        <v>5.9000000953674316</v>
      </c>
      <c r="O118" s="1">
        <v>6</v>
      </c>
      <c r="P118" s="1">
        <v>40</v>
      </c>
      <c r="Q118" s="20">
        <v>236.00000381469727</v>
      </c>
    </row>
    <row r="119" spans="1:17" x14ac:dyDescent="0.25">
      <c r="A119" s="4">
        <v>527939</v>
      </c>
      <c r="B119" s="5" t="s">
        <v>1641</v>
      </c>
      <c r="C119" s="4">
        <v>711</v>
      </c>
      <c r="D119" s="5" t="s">
        <v>1645</v>
      </c>
      <c r="E119" s="6" t="s">
        <v>2838</v>
      </c>
      <c r="F119" s="1">
        <v>0</v>
      </c>
      <c r="G119" s="1">
        <v>0</v>
      </c>
      <c r="H119" s="17">
        <v>12</v>
      </c>
      <c r="I119" s="18">
        <v>0.38416133792424989</v>
      </c>
      <c r="J119" s="1">
        <v>99</v>
      </c>
      <c r="K119" s="1">
        <v>99</v>
      </c>
      <c r="L119" s="1">
        <v>37</v>
      </c>
      <c r="M119" s="1">
        <v>0</v>
      </c>
      <c r="N119" s="17">
        <v>6.6999998092651367</v>
      </c>
      <c r="O119" s="1">
        <v>7</v>
      </c>
      <c r="P119" s="1">
        <v>10</v>
      </c>
      <c r="Q119" s="20">
        <v>66.999998092651367</v>
      </c>
    </row>
    <row r="120" spans="1:17" x14ac:dyDescent="0.25">
      <c r="A120" s="4">
        <v>527173</v>
      </c>
      <c r="B120" s="5" t="s">
        <v>1642</v>
      </c>
      <c r="C120" s="4">
        <v>711</v>
      </c>
      <c r="D120" s="5" t="s">
        <v>1645</v>
      </c>
      <c r="E120" s="6" t="s">
        <v>2838</v>
      </c>
      <c r="F120" s="1">
        <v>0</v>
      </c>
      <c r="G120" s="1">
        <v>0</v>
      </c>
      <c r="H120" s="17">
        <v>10</v>
      </c>
      <c r="I120" s="18">
        <v>0.38416133792424989</v>
      </c>
      <c r="J120" s="1">
        <v>99</v>
      </c>
      <c r="K120" s="1">
        <v>99</v>
      </c>
      <c r="L120" s="1">
        <v>60</v>
      </c>
      <c r="M120" s="1">
        <v>0</v>
      </c>
      <c r="N120" s="17">
        <v>7.1999998092651367</v>
      </c>
      <c r="O120" s="1">
        <v>8</v>
      </c>
      <c r="P120" s="1">
        <v>11</v>
      </c>
      <c r="Q120" s="20">
        <v>79.199997901916504</v>
      </c>
    </row>
    <row r="121" spans="1:17" x14ac:dyDescent="0.25">
      <c r="A121" s="4">
        <v>527262</v>
      </c>
      <c r="B121" s="5" t="s">
        <v>1646</v>
      </c>
      <c r="C121" s="4">
        <v>711</v>
      </c>
      <c r="D121" s="5" t="s">
        <v>1645</v>
      </c>
      <c r="E121" s="6" t="s">
        <v>2838</v>
      </c>
      <c r="F121" s="1">
        <v>0</v>
      </c>
      <c r="G121" s="1">
        <v>0</v>
      </c>
      <c r="H121" s="17">
        <v>10</v>
      </c>
      <c r="I121" s="18">
        <v>0.38416133792424989</v>
      </c>
      <c r="J121" s="1">
        <v>99</v>
      </c>
      <c r="K121" s="1">
        <v>99</v>
      </c>
      <c r="L121" s="1">
        <v>60</v>
      </c>
      <c r="M121" s="1">
        <v>0</v>
      </c>
      <c r="N121" s="17">
        <v>7.1999998092651367</v>
      </c>
      <c r="O121" s="1">
        <v>8</v>
      </c>
      <c r="P121" s="1">
        <v>24</v>
      </c>
      <c r="Q121" s="20">
        <v>172.79999542236328</v>
      </c>
    </row>
    <row r="122" spans="1:17" x14ac:dyDescent="0.25">
      <c r="A122" s="4">
        <v>527581</v>
      </c>
      <c r="B122" s="5" t="s">
        <v>1637</v>
      </c>
      <c r="C122" s="4">
        <v>711</v>
      </c>
      <c r="D122" s="5" t="s">
        <v>1645</v>
      </c>
      <c r="E122" s="6" t="s">
        <v>2838</v>
      </c>
      <c r="F122" s="1">
        <v>0</v>
      </c>
      <c r="G122" s="1">
        <v>0</v>
      </c>
      <c r="H122" s="17">
        <v>8</v>
      </c>
      <c r="I122" s="18">
        <v>0.38416133792424989</v>
      </c>
      <c r="J122" s="1">
        <v>99</v>
      </c>
      <c r="K122" s="1">
        <v>99</v>
      </c>
      <c r="L122" s="1">
        <v>67</v>
      </c>
      <c r="M122" s="1">
        <v>0</v>
      </c>
      <c r="N122" s="17">
        <v>7.3000001907348633</v>
      </c>
      <c r="O122" s="1">
        <v>8</v>
      </c>
      <c r="P122" s="1">
        <v>7</v>
      </c>
      <c r="Q122" s="20">
        <v>51.100001335144043</v>
      </c>
    </row>
    <row r="123" spans="1:17" x14ac:dyDescent="0.25">
      <c r="A123" s="4">
        <v>527513</v>
      </c>
      <c r="B123" s="5" t="s">
        <v>1644</v>
      </c>
      <c r="C123" s="4">
        <v>711</v>
      </c>
      <c r="D123" s="5" t="s">
        <v>1645</v>
      </c>
      <c r="E123" s="6" t="s">
        <v>2838</v>
      </c>
      <c r="F123" s="1">
        <v>0</v>
      </c>
      <c r="G123" s="1">
        <v>0</v>
      </c>
      <c r="H123" s="17">
        <v>6.98828125</v>
      </c>
      <c r="I123" s="18">
        <v>0.38416133792424989</v>
      </c>
      <c r="J123" s="1">
        <v>99</v>
      </c>
      <c r="K123" s="1">
        <v>99</v>
      </c>
      <c r="L123" s="1">
        <v>76</v>
      </c>
      <c r="M123" s="1">
        <v>0</v>
      </c>
      <c r="N123" s="17">
        <v>7.5</v>
      </c>
      <c r="O123" s="1">
        <v>8</v>
      </c>
      <c r="P123" s="1">
        <v>6</v>
      </c>
      <c r="Q123" s="20">
        <v>45</v>
      </c>
    </row>
    <row r="124" spans="1:17" x14ac:dyDescent="0.25">
      <c r="A124" s="4">
        <v>527823</v>
      </c>
      <c r="B124" s="5" t="s">
        <v>1640</v>
      </c>
      <c r="C124" s="4">
        <v>711</v>
      </c>
      <c r="D124" s="5" t="s">
        <v>1645</v>
      </c>
      <c r="E124" s="6" t="s">
        <v>2838</v>
      </c>
      <c r="F124" s="1">
        <v>0</v>
      </c>
      <c r="G124" s="1">
        <v>0</v>
      </c>
      <c r="H124" s="17">
        <v>5</v>
      </c>
      <c r="I124" s="18">
        <v>0.38416133792424989</v>
      </c>
      <c r="J124" s="1">
        <v>99</v>
      </c>
      <c r="K124" s="1">
        <v>99</v>
      </c>
      <c r="L124" s="1">
        <v>91</v>
      </c>
      <c r="M124" s="1">
        <v>0</v>
      </c>
      <c r="N124" s="17">
        <v>7.8000001907348633</v>
      </c>
      <c r="O124" s="1">
        <v>8</v>
      </c>
      <c r="P124" s="1">
        <v>6</v>
      </c>
      <c r="Q124" s="20">
        <v>46.80000114440918</v>
      </c>
    </row>
    <row r="125" spans="1:17" x14ac:dyDescent="0.25">
      <c r="A125" s="4">
        <v>528048</v>
      </c>
      <c r="B125" s="5" t="s">
        <v>1650</v>
      </c>
      <c r="C125" s="4">
        <v>711</v>
      </c>
      <c r="D125" s="5" t="s">
        <v>1645</v>
      </c>
      <c r="E125" s="6" t="s">
        <v>2838</v>
      </c>
      <c r="F125" s="1">
        <v>0</v>
      </c>
      <c r="G125" s="1">
        <v>0</v>
      </c>
      <c r="H125" s="17">
        <v>5</v>
      </c>
      <c r="I125" s="18">
        <v>0.38416133792424989</v>
      </c>
      <c r="J125" s="1">
        <v>99</v>
      </c>
      <c r="K125" s="1">
        <v>99</v>
      </c>
      <c r="L125" s="1">
        <v>91</v>
      </c>
      <c r="M125" s="1">
        <v>0</v>
      </c>
      <c r="N125" s="17">
        <v>7.8000001907348633</v>
      </c>
      <c r="O125" s="1">
        <v>8</v>
      </c>
      <c r="P125" s="1">
        <v>33</v>
      </c>
      <c r="Q125" s="20">
        <v>257.40000629425049</v>
      </c>
    </row>
    <row r="126" spans="1:17" x14ac:dyDescent="0.25">
      <c r="A126" s="4">
        <v>527386</v>
      </c>
      <c r="B126" s="5" t="s">
        <v>1636</v>
      </c>
      <c r="C126" s="4">
        <v>711</v>
      </c>
      <c r="D126" s="5" t="s">
        <v>1645</v>
      </c>
      <c r="E126" s="6" t="s">
        <v>2838</v>
      </c>
      <c r="F126" s="1">
        <v>0</v>
      </c>
      <c r="G126" s="1">
        <v>0</v>
      </c>
      <c r="H126" s="17">
        <v>3</v>
      </c>
      <c r="I126" s="18">
        <v>0.38416133792424989</v>
      </c>
      <c r="J126" s="1">
        <v>99</v>
      </c>
      <c r="K126" s="1">
        <v>99</v>
      </c>
      <c r="L126" s="1">
        <v>97</v>
      </c>
      <c r="M126" s="1">
        <v>0</v>
      </c>
      <c r="N126" s="17">
        <v>7.9000000953674316</v>
      </c>
      <c r="O126" s="1">
        <v>8</v>
      </c>
      <c r="P126" s="1">
        <v>4</v>
      </c>
      <c r="Q126" s="20">
        <v>31.600000381469727</v>
      </c>
    </row>
    <row r="127" spans="1:17" x14ac:dyDescent="0.25">
      <c r="A127" s="4">
        <v>518557</v>
      </c>
      <c r="B127" s="5" t="s">
        <v>1128</v>
      </c>
      <c r="C127" s="4">
        <v>605</v>
      </c>
      <c r="D127" s="5" t="s">
        <v>1128</v>
      </c>
      <c r="E127" s="6" t="s">
        <v>2837</v>
      </c>
      <c r="F127" s="1">
        <v>7</v>
      </c>
      <c r="G127" s="1">
        <v>72</v>
      </c>
      <c r="H127" s="17">
        <v>26.534811019897461</v>
      </c>
      <c r="I127" s="18">
        <v>-2.00190657769302E-2</v>
      </c>
      <c r="J127" s="1">
        <v>29</v>
      </c>
      <c r="K127" s="1">
        <v>2</v>
      </c>
      <c r="L127" s="1">
        <v>5</v>
      </c>
      <c r="M127" s="1">
        <v>48</v>
      </c>
      <c r="N127" s="17">
        <v>2</v>
      </c>
      <c r="O127" s="1">
        <v>2</v>
      </c>
      <c r="P127" s="1">
        <v>251</v>
      </c>
      <c r="Q127" s="20">
        <v>502</v>
      </c>
    </row>
    <row r="128" spans="1:17" x14ac:dyDescent="0.25">
      <c r="A128" s="4">
        <v>518611</v>
      </c>
      <c r="B128" s="5" t="s">
        <v>1118</v>
      </c>
      <c r="C128" s="4">
        <v>605</v>
      </c>
      <c r="D128" s="5" t="s">
        <v>1128</v>
      </c>
      <c r="E128" s="6" t="s">
        <v>2837</v>
      </c>
      <c r="F128" s="1">
        <v>15</v>
      </c>
      <c r="G128" s="1">
        <v>4</v>
      </c>
      <c r="H128" s="17">
        <v>10</v>
      </c>
      <c r="I128" s="18">
        <v>-2.00190657769302E-2</v>
      </c>
      <c r="J128" s="1">
        <v>17</v>
      </c>
      <c r="K128" s="1">
        <v>27</v>
      </c>
      <c r="L128" s="1">
        <v>60</v>
      </c>
      <c r="M128" s="1">
        <v>48</v>
      </c>
      <c r="N128" s="17">
        <v>3.5</v>
      </c>
      <c r="O128" s="1">
        <v>4</v>
      </c>
      <c r="P128" s="1">
        <v>32</v>
      </c>
      <c r="Q128" s="20">
        <v>112</v>
      </c>
    </row>
    <row r="129" spans="1:17" x14ac:dyDescent="0.25">
      <c r="A129" s="4">
        <v>518212</v>
      </c>
      <c r="B129" s="5" t="s">
        <v>1124</v>
      </c>
      <c r="C129" s="4">
        <v>605</v>
      </c>
      <c r="D129" s="5" t="s">
        <v>1128</v>
      </c>
      <c r="E129" s="6" t="s">
        <v>2837</v>
      </c>
      <c r="F129" s="1">
        <v>5</v>
      </c>
      <c r="G129" s="1">
        <v>8</v>
      </c>
      <c r="H129" s="17">
        <v>7</v>
      </c>
      <c r="I129" s="18">
        <v>-2.00190657769302E-2</v>
      </c>
      <c r="J129" s="1">
        <v>35</v>
      </c>
      <c r="K129" s="1">
        <v>16</v>
      </c>
      <c r="L129" s="1">
        <v>75</v>
      </c>
      <c r="M129" s="1">
        <v>48</v>
      </c>
      <c r="N129" s="17">
        <v>4</v>
      </c>
      <c r="O129" s="1">
        <v>4</v>
      </c>
      <c r="P129" s="1">
        <v>38</v>
      </c>
      <c r="Q129" s="20">
        <v>152</v>
      </c>
    </row>
    <row r="130" spans="1:17" x14ac:dyDescent="0.25">
      <c r="A130" s="4">
        <v>518751</v>
      </c>
      <c r="B130" s="5" t="s">
        <v>1129</v>
      </c>
      <c r="C130" s="4">
        <v>605</v>
      </c>
      <c r="D130" s="5" t="s">
        <v>1128</v>
      </c>
      <c r="E130" s="6" t="s">
        <v>2837</v>
      </c>
      <c r="F130" s="1">
        <v>4</v>
      </c>
      <c r="G130" s="1">
        <v>3</v>
      </c>
      <c r="H130" s="17">
        <v>10</v>
      </c>
      <c r="I130" s="18">
        <v>-2.00190657769302E-2</v>
      </c>
      <c r="J130" s="1">
        <v>40</v>
      </c>
      <c r="K130" s="1">
        <v>31</v>
      </c>
      <c r="L130" s="1">
        <v>60</v>
      </c>
      <c r="M130" s="1">
        <v>48</v>
      </c>
      <c r="N130" s="17">
        <v>4.3000001907348633</v>
      </c>
      <c r="O130" s="1">
        <v>5</v>
      </c>
      <c r="P130" s="1">
        <v>18</v>
      </c>
      <c r="Q130" s="20">
        <v>77.400003433227539</v>
      </c>
    </row>
    <row r="131" spans="1:17" x14ac:dyDescent="0.25">
      <c r="A131" s="4">
        <v>518387</v>
      </c>
      <c r="B131" s="5" t="s">
        <v>1125</v>
      </c>
      <c r="C131" s="4">
        <v>605</v>
      </c>
      <c r="D131" s="5" t="s">
        <v>1128</v>
      </c>
      <c r="E131" s="6" t="s">
        <v>2837</v>
      </c>
      <c r="F131" s="1">
        <v>1</v>
      </c>
      <c r="G131" s="1">
        <v>1</v>
      </c>
      <c r="H131" s="17">
        <v>10</v>
      </c>
      <c r="I131" s="18">
        <v>-2.00190657769302E-2</v>
      </c>
      <c r="J131" s="1">
        <v>59</v>
      </c>
      <c r="K131" s="1">
        <v>41</v>
      </c>
      <c r="L131" s="1">
        <v>60</v>
      </c>
      <c r="M131" s="1">
        <v>48</v>
      </c>
      <c r="N131" s="17">
        <v>5.1999998092651367</v>
      </c>
      <c r="O131" s="1">
        <v>6</v>
      </c>
      <c r="P131" s="1">
        <v>33</v>
      </c>
      <c r="Q131" s="20">
        <v>171.59999370574951</v>
      </c>
    </row>
    <row r="132" spans="1:17" x14ac:dyDescent="0.25">
      <c r="A132" s="4">
        <v>518425</v>
      </c>
      <c r="B132" s="5" t="s">
        <v>1119</v>
      </c>
      <c r="C132" s="4">
        <v>605</v>
      </c>
      <c r="D132" s="5" t="s">
        <v>1128</v>
      </c>
      <c r="E132" s="6" t="s">
        <v>2837</v>
      </c>
      <c r="F132" s="1">
        <v>12</v>
      </c>
      <c r="G132" s="1">
        <v>0</v>
      </c>
      <c r="H132" s="17">
        <v>3</v>
      </c>
      <c r="I132" s="18">
        <v>-2.00190657769302E-2</v>
      </c>
      <c r="J132" s="1">
        <v>20</v>
      </c>
      <c r="K132" s="1">
        <v>99</v>
      </c>
      <c r="L132" s="1">
        <v>97</v>
      </c>
      <c r="M132" s="1">
        <v>48</v>
      </c>
      <c r="N132" s="17">
        <v>6.5</v>
      </c>
      <c r="O132" s="1">
        <v>7</v>
      </c>
      <c r="P132" s="1">
        <v>33</v>
      </c>
      <c r="Q132" s="20">
        <v>214.5</v>
      </c>
    </row>
    <row r="133" spans="1:17" x14ac:dyDescent="0.25">
      <c r="A133" s="4">
        <v>518735</v>
      </c>
      <c r="B133" s="5" t="s">
        <v>1120</v>
      </c>
      <c r="C133" s="4">
        <v>605</v>
      </c>
      <c r="D133" s="5" t="s">
        <v>1128</v>
      </c>
      <c r="E133" s="6" t="s">
        <v>2837</v>
      </c>
      <c r="F133" s="1">
        <v>0</v>
      </c>
      <c r="G133" s="1">
        <v>0</v>
      </c>
      <c r="H133" s="17">
        <v>30</v>
      </c>
      <c r="I133" s="18">
        <v>-2.00190657769302E-2</v>
      </c>
      <c r="J133" s="1">
        <v>99</v>
      </c>
      <c r="K133" s="1">
        <v>99</v>
      </c>
      <c r="L133" s="1">
        <v>4</v>
      </c>
      <c r="M133" s="1">
        <v>48</v>
      </c>
      <c r="N133" s="17">
        <v>7</v>
      </c>
      <c r="O133" s="1">
        <v>7</v>
      </c>
      <c r="P133" s="1">
        <v>32</v>
      </c>
      <c r="Q133" s="20">
        <v>224</v>
      </c>
    </row>
    <row r="134" spans="1:17" x14ac:dyDescent="0.25">
      <c r="A134" s="4">
        <v>518239</v>
      </c>
      <c r="B134" s="5" t="s">
        <v>1123</v>
      </c>
      <c r="C134" s="4">
        <v>605</v>
      </c>
      <c r="D134" s="5" t="s">
        <v>1128</v>
      </c>
      <c r="E134" s="6" t="s">
        <v>2837</v>
      </c>
      <c r="F134" s="1">
        <v>4</v>
      </c>
      <c r="G134" s="1">
        <v>0</v>
      </c>
      <c r="H134" s="17">
        <v>5</v>
      </c>
      <c r="I134" s="18">
        <v>-2.00190657769302E-2</v>
      </c>
      <c r="J134" s="1">
        <v>40</v>
      </c>
      <c r="K134" s="1">
        <v>99</v>
      </c>
      <c r="L134" s="1">
        <v>91</v>
      </c>
      <c r="M134" s="1">
        <v>48</v>
      </c>
      <c r="N134" s="17">
        <v>7</v>
      </c>
      <c r="O134" s="1">
        <v>7</v>
      </c>
      <c r="P134" s="1">
        <v>21</v>
      </c>
      <c r="Q134" s="20">
        <v>147</v>
      </c>
    </row>
    <row r="135" spans="1:17" x14ac:dyDescent="0.25">
      <c r="A135" s="4">
        <v>518867</v>
      </c>
      <c r="B135" s="5" t="s">
        <v>1121</v>
      </c>
      <c r="C135" s="4">
        <v>605</v>
      </c>
      <c r="D135" s="5" t="s">
        <v>1128</v>
      </c>
      <c r="E135" s="6" t="s">
        <v>2837</v>
      </c>
      <c r="F135" s="1">
        <v>1</v>
      </c>
      <c r="G135" s="1">
        <v>0</v>
      </c>
      <c r="H135" s="17">
        <v>5</v>
      </c>
      <c r="I135" s="18">
        <v>-2.00190657769302E-2</v>
      </c>
      <c r="J135" s="1">
        <v>59</v>
      </c>
      <c r="K135" s="1">
        <v>99</v>
      </c>
      <c r="L135" s="1">
        <v>91</v>
      </c>
      <c r="M135" s="1">
        <v>48</v>
      </c>
      <c r="N135" s="17">
        <v>7.5999999046325684</v>
      </c>
      <c r="O135" s="1">
        <v>8</v>
      </c>
      <c r="P135" s="1">
        <v>16</v>
      </c>
      <c r="Q135" s="20">
        <v>121.59999847412109</v>
      </c>
    </row>
    <row r="136" spans="1:17" x14ac:dyDescent="0.25">
      <c r="A136" s="4">
        <v>518409</v>
      </c>
      <c r="B136" s="5" t="s">
        <v>1117</v>
      </c>
      <c r="C136" s="4">
        <v>605</v>
      </c>
      <c r="D136" s="5" t="s">
        <v>1128</v>
      </c>
      <c r="E136" s="6" t="s">
        <v>2837</v>
      </c>
      <c r="F136" s="1">
        <v>0</v>
      </c>
      <c r="G136" s="1">
        <v>0</v>
      </c>
      <c r="H136" s="17">
        <v>12</v>
      </c>
      <c r="I136" s="18">
        <v>-2.00190657769302E-2</v>
      </c>
      <c r="J136" s="1">
        <v>99</v>
      </c>
      <c r="K136" s="1">
        <v>99</v>
      </c>
      <c r="L136" s="1">
        <v>37</v>
      </c>
      <c r="M136" s="1">
        <v>48</v>
      </c>
      <c r="N136" s="17">
        <v>7.6999998092651367</v>
      </c>
      <c r="O136" s="1">
        <v>8</v>
      </c>
      <c r="P136" s="1">
        <v>19</v>
      </c>
      <c r="Q136" s="20">
        <v>146.2999963760376</v>
      </c>
    </row>
    <row r="137" spans="1:17" x14ac:dyDescent="0.25">
      <c r="A137" s="4">
        <v>518247</v>
      </c>
      <c r="B137" s="5" t="s">
        <v>1127</v>
      </c>
      <c r="C137" s="4">
        <v>605</v>
      </c>
      <c r="D137" s="5" t="s">
        <v>1128</v>
      </c>
      <c r="E137" s="6" t="s">
        <v>2837</v>
      </c>
      <c r="F137" s="1">
        <v>0</v>
      </c>
      <c r="G137" s="1">
        <v>0</v>
      </c>
      <c r="H137" s="17">
        <v>12</v>
      </c>
      <c r="I137" s="18">
        <v>-2.00190657769302E-2</v>
      </c>
      <c r="J137" s="1">
        <v>99</v>
      </c>
      <c r="K137" s="1">
        <v>99</v>
      </c>
      <c r="L137" s="1">
        <v>37</v>
      </c>
      <c r="M137" s="1">
        <v>48</v>
      </c>
      <c r="N137" s="17">
        <v>7.6999998092651367</v>
      </c>
      <c r="O137" s="1">
        <v>8</v>
      </c>
      <c r="P137" s="1">
        <v>8</v>
      </c>
      <c r="Q137" s="20">
        <v>61.599998474121094</v>
      </c>
    </row>
    <row r="138" spans="1:17" x14ac:dyDescent="0.25">
      <c r="A138" s="4">
        <v>518417</v>
      </c>
      <c r="B138" s="5" t="s">
        <v>1126</v>
      </c>
      <c r="C138" s="4">
        <v>605</v>
      </c>
      <c r="D138" s="5" t="s">
        <v>1128</v>
      </c>
      <c r="E138" s="6" t="s">
        <v>2837</v>
      </c>
      <c r="F138" s="1">
        <v>0</v>
      </c>
      <c r="G138" s="1">
        <v>0</v>
      </c>
      <c r="H138" s="17">
        <v>10</v>
      </c>
      <c r="I138" s="18">
        <v>-2.00190657769302E-2</v>
      </c>
      <c r="J138" s="1">
        <v>99</v>
      </c>
      <c r="K138" s="1">
        <v>99</v>
      </c>
      <c r="L138" s="1">
        <v>60</v>
      </c>
      <c r="M138" s="1">
        <v>48</v>
      </c>
      <c r="N138" s="17">
        <v>8.1000003814697266</v>
      </c>
      <c r="O138" s="1">
        <v>9</v>
      </c>
      <c r="P138" s="1">
        <v>42</v>
      </c>
      <c r="Q138" s="20">
        <v>340.20001602172852</v>
      </c>
    </row>
    <row r="139" spans="1:17" x14ac:dyDescent="0.25">
      <c r="A139" s="4">
        <v>518255</v>
      </c>
      <c r="B139" s="5" t="s">
        <v>1122</v>
      </c>
      <c r="C139" s="4">
        <v>605</v>
      </c>
      <c r="D139" s="5" t="s">
        <v>1128</v>
      </c>
      <c r="E139" s="6" t="s">
        <v>2837</v>
      </c>
      <c r="F139" s="1">
        <v>0</v>
      </c>
      <c r="G139" s="1">
        <v>0</v>
      </c>
      <c r="H139" s="17">
        <v>5</v>
      </c>
      <c r="I139" s="18">
        <v>-2.00190657769302E-2</v>
      </c>
      <c r="J139" s="1">
        <v>99</v>
      </c>
      <c r="K139" s="1">
        <v>99</v>
      </c>
      <c r="L139" s="1">
        <v>91</v>
      </c>
      <c r="M139" s="1">
        <v>48</v>
      </c>
      <c r="N139" s="17">
        <v>8.8000001907348633</v>
      </c>
      <c r="O139" s="1">
        <v>9</v>
      </c>
      <c r="P139" s="1">
        <v>24</v>
      </c>
      <c r="Q139" s="20">
        <v>211.20000457763672</v>
      </c>
    </row>
    <row r="140" spans="1:17" x14ac:dyDescent="0.25">
      <c r="A140" s="4">
        <v>528722</v>
      </c>
      <c r="B140" s="5" t="s">
        <v>2008</v>
      </c>
      <c r="C140" s="4">
        <v>811</v>
      </c>
      <c r="D140" s="5" t="s">
        <v>2026</v>
      </c>
      <c r="E140" s="6" t="s">
        <v>2839</v>
      </c>
      <c r="F140" s="1">
        <v>224</v>
      </c>
      <c r="G140" s="1">
        <v>31</v>
      </c>
      <c r="H140" s="17">
        <v>20</v>
      </c>
      <c r="I140" s="18">
        <v>0.18669996877926939</v>
      </c>
      <c r="J140" s="1">
        <v>0</v>
      </c>
      <c r="K140" s="1">
        <v>4</v>
      </c>
      <c r="L140" s="1">
        <v>13</v>
      </c>
      <c r="M140" s="1">
        <v>6</v>
      </c>
      <c r="N140" s="17">
        <v>0.5</v>
      </c>
      <c r="O140" s="1">
        <v>1</v>
      </c>
      <c r="P140" s="1">
        <v>383</v>
      </c>
      <c r="Q140" s="20">
        <v>191.5</v>
      </c>
    </row>
    <row r="141" spans="1:17" x14ac:dyDescent="0.25">
      <c r="A141" s="4">
        <v>528099</v>
      </c>
      <c r="B141" s="5" t="s">
        <v>2026</v>
      </c>
      <c r="C141" s="4">
        <v>811</v>
      </c>
      <c r="D141" s="5" t="s">
        <v>2026</v>
      </c>
      <c r="E141" s="6" t="s">
        <v>2839</v>
      </c>
      <c r="F141" s="1">
        <v>374</v>
      </c>
      <c r="G141" s="1">
        <v>2</v>
      </c>
      <c r="H141" s="17">
        <v>20</v>
      </c>
      <c r="I141" s="18">
        <v>0.18669996877926939</v>
      </c>
      <c r="J141" s="1">
        <v>0</v>
      </c>
      <c r="K141" s="1">
        <v>36</v>
      </c>
      <c r="L141" s="1">
        <v>13</v>
      </c>
      <c r="M141" s="1">
        <v>6</v>
      </c>
      <c r="N141" s="17">
        <v>1.5</v>
      </c>
      <c r="O141" s="1">
        <v>2</v>
      </c>
      <c r="P141" s="1">
        <v>909</v>
      </c>
      <c r="Q141" s="20">
        <v>1363.5</v>
      </c>
    </row>
    <row r="142" spans="1:17" x14ac:dyDescent="0.25">
      <c r="A142" s="4">
        <v>528447</v>
      </c>
      <c r="B142" s="5" t="s">
        <v>2016</v>
      </c>
      <c r="C142" s="4">
        <v>811</v>
      </c>
      <c r="D142" s="5" t="s">
        <v>2026</v>
      </c>
      <c r="E142" s="6" t="s">
        <v>2839</v>
      </c>
      <c r="F142" s="1">
        <v>72</v>
      </c>
      <c r="G142" s="1">
        <v>9</v>
      </c>
      <c r="H142" s="17">
        <v>10</v>
      </c>
      <c r="I142" s="18">
        <v>0.18669996877926939</v>
      </c>
      <c r="J142" s="1">
        <v>3</v>
      </c>
      <c r="K142" s="1">
        <v>15</v>
      </c>
      <c r="L142" s="1">
        <v>60</v>
      </c>
      <c r="M142" s="1">
        <v>6</v>
      </c>
      <c r="N142" s="17">
        <v>1.8999999761581421</v>
      </c>
      <c r="O142" s="1">
        <v>2</v>
      </c>
      <c r="P142" s="1">
        <v>214</v>
      </c>
      <c r="Q142" s="20">
        <v>406.59999489784241</v>
      </c>
    </row>
    <row r="143" spans="1:17" x14ac:dyDescent="0.25">
      <c r="A143" s="4">
        <v>528293</v>
      </c>
      <c r="B143" s="5" t="s">
        <v>1976</v>
      </c>
      <c r="C143" s="4">
        <v>811</v>
      </c>
      <c r="D143" s="5" t="s">
        <v>2026</v>
      </c>
      <c r="E143" s="6" t="s">
        <v>2839</v>
      </c>
      <c r="F143" s="1">
        <v>36</v>
      </c>
      <c r="G143" s="1">
        <v>1</v>
      </c>
      <c r="H143" s="17">
        <v>12</v>
      </c>
      <c r="I143" s="18">
        <v>0.18669996877926939</v>
      </c>
      <c r="J143" s="1">
        <v>7</v>
      </c>
      <c r="K143" s="1">
        <v>41</v>
      </c>
      <c r="L143" s="1">
        <v>37</v>
      </c>
      <c r="M143" s="1">
        <v>6</v>
      </c>
      <c r="N143" s="17">
        <v>2.2999999523162842</v>
      </c>
      <c r="O143" s="1">
        <v>3</v>
      </c>
      <c r="P143" s="1">
        <v>98</v>
      </c>
      <c r="Q143" s="20">
        <v>225.39999532699585</v>
      </c>
    </row>
    <row r="144" spans="1:17" x14ac:dyDescent="0.25">
      <c r="A144" s="4">
        <v>528510</v>
      </c>
      <c r="B144" s="5" t="s">
        <v>1995</v>
      </c>
      <c r="C144" s="4">
        <v>811</v>
      </c>
      <c r="D144" s="5" t="s">
        <v>2026</v>
      </c>
      <c r="E144" s="6" t="s">
        <v>2839</v>
      </c>
      <c r="F144" s="1">
        <v>37</v>
      </c>
      <c r="G144" s="1">
        <v>2</v>
      </c>
      <c r="H144" s="17">
        <v>5</v>
      </c>
      <c r="I144" s="18">
        <v>0.18669996877926939</v>
      </c>
      <c r="J144" s="1">
        <v>7</v>
      </c>
      <c r="K144" s="1">
        <v>36</v>
      </c>
      <c r="L144" s="1">
        <v>91</v>
      </c>
      <c r="M144" s="1">
        <v>6</v>
      </c>
      <c r="N144" s="17">
        <v>3.2999999523162842</v>
      </c>
      <c r="O144" s="1">
        <v>4</v>
      </c>
      <c r="P144" s="1">
        <v>75</v>
      </c>
      <c r="Q144" s="20">
        <v>247.49999642372131</v>
      </c>
    </row>
    <row r="145" spans="1:17" x14ac:dyDescent="0.25">
      <c r="A145" s="4">
        <v>528471</v>
      </c>
      <c r="B145" s="5" t="s">
        <v>771</v>
      </c>
      <c r="C145" s="4">
        <v>811</v>
      </c>
      <c r="D145" s="5" t="s">
        <v>2026</v>
      </c>
      <c r="E145" s="6" t="s">
        <v>2839</v>
      </c>
      <c r="F145" s="1">
        <v>27</v>
      </c>
      <c r="G145" s="1">
        <v>0</v>
      </c>
      <c r="H145" s="17">
        <v>35</v>
      </c>
      <c r="I145" s="18">
        <v>0.18669996877926939</v>
      </c>
      <c r="J145" s="1">
        <v>9</v>
      </c>
      <c r="K145" s="1">
        <v>99</v>
      </c>
      <c r="L145" s="1">
        <v>3</v>
      </c>
      <c r="M145" s="1">
        <v>6</v>
      </c>
      <c r="N145" s="17">
        <v>3.5</v>
      </c>
      <c r="O145" s="1">
        <v>4</v>
      </c>
      <c r="P145" s="1">
        <v>76</v>
      </c>
      <c r="Q145" s="20">
        <v>266</v>
      </c>
    </row>
    <row r="146" spans="1:17" x14ac:dyDescent="0.25">
      <c r="A146" s="4">
        <v>513849</v>
      </c>
      <c r="B146" s="5" t="s">
        <v>1982</v>
      </c>
      <c r="C146" s="4">
        <v>811</v>
      </c>
      <c r="D146" s="5" t="s">
        <v>2026</v>
      </c>
      <c r="E146" s="6" t="s">
        <v>2839</v>
      </c>
      <c r="F146" s="1">
        <v>5</v>
      </c>
      <c r="G146" s="1">
        <v>2</v>
      </c>
      <c r="H146" s="17">
        <v>10</v>
      </c>
      <c r="I146" s="18">
        <v>0.18669996877926939</v>
      </c>
      <c r="J146" s="1">
        <v>35</v>
      </c>
      <c r="K146" s="1">
        <v>36</v>
      </c>
      <c r="L146" s="1">
        <v>60</v>
      </c>
      <c r="M146" s="1">
        <v>6</v>
      </c>
      <c r="N146" s="17">
        <v>3.5</v>
      </c>
      <c r="O146" s="1">
        <v>4</v>
      </c>
      <c r="P146" s="1">
        <v>15</v>
      </c>
      <c r="Q146" s="20">
        <v>52.5</v>
      </c>
    </row>
    <row r="147" spans="1:17" x14ac:dyDescent="0.25">
      <c r="A147" s="4">
        <v>543861</v>
      </c>
      <c r="B147" s="5" t="s">
        <v>2018</v>
      </c>
      <c r="C147" s="4">
        <v>811</v>
      </c>
      <c r="D147" s="5" t="s">
        <v>2026</v>
      </c>
      <c r="E147" s="6" t="s">
        <v>2839</v>
      </c>
      <c r="F147" s="1">
        <v>1</v>
      </c>
      <c r="G147" s="1">
        <v>3</v>
      </c>
      <c r="H147" s="17">
        <v>10</v>
      </c>
      <c r="I147" s="18">
        <v>0.18669996877926939</v>
      </c>
      <c r="J147" s="1">
        <v>59</v>
      </c>
      <c r="K147" s="1">
        <v>31</v>
      </c>
      <c r="L147" s="1">
        <v>60</v>
      </c>
      <c r="M147" s="1">
        <v>6</v>
      </c>
      <c r="N147" s="17">
        <v>4.0999999046325684</v>
      </c>
      <c r="O147" s="1">
        <v>5</v>
      </c>
      <c r="P147" s="1">
        <v>29</v>
      </c>
      <c r="Q147" s="20">
        <v>118.89999723434448</v>
      </c>
    </row>
    <row r="148" spans="1:17" x14ac:dyDescent="0.25">
      <c r="A148" s="4">
        <v>528315</v>
      </c>
      <c r="B148" s="5" t="s">
        <v>2030</v>
      </c>
      <c r="C148" s="4">
        <v>811</v>
      </c>
      <c r="D148" s="5" t="s">
        <v>2026</v>
      </c>
      <c r="E148" s="6" t="s">
        <v>2839</v>
      </c>
      <c r="F148" s="1">
        <v>3</v>
      </c>
      <c r="G148" s="1">
        <v>3</v>
      </c>
      <c r="H148" s="17">
        <v>6</v>
      </c>
      <c r="I148" s="18">
        <v>0.18669996877926939</v>
      </c>
      <c r="J148" s="1">
        <v>45</v>
      </c>
      <c r="K148" s="1">
        <v>31</v>
      </c>
      <c r="L148" s="1">
        <v>79</v>
      </c>
      <c r="M148" s="1">
        <v>6</v>
      </c>
      <c r="N148" s="17">
        <v>4</v>
      </c>
      <c r="O148" s="1">
        <v>4</v>
      </c>
      <c r="P148" s="1">
        <v>21</v>
      </c>
      <c r="Q148" s="20">
        <v>84</v>
      </c>
    </row>
    <row r="149" spans="1:17" x14ac:dyDescent="0.25">
      <c r="A149" s="4">
        <v>528374</v>
      </c>
      <c r="B149" s="5" t="s">
        <v>2017</v>
      </c>
      <c r="C149" s="4">
        <v>811</v>
      </c>
      <c r="D149" s="5" t="s">
        <v>2026</v>
      </c>
      <c r="E149" s="6" t="s">
        <v>2839</v>
      </c>
      <c r="F149" s="1">
        <v>35</v>
      </c>
      <c r="G149" s="1">
        <v>0</v>
      </c>
      <c r="H149" s="17">
        <v>9.2900762557983398</v>
      </c>
      <c r="I149" s="18">
        <v>0.18669996877926939</v>
      </c>
      <c r="J149" s="1">
        <v>7</v>
      </c>
      <c r="K149" s="1">
        <v>99</v>
      </c>
      <c r="L149" s="1">
        <v>60</v>
      </c>
      <c r="M149" s="1">
        <v>6</v>
      </c>
      <c r="N149" s="17">
        <v>4.5</v>
      </c>
      <c r="O149" s="1">
        <v>5</v>
      </c>
      <c r="P149" s="1">
        <v>78</v>
      </c>
      <c r="Q149" s="20">
        <v>351</v>
      </c>
    </row>
    <row r="150" spans="1:17" x14ac:dyDescent="0.25">
      <c r="A150" s="4">
        <v>528111</v>
      </c>
      <c r="B150" s="5" t="s">
        <v>1981</v>
      </c>
      <c r="C150" s="4">
        <v>811</v>
      </c>
      <c r="D150" s="5" t="s">
        <v>2026</v>
      </c>
      <c r="E150" s="6" t="s">
        <v>2839</v>
      </c>
      <c r="F150" s="1">
        <v>22</v>
      </c>
      <c r="G150" s="1">
        <v>0</v>
      </c>
      <c r="H150" s="17">
        <v>7.2215909957885742</v>
      </c>
      <c r="I150" s="18">
        <v>0.18669996877926939</v>
      </c>
      <c r="J150" s="1">
        <v>11</v>
      </c>
      <c r="K150" s="1">
        <v>99</v>
      </c>
      <c r="L150" s="1">
        <v>68</v>
      </c>
      <c r="M150" s="1">
        <v>6</v>
      </c>
      <c r="N150" s="17">
        <v>4.8000001907348633</v>
      </c>
      <c r="O150" s="1">
        <v>5</v>
      </c>
      <c r="P150" s="1">
        <v>37</v>
      </c>
      <c r="Q150" s="20">
        <v>177.60000705718994</v>
      </c>
    </row>
    <row r="151" spans="1:17" x14ac:dyDescent="0.25">
      <c r="A151" s="4">
        <v>544019</v>
      </c>
      <c r="B151" s="5" t="s">
        <v>1992</v>
      </c>
      <c r="C151" s="4">
        <v>811</v>
      </c>
      <c r="D151" s="5" t="s">
        <v>2026</v>
      </c>
      <c r="E151" s="6" t="s">
        <v>2839</v>
      </c>
      <c r="F151" s="1">
        <v>36</v>
      </c>
      <c r="G151" s="1">
        <v>0</v>
      </c>
      <c r="H151" s="17">
        <v>7</v>
      </c>
      <c r="I151" s="18">
        <v>0.18669996877926939</v>
      </c>
      <c r="J151" s="1">
        <v>7</v>
      </c>
      <c r="K151" s="1">
        <v>99</v>
      </c>
      <c r="L151" s="1">
        <v>75</v>
      </c>
      <c r="M151" s="1">
        <v>6</v>
      </c>
      <c r="N151" s="17">
        <v>4.8000001907348633</v>
      </c>
      <c r="O151" s="1">
        <v>5</v>
      </c>
      <c r="P151" s="1">
        <v>99</v>
      </c>
      <c r="Q151" s="20">
        <v>475.20001888275146</v>
      </c>
    </row>
    <row r="152" spans="1:17" x14ac:dyDescent="0.25">
      <c r="A152" s="4">
        <v>528587</v>
      </c>
      <c r="B152" s="5" t="s">
        <v>1997</v>
      </c>
      <c r="C152" s="4">
        <v>811</v>
      </c>
      <c r="D152" s="5" t="s">
        <v>2026</v>
      </c>
      <c r="E152" s="6" t="s">
        <v>2839</v>
      </c>
      <c r="F152" s="1">
        <v>10</v>
      </c>
      <c r="G152" s="1">
        <v>0</v>
      </c>
      <c r="H152" s="17">
        <v>10</v>
      </c>
      <c r="I152" s="18">
        <v>0.18669996877926939</v>
      </c>
      <c r="J152" s="1">
        <v>23</v>
      </c>
      <c r="K152" s="1">
        <v>99</v>
      </c>
      <c r="L152" s="1">
        <v>60</v>
      </c>
      <c r="M152" s="1">
        <v>6</v>
      </c>
      <c r="N152" s="17">
        <v>5</v>
      </c>
      <c r="O152" s="1">
        <v>5</v>
      </c>
      <c r="P152" s="1">
        <v>51</v>
      </c>
      <c r="Q152" s="20">
        <v>255</v>
      </c>
    </row>
    <row r="153" spans="1:17" x14ac:dyDescent="0.25">
      <c r="A153" s="4">
        <v>528501</v>
      </c>
      <c r="B153" s="5" t="s">
        <v>2007</v>
      </c>
      <c r="C153" s="4">
        <v>811</v>
      </c>
      <c r="D153" s="5" t="s">
        <v>2026</v>
      </c>
      <c r="E153" s="6" t="s">
        <v>2839</v>
      </c>
      <c r="F153" s="1">
        <v>39</v>
      </c>
      <c r="G153" s="1">
        <v>0</v>
      </c>
      <c r="H153" s="17">
        <v>4</v>
      </c>
      <c r="I153" s="18">
        <v>0.18669996877926939</v>
      </c>
      <c r="J153" s="1">
        <v>6</v>
      </c>
      <c r="K153" s="1">
        <v>99</v>
      </c>
      <c r="L153" s="1">
        <v>95</v>
      </c>
      <c r="M153" s="1">
        <v>6</v>
      </c>
      <c r="N153" s="17">
        <v>5.1999998092651367</v>
      </c>
      <c r="O153" s="1">
        <v>6</v>
      </c>
      <c r="P153" s="1">
        <v>68</v>
      </c>
      <c r="Q153" s="20">
        <v>353.5999870300293</v>
      </c>
    </row>
    <row r="154" spans="1:17" x14ac:dyDescent="0.25">
      <c r="A154" s="4">
        <v>528188</v>
      </c>
      <c r="B154" s="5" t="s">
        <v>2022</v>
      </c>
      <c r="C154" s="4">
        <v>811</v>
      </c>
      <c r="D154" s="5" t="s">
        <v>2026</v>
      </c>
      <c r="E154" s="6" t="s">
        <v>2839</v>
      </c>
      <c r="F154" s="1">
        <v>25</v>
      </c>
      <c r="G154" s="1">
        <v>0</v>
      </c>
      <c r="H154" s="17">
        <v>5</v>
      </c>
      <c r="I154" s="18">
        <v>0.18669996877926939</v>
      </c>
      <c r="J154" s="1">
        <v>10</v>
      </c>
      <c r="K154" s="1">
        <v>99</v>
      </c>
      <c r="L154" s="1">
        <v>91</v>
      </c>
      <c r="M154" s="1">
        <v>6</v>
      </c>
      <c r="N154" s="17">
        <v>5.3000001907348633</v>
      </c>
      <c r="O154" s="1">
        <v>6</v>
      </c>
      <c r="P154" s="1">
        <v>56</v>
      </c>
      <c r="Q154" s="20">
        <v>296.80001068115234</v>
      </c>
    </row>
    <row r="155" spans="1:17" x14ac:dyDescent="0.25">
      <c r="A155" s="4">
        <v>528609</v>
      </c>
      <c r="B155" s="5" t="s">
        <v>2006</v>
      </c>
      <c r="C155" s="4">
        <v>811</v>
      </c>
      <c r="D155" s="5" t="s">
        <v>2026</v>
      </c>
      <c r="E155" s="6" t="s">
        <v>2839</v>
      </c>
      <c r="F155" s="1">
        <v>24</v>
      </c>
      <c r="G155" s="1">
        <v>0</v>
      </c>
      <c r="H155" s="17">
        <v>4</v>
      </c>
      <c r="I155" s="18">
        <v>0.18669996877926939</v>
      </c>
      <c r="J155" s="1">
        <v>10</v>
      </c>
      <c r="K155" s="1">
        <v>99</v>
      </c>
      <c r="L155" s="1">
        <v>95</v>
      </c>
      <c r="M155" s="1">
        <v>6</v>
      </c>
      <c r="N155" s="17">
        <v>5.3000001907348633</v>
      </c>
      <c r="O155" s="1">
        <v>6</v>
      </c>
      <c r="P155" s="1">
        <v>57</v>
      </c>
      <c r="Q155" s="20">
        <v>302.10001087188721</v>
      </c>
    </row>
    <row r="156" spans="1:17" x14ac:dyDescent="0.25">
      <c r="A156" s="4">
        <v>543845</v>
      </c>
      <c r="B156" s="5" t="s">
        <v>2029</v>
      </c>
      <c r="C156" s="4">
        <v>811</v>
      </c>
      <c r="D156" s="5" t="s">
        <v>2026</v>
      </c>
      <c r="E156" s="6" t="s">
        <v>2839</v>
      </c>
      <c r="F156" s="1">
        <v>7</v>
      </c>
      <c r="G156" s="1">
        <v>0</v>
      </c>
      <c r="H156" s="17">
        <v>8</v>
      </c>
      <c r="I156" s="18">
        <v>0.18669996877926939</v>
      </c>
      <c r="J156" s="1">
        <v>29</v>
      </c>
      <c r="K156" s="1">
        <v>99</v>
      </c>
      <c r="L156" s="1">
        <v>67</v>
      </c>
      <c r="M156" s="1">
        <v>6</v>
      </c>
      <c r="N156" s="17">
        <v>5.3000001907348633</v>
      </c>
      <c r="O156" s="1">
        <v>6</v>
      </c>
      <c r="P156" s="1">
        <v>24</v>
      </c>
      <c r="Q156" s="20">
        <v>127.20000457763672</v>
      </c>
    </row>
    <row r="157" spans="1:17" x14ac:dyDescent="0.25">
      <c r="A157" s="4">
        <v>528668</v>
      </c>
      <c r="B157" s="5" t="s">
        <v>1999</v>
      </c>
      <c r="C157" s="4">
        <v>811</v>
      </c>
      <c r="D157" s="5" t="s">
        <v>2026</v>
      </c>
      <c r="E157" s="6" t="s">
        <v>2839</v>
      </c>
      <c r="F157" s="1">
        <v>5</v>
      </c>
      <c r="G157" s="1">
        <v>0</v>
      </c>
      <c r="H157" s="17">
        <v>7.2215909957885742</v>
      </c>
      <c r="I157" s="18">
        <v>0.18669996877926939</v>
      </c>
      <c r="J157" s="1">
        <v>35</v>
      </c>
      <c r="K157" s="1">
        <v>99</v>
      </c>
      <c r="L157" s="1">
        <v>68</v>
      </c>
      <c r="M157" s="1">
        <v>6</v>
      </c>
      <c r="N157" s="17">
        <v>5.5</v>
      </c>
      <c r="O157" s="1">
        <v>6</v>
      </c>
      <c r="P157" s="1">
        <v>23</v>
      </c>
      <c r="Q157" s="20">
        <v>126.5</v>
      </c>
    </row>
    <row r="158" spans="1:17" x14ac:dyDescent="0.25">
      <c r="A158" s="4">
        <v>528218</v>
      </c>
      <c r="B158" s="5" t="s">
        <v>1978</v>
      </c>
      <c r="C158" s="4">
        <v>811</v>
      </c>
      <c r="D158" s="5" t="s">
        <v>2026</v>
      </c>
      <c r="E158" s="6" t="s">
        <v>2839</v>
      </c>
      <c r="F158" s="1">
        <v>3</v>
      </c>
      <c r="G158" s="1">
        <v>0</v>
      </c>
      <c r="H158" s="17">
        <v>10</v>
      </c>
      <c r="I158" s="18">
        <v>0.18669996877926939</v>
      </c>
      <c r="J158" s="1">
        <v>45</v>
      </c>
      <c r="K158" s="1">
        <v>99</v>
      </c>
      <c r="L158" s="1">
        <v>60</v>
      </c>
      <c r="M158" s="1">
        <v>6</v>
      </c>
      <c r="N158" s="17">
        <v>5.6999998092651367</v>
      </c>
      <c r="O158" s="1">
        <v>6</v>
      </c>
      <c r="P158" s="1">
        <v>21</v>
      </c>
      <c r="Q158" s="20">
        <v>119.69999599456787</v>
      </c>
    </row>
    <row r="159" spans="1:17" x14ac:dyDescent="0.25">
      <c r="A159" s="4">
        <v>528234</v>
      </c>
      <c r="B159" s="5" t="s">
        <v>2000</v>
      </c>
      <c r="C159" s="4">
        <v>811</v>
      </c>
      <c r="D159" s="5" t="s">
        <v>2026</v>
      </c>
      <c r="E159" s="6" t="s">
        <v>2839</v>
      </c>
      <c r="F159" s="1">
        <v>10</v>
      </c>
      <c r="G159" s="1">
        <v>0</v>
      </c>
      <c r="H159" s="17">
        <v>5</v>
      </c>
      <c r="I159" s="18">
        <v>0.18669996877926939</v>
      </c>
      <c r="J159" s="1">
        <v>23</v>
      </c>
      <c r="K159" s="1">
        <v>99</v>
      </c>
      <c r="L159" s="1">
        <v>91</v>
      </c>
      <c r="M159" s="1">
        <v>6</v>
      </c>
      <c r="N159" s="17">
        <v>5.5999999046325684</v>
      </c>
      <c r="O159" s="1">
        <v>6</v>
      </c>
      <c r="P159" s="1">
        <v>33</v>
      </c>
      <c r="Q159" s="20">
        <v>184.79999685287476</v>
      </c>
    </row>
    <row r="160" spans="1:17" x14ac:dyDescent="0.25">
      <c r="A160" s="4">
        <v>543772</v>
      </c>
      <c r="B160" s="5" t="s">
        <v>1988</v>
      </c>
      <c r="C160" s="4">
        <v>811</v>
      </c>
      <c r="D160" s="5" t="s">
        <v>2026</v>
      </c>
      <c r="E160" s="6" t="s">
        <v>2839</v>
      </c>
      <c r="F160" s="1">
        <v>10</v>
      </c>
      <c r="G160" s="1">
        <v>0</v>
      </c>
      <c r="H160" s="17">
        <v>2</v>
      </c>
      <c r="I160" s="18">
        <v>0.18669996877926939</v>
      </c>
      <c r="J160" s="1">
        <v>23</v>
      </c>
      <c r="K160" s="1">
        <v>99</v>
      </c>
      <c r="L160" s="1">
        <v>99</v>
      </c>
      <c r="M160" s="1">
        <v>6</v>
      </c>
      <c r="N160" s="17">
        <v>5.8000001907348633</v>
      </c>
      <c r="O160" s="1">
        <v>6</v>
      </c>
      <c r="P160" s="1">
        <v>32</v>
      </c>
      <c r="Q160" s="20">
        <v>185.60000610351563</v>
      </c>
    </row>
    <row r="161" spans="1:17" x14ac:dyDescent="0.25">
      <c r="A161" s="4">
        <v>544001</v>
      </c>
      <c r="B161" s="5" t="s">
        <v>2004</v>
      </c>
      <c r="C161" s="4">
        <v>811</v>
      </c>
      <c r="D161" s="5" t="s">
        <v>2026</v>
      </c>
      <c r="E161" s="6" t="s">
        <v>2839</v>
      </c>
      <c r="F161" s="1">
        <v>8</v>
      </c>
      <c r="G161" s="1">
        <v>0</v>
      </c>
      <c r="H161" s="17">
        <v>4</v>
      </c>
      <c r="I161" s="18">
        <v>0.18669996877926939</v>
      </c>
      <c r="J161" s="1">
        <v>27</v>
      </c>
      <c r="K161" s="1">
        <v>99</v>
      </c>
      <c r="L161" s="1">
        <v>95</v>
      </c>
      <c r="M161" s="1">
        <v>6</v>
      </c>
      <c r="N161" s="17">
        <v>5.8000001907348633</v>
      </c>
      <c r="O161" s="1">
        <v>6</v>
      </c>
      <c r="P161" s="1">
        <v>34</v>
      </c>
      <c r="Q161" s="20">
        <v>197.20000648498535</v>
      </c>
    </row>
    <row r="162" spans="1:17" x14ac:dyDescent="0.25">
      <c r="A162" s="4">
        <v>528161</v>
      </c>
      <c r="B162" s="5" t="s">
        <v>2003</v>
      </c>
      <c r="C162" s="4">
        <v>811</v>
      </c>
      <c r="D162" s="5" t="s">
        <v>2026</v>
      </c>
      <c r="E162" s="6" t="s">
        <v>2839</v>
      </c>
      <c r="F162" s="1">
        <v>6</v>
      </c>
      <c r="G162" s="1">
        <v>0</v>
      </c>
      <c r="H162" s="17">
        <v>5</v>
      </c>
      <c r="I162" s="18">
        <v>0.18669996877926939</v>
      </c>
      <c r="J162" s="1">
        <v>32</v>
      </c>
      <c r="K162" s="1">
        <v>99</v>
      </c>
      <c r="L162" s="1">
        <v>91</v>
      </c>
      <c r="M162" s="1">
        <v>6</v>
      </c>
      <c r="N162" s="17">
        <v>5.9000000953674316</v>
      </c>
      <c r="O162" s="1">
        <v>6</v>
      </c>
      <c r="P162" s="1">
        <v>27</v>
      </c>
      <c r="Q162" s="20">
        <v>159.30000257492065</v>
      </c>
    </row>
    <row r="163" spans="1:17" x14ac:dyDescent="0.25">
      <c r="A163" s="4">
        <v>528455</v>
      </c>
      <c r="B163" s="5" t="s">
        <v>1489</v>
      </c>
      <c r="C163" s="4">
        <v>811</v>
      </c>
      <c r="D163" s="5" t="s">
        <v>2026</v>
      </c>
      <c r="E163" s="6" t="s">
        <v>2839</v>
      </c>
      <c r="F163" s="1">
        <v>8</v>
      </c>
      <c r="G163" s="1">
        <v>0</v>
      </c>
      <c r="H163" s="17">
        <v>2</v>
      </c>
      <c r="I163" s="18">
        <v>0.18669996877926939</v>
      </c>
      <c r="J163" s="1">
        <v>27</v>
      </c>
      <c r="K163" s="1">
        <v>99</v>
      </c>
      <c r="L163" s="1">
        <v>99</v>
      </c>
      <c r="M163" s="1">
        <v>6</v>
      </c>
      <c r="N163" s="17">
        <v>5.9000000953674316</v>
      </c>
      <c r="O163" s="1">
        <v>6</v>
      </c>
      <c r="P163" s="1">
        <v>18</v>
      </c>
      <c r="Q163" s="20">
        <v>106.20000171661377</v>
      </c>
    </row>
    <row r="164" spans="1:17" x14ac:dyDescent="0.25">
      <c r="A164" s="4">
        <v>528145</v>
      </c>
      <c r="B164" s="5" t="s">
        <v>1973</v>
      </c>
      <c r="C164" s="4">
        <v>811</v>
      </c>
      <c r="D164" s="5" t="s">
        <v>2026</v>
      </c>
      <c r="E164" s="6" t="s">
        <v>2839</v>
      </c>
      <c r="F164" s="1">
        <v>4</v>
      </c>
      <c r="G164" s="1">
        <v>0</v>
      </c>
      <c r="H164" s="17">
        <v>4</v>
      </c>
      <c r="I164" s="18">
        <v>0.18669996877926939</v>
      </c>
      <c r="J164" s="1">
        <v>40</v>
      </c>
      <c r="K164" s="1">
        <v>99</v>
      </c>
      <c r="L164" s="1">
        <v>95</v>
      </c>
      <c r="M164" s="1">
        <v>6</v>
      </c>
      <c r="N164" s="17">
        <v>6.1999998092651367</v>
      </c>
      <c r="O164" s="1">
        <v>7</v>
      </c>
      <c r="P164" s="1">
        <v>39</v>
      </c>
      <c r="Q164" s="20">
        <v>241.79999256134033</v>
      </c>
    </row>
    <row r="165" spans="1:17" x14ac:dyDescent="0.25">
      <c r="A165" s="4">
        <v>528641</v>
      </c>
      <c r="B165" s="5" t="s">
        <v>1984</v>
      </c>
      <c r="C165" s="4">
        <v>811</v>
      </c>
      <c r="D165" s="5" t="s">
        <v>2026</v>
      </c>
      <c r="E165" s="6" t="s">
        <v>2839</v>
      </c>
      <c r="F165" s="1">
        <v>2</v>
      </c>
      <c r="G165" s="1">
        <v>0</v>
      </c>
      <c r="H165" s="17">
        <v>7</v>
      </c>
      <c r="I165" s="18">
        <v>0.18669996877926939</v>
      </c>
      <c r="J165" s="1">
        <v>52</v>
      </c>
      <c r="K165" s="1">
        <v>99</v>
      </c>
      <c r="L165" s="1">
        <v>75</v>
      </c>
      <c r="M165" s="1">
        <v>6</v>
      </c>
      <c r="N165" s="17">
        <v>6.1999998092651367</v>
      </c>
      <c r="O165" s="1">
        <v>7</v>
      </c>
      <c r="P165" s="1">
        <v>28</v>
      </c>
      <c r="Q165" s="20">
        <v>173.59999465942383</v>
      </c>
    </row>
    <row r="166" spans="1:17" x14ac:dyDescent="0.25">
      <c r="A166" s="4">
        <v>543756</v>
      </c>
      <c r="B166" s="5" t="s">
        <v>2028</v>
      </c>
      <c r="C166" s="4">
        <v>811</v>
      </c>
      <c r="D166" s="5" t="s">
        <v>2026</v>
      </c>
      <c r="E166" s="6" t="s">
        <v>2839</v>
      </c>
      <c r="F166" s="1">
        <v>4</v>
      </c>
      <c r="G166" s="1">
        <v>0</v>
      </c>
      <c r="H166" s="17">
        <v>3</v>
      </c>
      <c r="I166" s="18">
        <v>0.18669996877926939</v>
      </c>
      <c r="J166" s="1">
        <v>40</v>
      </c>
      <c r="K166" s="1">
        <v>99</v>
      </c>
      <c r="L166" s="1">
        <v>97</v>
      </c>
      <c r="M166" s="1">
        <v>6</v>
      </c>
      <c r="N166" s="17">
        <v>6.3000001907348633</v>
      </c>
      <c r="O166" s="1">
        <v>7</v>
      </c>
      <c r="P166" s="1">
        <v>41</v>
      </c>
      <c r="Q166" s="20">
        <v>258.30000782012939</v>
      </c>
    </row>
    <row r="167" spans="1:17" x14ac:dyDescent="0.25">
      <c r="A167" s="4">
        <v>543900</v>
      </c>
      <c r="B167" s="5" t="s">
        <v>1970</v>
      </c>
      <c r="C167" s="4">
        <v>811</v>
      </c>
      <c r="D167" s="5" t="s">
        <v>2026</v>
      </c>
      <c r="E167" s="6" t="s">
        <v>2839</v>
      </c>
      <c r="F167" s="1">
        <v>3</v>
      </c>
      <c r="G167" s="1">
        <v>0</v>
      </c>
      <c r="H167" s="17">
        <v>5</v>
      </c>
      <c r="I167" s="18">
        <v>0.18669996877926939</v>
      </c>
      <c r="J167" s="1">
        <v>45</v>
      </c>
      <c r="K167" s="1">
        <v>99</v>
      </c>
      <c r="L167" s="1">
        <v>91</v>
      </c>
      <c r="M167" s="1">
        <v>6</v>
      </c>
      <c r="N167" s="17">
        <v>6.3000001907348633</v>
      </c>
      <c r="O167" s="1">
        <v>7</v>
      </c>
      <c r="P167" s="1">
        <v>28</v>
      </c>
      <c r="Q167" s="20">
        <v>176.40000534057617</v>
      </c>
    </row>
    <row r="168" spans="1:17" x14ac:dyDescent="0.25">
      <c r="A168" s="4">
        <v>543748</v>
      </c>
      <c r="B168" s="5" t="s">
        <v>1993</v>
      </c>
      <c r="C168" s="4">
        <v>811</v>
      </c>
      <c r="D168" s="5" t="s">
        <v>2026</v>
      </c>
      <c r="E168" s="6" t="s">
        <v>2839</v>
      </c>
      <c r="F168" s="1">
        <v>1</v>
      </c>
      <c r="G168" s="1">
        <v>0</v>
      </c>
      <c r="H168" s="17">
        <v>7</v>
      </c>
      <c r="I168" s="18">
        <v>0.18669996877926939</v>
      </c>
      <c r="J168" s="1">
        <v>59</v>
      </c>
      <c r="K168" s="1">
        <v>99</v>
      </c>
      <c r="L168" s="1">
        <v>75</v>
      </c>
      <c r="M168" s="1">
        <v>6</v>
      </c>
      <c r="N168" s="17">
        <v>6.4000000953674316</v>
      </c>
      <c r="O168" s="1">
        <v>7</v>
      </c>
      <c r="P168" s="1">
        <v>21</v>
      </c>
      <c r="Q168" s="20">
        <v>134.40000200271606</v>
      </c>
    </row>
    <row r="169" spans="1:17" x14ac:dyDescent="0.25">
      <c r="A169" s="4">
        <v>528625</v>
      </c>
      <c r="B169" s="5" t="s">
        <v>1987</v>
      </c>
      <c r="C169" s="4">
        <v>811</v>
      </c>
      <c r="D169" s="5" t="s">
        <v>2026</v>
      </c>
      <c r="E169" s="6" t="s">
        <v>2839</v>
      </c>
      <c r="F169" s="1">
        <v>2</v>
      </c>
      <c r="G169" s="1">
        <v>0</v>
      </c>
      <c r="H169" s="17">
        <v>5</v>
      </c>
      <c r="I169" s="18">
        <v>0.18669996877926939</v>
      </c>
      <c r="J169" s="1">
        <v>52</v>
      </c>
      <c r="K169" s="1">
        <v>99</v>
      </c>
      <c r="L169" s="1">
        <v>91</v>
      </c>
      <c r="M169" s="1">
        <v>6</v>
      </c>
      <c r="N169" s="17">
        <v>6.5</v>
      </c>
      <c r="O169" s="1">
        <v>7</v>
      </c>
      <c r="P169" s="1">
        <v>34</v>
      </c>
      <c r="Q169" s="20">
        <v>221</v>
      </c>
    </row>
    <row r="170" spans="1:17" x14ac:dyDescent="0.25">
      <c r="A170" s="4">
        <v>528102</v>
      </c>
      <c r="B170" s="5" t="s">
        <v>1985</v>
      </c>
      <c r="C170" s="4">
        <v>811</v>
      </c>
      <c r="D170" s="5" t="s">
        <v>2026</v>
      </c>
      <c r="E170" s="6" t="s">
        <v>2839</v>
      </c>
      <c r="F170" s="1">
        <v>2</v>
      </c>
      <c r="G170" s="1">
        <v>0</v>
      </c>
      <c r="H170" s="17">
        <v>2</v>
      </c>
      <c r="I170" s="18">
        <v>0.18669996877926939</v>
      </c>
      <c r="J170" s="1">
        <v>52</v>
      </c>
      <c r="K170" s="1">
        <v>99</v>
      </c>
      <c r="L170" s="1">
        <v>99</v>
      </c>
      <c r="M170" s="1">
        <v>6</v>
      </c>
      <c r="N170" s="17">
        <v>6.6999998092651367</v>
      </c>
      <c r="O170" s="1">
        <v>7</v>
      </c>
      <c r="P170" s="1">
        <v>25</v>
      </c>
      <c r="Q170" s="20">
        <v>167.49999523162842</v>
      </c>
    </row>
    <row r="171" spans="1:17" x14ac:dyDescent="0.25">
      <c r="A171" s="4">
        <v>543799</v>
      </c>
      <c r="B171" s="5" t="s">
        <v>2020</v>
      </c>
      <c r="C171" s="4">
        <v>811</v>
      </c>
      <c r="D171" s="5" t="s">
        <v>2026</v>
      </c>
      <c r="E171" s="6" t="s">
        <v>2839</v>
      </c>
      <c r="F171" s="1">
        <v>2</v>
      </c>
      <c r="G171" s="1">
        <v>0</v>
      </c>
      <c r="H171" s="17">
        <v>4</v>
      </c>
      <c r="I171" s="18">
        <v>0.18669996877926939</v>
      </c>
      <c r="J171" s="1">
        <v>52</v>
      </c>
      <c r="K171" s="1">
        <v>99</v>
      </c>
      <c r="L171" s="1">
        <v>95</v>
      </c>
      <c r="M171" s="1">
        <v>6</v>
      </c>
      <c r="N171" s="17">
        <v>6.5999999046325684</v>
      </c>
      <c r="O171" s="1">
        <v>7</v>
      </c>
      <c r="P171" s="1">
        <v>19</v>
      </c>
      <c r="Q171" s="20">
        <v>125.3999981880188</v>
      </c>
    </row>
    <row r="172" spans="1:17" x14ac:dyDescent="0.25">
      <c r="A172" s="4">
        <v>513792</v>
      </c>
      <c r="B172" s="5" t="s">
        <v>2021</v>
      </c>
      <c r="C172" s="4">
        <v>811</v>
      </c>
      <c r="D172" s="5" t="s">
        <v>2026</v>
      </c>
      <c r="E172" s="6" t="s">
        <v>2839</v>
      </c>
      <c r="F172" s="1">
        <v>0</v>
      </c>
      <c r="G172" s="1">
        <v>0</v>
      </c>
      <c r="H172" s="17">
        <v>15</v>
      </c>
      <c r="I172" s="18">
        <v>0.18669996877926939</v>
      </c>
      <c r="J172" s="1">
        <v>99</v>
      </c>
      <c r="K172" s="1">
        <v>99</v>
      </c>
      <c r="L172" s="1">
        <v>29</v>
      </c>
      <c r="M172" s="1">
        <v>6</v>
      </c>
      <c r="N172" s="17">
        <v>6.6999998092651367</v>
      </c>
      <c r="O172" s="1">
        <v>7</v>
      </c>
      <c r="P172" s="1">
        <v>7</v>
      </c>
      <c r="Q172" s="20">
        <v>46.899998664855957</v>
      </c>
    </row>
    <row r="173" spans="1:17" x14ac:dyDescent="0.25">
      <c r="A173" s="4">
        <v>528498</v>
      </c>
      <c r="B173" s="5" t="s">
        <v>2014</v>
      </c>
      <c r="C173" s="4">
        <v>811</v>
      </c>
      <c r="D173" s="5" t="s">
        <v>2026</v>
      </c>
      <c r="E173" s="6" t="s">
        <v>2839</v>
      </c>
      <c r="F173" s="1">
        <v>1</v>
      </c>
      <c r="G173" s="1">
        <v>0</v>
      </c>
      <c r="H173" s="17">
        <v>5</v>
      </c>
      <c r="I173" s="18">
        <v>0.18669996877926939</v>
      </c>
      <c r="J173" s="1">
        <v>59</v>
      </c>
      <c r="K173" s="1">
        <v>99</v>
      </c>
      <c r="L173" s="1">
        <v>91</v>
      </c>
      <c r="M173" s="1">
        <v>6</v>
      </c>
      <c r="N173" s="17">
        <v>6.6999998092651367</v>
      </c>
      <c r="O173" s="1">
        <v>7</v>
      </c>
      <c r="P173" s="1">
        <v>6</v>
      </c>
      <c r="Q173" s="20">
        <v>40.19999885559082</v>
      </c>
    </row>
    <row r="174" spans="1:17" x14ac:dyDescent="0.25">
      <c r="A174" s="4">
        <v>528251</v>
      </c>
      <c r="B174" s="5" t="s">
        <v>1971</v>
      </c>
      <c r="C174" s="4">
        <v>811</v>
      </c>
      <c r="D174" s="5" t="s">
        <v>2026</v>
      </c>
      <c r="E174" s="6" t="s">
        <v>2839</v>
      </c>
      <c r="F174" s="1">
        <v>1</v>
      </c>
      <c r="G174" s="1">
        <v>0</v>
      </c>
      <c r="H174" s="17">
        <v>3</v>
      </c>
      <c r="I174" s="18">
        <v>0.18669996877926939</v>
      </c>
      <c r="J174" s="1">
        <v>59</v>
      </c>
      <c r="K174" s="1">
        <v>99</v>
      </c>
      <c r="L174" s="1">
        <v>97</v>
      </c>
      <c r="M174" s="1">
        <v>6</v>
      </c>
      <c r="N174" s="17">
        <v>6.8000001907348633</v>
      </c>
      <c r="O174" s="1">
        <v>7</v>
      </c>
      <c r="P174" s="1">
        <v>26</v>
      </c>
      <c r="Q174" s="20">
        <v>176.80000495910645</v>
      </c>
    </row>
    <row r="175" spans="1:17" x14ac:dyDescent="0.25">
      <c r="A175" s="4">
        <v>543918</v>
      </c>
      <c r="B175" s="5" t="s">
        <v>1975</v>
      </c>
      <c r="C175" s="4">
        <v>811</v>
      </c>
      <c r="D175" s="5" t="s">
        <v>2026</v>
      </c>
      <c r="E175" s="6" t="s">
        <v>2839</v>
      </c>
      <c r="F175" s="1">
        <v>1</v>
      </c>
      <c r="G175" s="1">
        <v>0</v>
      </c>
      <c r="H175" s="17">
        <v>4</v>
      </c>
      <c r="I175" s="18">
        <v>0.18669996877926939</v>
      </c>
      <c r="J175" s="1">
        <v>59</v>
      </c>
      <c r="K175" s="1">
        <v>99</v>
      </c>
      <c r="L175" s="1">
        <v>95</v>
      </c>
      <c r="M175" s="1">
        <v>6</v>
      </c>
      <c r="N175" s="17">
        <v>6.8000001907348633</v>
      </c>
      <c r="O175" s="1">
        <v>7</v>
      </c>
      <c r="P175" s="1">
        <v>13</v>
      </c>
      <c r="Q175" s="20">
        <v>88.400002479553223</v>
      </c>
    </row>
    <row r="176" spans="1:17" x14ac:dyDescent="0.25">
      <c r="A176" s="4">
        <v>528676</v>
      </c>
      <c r="B176" s="5" t="s">
        <v>1979</v>
      </c>
      <c r="C176" s="4">
        <v>811</v>
      </c>
      <c r="D176" s="5" t="s">
        <v>2026</v>
      </c>
      <c r="E176" s="6" t="s">
        <v>2839</v>
      </c>
      <c r="F176" s="1">
        <v>0</v>
      </c>
      <c r="G176" s="1">
        <v>0</v>
      </c>
      <c r="H176" s="17">
        <v>10</v>
      </c>
      <c r="I176" s="18">
        <v>0.18669996877926939</v>
      </c>
      <c r="J176" s="1">
        <v>99</v>
      </c>
      <c r="K176" s="1">
        <v>99</v>
      </c>
      <c r="L176" s="1">
        <v>60</v>
      </c>
      <c r="M176" s="1">
        <v>6</v>
      </c>
      <c r="N176" s="17">
        <v>7.3000001907348633</v>
      </c>
      <c r="O176" s="1">
        <v>8</v>
      </c>
      <c r="P176" s="1">
        <v>83</v>
      </c>
      <c r="Q176" s="20">
        <v>605.90001583099365</v>
      </c>
    </row>
    <row r="177" spans="1:17" x14ac:dyDescent="0.25">
      <c r="A177" s="4">
        <v>543969</v>
      </c>
      <c r="B177" s="5" t="s">
        <v>2005</v>
      </c>
      <c r="C177" s="4">
        <v>811</v>
      </c>
      <c r="D177" s="5" t="s">
        <v>2026</v>
      </c>
      <c r="E177" s="6" t="s">
        <v>2839</v>
      </c>
      <c r="F177" s="1">
        <v>0</v>
      </c>
      <c r="G177" s="1">
        <v>0</v>
      </c>
      <c r="H177" s="17">
        <v>7.2215909957885742</v>
      </c>
      <c r="I177" s="18">
        <v>0.18669996877926939</v>
      </c>
      <c r="J177" s="1">
        <v>99</v>
      </c>
      <c r="K177" s="1">
        <v>99</v>
      </c>
      <c r="L177" s="1">
        <v>68</v>
      </c>
      <c r="M177" s="1">
        <v>6</v>
      </c>
      <c r="N177" s="17">
        <v>7.5</v>
      </c>
      <c r="O177" s="1">
        <v>8</v>
      </c>
      <c r="P177" s="1">
        <v>17</v>
      </c>
      <c r="Q177" s="20">
        <v>127.5</v>
      </c>
    </row>
    <row r="178" spans="1:17" x14ac:dyDescent="0.25">
      <c r="A178" s="4">
        <v>528285</v>
      </c>
      <c r="B178" s="5" t="s">
        <v>2015</v>
      </c>
      <c r="C178" s="4">
        <v>811</v>
      </c>
      <c r="D178" s="5" t="s">
        <v>2026</v>
      </c>
      <c r="E178" s="6" t="s">
        <v>2839</v>
      </c>
      <c r="F178" s="1">
        <v>0</v>
      </c>
      <c r="G178" s="1">
        <v>0</v>
      </c>
      <c r="H178" s="17">
        <v>7.2215909957885742</v>
      </c>
      <c r="I178" s="18">
        <v>0.18669996877926939</v>
      </c>
      <c r="J178" s="1">
        <v>99</v>
      </c>
      <c r="K178" s="1">
        <v>99</v>
      </c>
      <c r="L178" s="1">
        <v>68</v>
      </c>
      <c r="M178" s="1">
        <v>6</v>
      </c>
      <c r="N178" s="17">
        <v>7.5</v>
      </c>
      <c r="O178" s="1">
        <v>8</v>
      </c>
      <c r="P178" s="1">
        <v>8</v>
      </c>
      <c r="Q178" s="20">
        <v>60</v>
      </c>
    </row>
    <row r="179" spans="1:17" x14ac:dyDescent="0.25">
      <c r="A179" s="4">
        <v>543951</v>
      </c>
      <c r="B179" s="5" t="s">
        <v>1974</v>
      </c>
      <c r="C179" s="4">
        <v>811</v>
      </c>
      <c r="D179" s="5" t="s">
        <v>2026</v>
      </c>
      <c r="E179" s="6" t="s">
        <v>2839</v>
      </c>
      <c r="F179" s="1">
        <v>0</v>
      </c>
      <c r="G179" s="1">
        <v>0</v>
      </c>
      <c r="H179" s="17">
        <v>7</v>
      </c>
      <c r="I179" s="18">
        <v>0.18669996877926939</v>
      </c>
      <c r="J179" s="1">
        <v>99</v>
      </c>
      <c r="K179" s="1">
        <v>99</v>
      </c>
      <c r="L179" s="1">
        <v>75</v>
      </c>
      <c r="M179" s="1">
        <v>6</v>
      </c>
      <c r="N179" s="17">
        <v>7.5999999046325684</v>
      </c>
      <c r="O179" s="1">
        <v>8</v>
      </c>
      <c r="P179" s="1">
        <v>86</v>
      </c>
      <c r="Q179" s="20">
        <v>653.59999179840088</v>
      </c>
    </row>
    <row r="180" spans="1:17" x14ac:dyDescent="0.25">
      <c r="A180" s="4">
        <v>528544</v>
      </c>
      <c r="B180" s="5" t="s">
        <v>1977</v>
      </c>
      <c r="C180" s="4">
        <v>811</v>
      </c>
      <c r="D180" s="5" t="s">
        <v>2026</v>
      </c>
      <c r="E180" s="6" t="s">
        <v>2839</v>
      </c>
      <c r="F180" s="1">
        <v>0</v>
      </c>
      <c r="G180" s="1">
        <v>0</v>
      </c>
      <c r="H180" s="17">
        <v>6</v>
      </c>
      <c r="I180" s="18">
        <v>0.18669996877926939</v>
      </c>
      <c r="J180" s="1">
        <v>99</v>
      </c>
      <c r="K180" s="1">
        <v>99</v>
      </c>
      <c r="L180" s="1">
        <v>79</v>
      </c>
      <c r="M180" s="1">
        <v>6</v>
      </c>
      <c r="N180" s="17">
        <v>7.6999998092651367</v>
      </c>
      <c r="O180" s="1">
        <v>8</v>
      </c>
      <c r="P180" s="1">
        <v>27</v>
      </c>
      <c r="Q180" s="20">
        <v>207.89999485015869</v>
      </c>
    </row>
    <row r="181" spans="1:17" x14ac:dyDescent="0.25">
      <c r="A181" s="4">
        <v>528340</v>
      </c>
      <c r="B181" s="5" t="s">
        <v>1986</v>
      </c>
      <c r="C181" s="4">
        <v>811</v>
      </c>
      <c r="D181" s="5" t="s">
        <v>2026</v>
      </c>
      <c r="E181" s="6" t="s">
        <v>2839</v>
      </c>
      <c r="F181" s="1">
        <v>0</v>
      </c>
      <c r="G181" s="1">
        <v>0</v>
      </c>
      <c r="H181" s="17">
        <v>7</v>
      </c>
      <c r="I181" s="18">
        <v>0.18669996877926939</v>
      </c>
      <c r="J181" s="1">
        <v>99</v>
      </c>
      <c r="K181" s="1">
        <v>99</v>
      </c>
      <c r="L181" s="1">
        <v>75</v>
      </c>
      <c r="M181" s="1">
        <v>6</v>
      </c>
      <c r="N181" s="17">
        <v>7.5999999046325684</v>
      </c>
      <c r="O181" s="1">
        <v>8</v>
      </c>
      <c r="P181" s="1">
        <v>17</v>
      </c>
      <c r="Q181" s="20">
        <v>129.19999837875366</v>
      </c>
    </row>
    <row r="182" spans="1:17" x14ac:dyDescent="0.25">
      <c r="A182" s="4">
        <v>543802</v>
      </c>
      <c r="B182" s="5" t="s">
        <v>1989</v>
      </c>
      <c r="C182" s="4">
        <v>811</v>
      </c>
      <c r="D182" s="5" t="s">
        <v>2026</v>
      </c>
      <c r="E182" s="6" t="s">
        <v>2839</v>
      </c>
      <c r="F182" s="1">
        <v>0</v>
      </c>
      <c r="G182" s="1">
        <v>0</v>
      </c>
      <c r="H182" s="17">
        <v>7</v>
      </c>
      <c r="I182" s="18">
        <v>0.18669996877926939</v>
      </c>
      <c r="J182" s="1">
        <v>99</v>
      </c>
      <c r="K182" s="1">
        <v>99</v>
      </c>
      <c r="L182" s="1">
        <v>75</v>
      </c>
      <c r="M182" s="1">
        <v>6</v>
      </c>
      <c r="N182" s="17">
        <v>7.5999999046325684</v>
      </c>
      <c r="O182" s="1">
        <v>8</v>
      </c>
      <c r="P182" s="1">
        <v>53</v>
      </c>
      <c r="Q182" s="20">
        <v>402.79999494552612</v>
      </c>
    </row>
    <row r="183" spans="1:17" x14ac:dyDescent="0.25">
      <c r="A183" s="4">
        <v>543926</v>
      </c>
      <c r="B183" s="5" t="s">
        <v>2011</v>
      </c>
      <c r="C183" s="4">
        <v>811</v>
      </c>
      <c r="D183" s="5" t="s">
        <v>2026</v>
      </c>
      <c r="E183" s="6" t="s">
        <v>2839</v>
      </c>
      <c r="F183" s="1">
        <v>0</v>
      </c>
      <c r="G183" s="1">
        <v>0</v>
      </c>
      <c r="H183" s="17">
        <v>7</v>
      </c>
      <c r="I183" s="18">
        <v>0.18669996877926939</v>
      </c>
      <c r="J183" s="1">
        <v>99</v>
      </c>
      <c r="K183" s="1">
        <v>99</v>
      </c>
      <c r="L183" s="1">
        <v>75</v>
      </c>
      <c r="M183" s="1">
        <v>6</v>
      </c>
      <c r="N183" s="17">
        <v>7.5999999046325684</v>
      </c>
      <c r="O183" s="1">
        <v>8</v>
      </c>
      <c r="P183" s="1">
        <v>14</v>
      </c>
      <c r="Q183" s="20">
        <v>106.39999866485596</v>
      </c>
    </row>
    <row r="184" spans="1:17" x14ac:dyDescent="0.25">
      <c r="A184" s="4">
        <v>528129</v>
      </c>
      <c r="B184" s="5" t="s">
        <v>2013</v>
      </c>
      <c r="C184" s="4">
        <v>811</v>
      </c>
      <c r="D184" s="5" t="s">
        <v>2026</v>
      </c>
      <c r="E184" s="6" t="s">
        <v>2839</v>
      </c>
      <c r="F184" s="1">
        <v>0</v>
      </c>
      <c r="G184" s="1">
        <v>0</v>
      </c>
      <c r="H184" s="17">
        <v>6</v>
      </c>
      <c r="I184" s="18">
        <v>0.18669996877926939</v>
      </c>
      <c r="J184" s="1">
        <v>99</v>
      </c>
      <c r="K184" s="1">
        <v>99</v>
      </c>
      <c r="L184" s="1">
        <v>79</v>
      </c>
      <c r="M184" s="1">
        <v>6</v>
      </c>
      <c r="N184" s="17">
        <v>7.6999998092651367</v>
      </c>
      <c r="O184" s="1">
        <v>8</v>
      </c>
      <c r="P184" s="1">
        <v>3</v>
      </c>
      <c r="Q184" s="20">
        <v>23.09999942779541</v>
      </c>
    </row>
    <row r="185" spans="1:17" x14ac:dyDescent="0.25">
      <c r="A185" s="4">
        <v>528366</v>
      </c>
      <c r="B185" s="5" t="s">
        <v>2019</v>
      </c>
      <c r="C185" s="4">
        <v>811</v>
      </c>
      <c r="D185" s="5" t="s">
        <v>2026</v>
      </c>
      <c r="E185" s="6" t="s">
        <v>2839</v>
      </c>
      <c r="F185" s="1">
        <v>0</v>
      </c>
      <c r="G185" s="1">
        <v>0</v>
      </c>
      <c r="H185" s="17">
        <v>7</v>
      </c>
      <c r="I185" s="18">
        <v>0.18669996877926939</v>
      </c>
      <c r="J185" s="1">
        <v>99</v>
      </c>
      <c r="K185" s="1">
        <v>99</v>
      </c>
      <c r="L185" s="1">
        <v>75</v>
      </c>
      <c r="M185" s="1">
        <v>6</v>
      </c>
      <c r="N185" s="17">
        <v>7.5999999046325684</v>
      </c>
      <c r="O185" s="1">
        <v>8</v>
      </c>
      <c r="P185" s="1">
        <v>37</v>
      </c>
      <c r="Q185" s="20">
        <v>281.19999647140503</v>
      </c>
    </row>
    <row r="186" spans="1:17" x14ac:dyDescent="0.25">
      <c r="A186" s="4">
        <v>528242</v>
      </c>
      <c r="B186" s="5" t="s">
        <v>1969</v>
      </c>
      <c r="C186" s="4">
        <v>811</v>
      </c>
      <c r="D186" s="5" t="s">
        <v>2026</v>
      </c>
      <c r="E186" s="6" t="s">
        <v>2839</v>
      </c>
      <c r="F186" s="1">
        <v>0</v>
      </c>
      <c r="G186" s="1">
        <v>0</v>
      </c>
      <c r="H186" s="17">
        <v>5</v>
      </c>
      <c r="I186" s="18">
        <v>0.18669996877926939</v>
      </c>
      <c r="J186" s="1">
        <v>99</v>
      </c>
      <c r="K186" s="1">
        <v>99</v>
      </c>
      <c r="L186" s="1">
        <v>91</v>
      </c>
      <c r="M186" s="1">
        <v>6</v>
      </c>
      <c r="N186" s="17">
        <v>7.9000000953674316</v>
      </c>
      <c r="O186" s="1">
        <v>8</v>
      </c>
      <c r="P186" s="1">
        <v>15</v>
      </c>
      <c r="Q186" s="20">
        <v>118.50000143051147</v>
      </c>
    </row>
    <row r="187" spans="1:17" x14ac:dyDescent="0.25">
      <c r="A187" s="4">
        <v>544027</v>
      </c>
      <c r="B187" s="5" t="s">
        <v>1972</v>
      </c>
      <c r="C187" s="4">
        <v>811</v>
      </c>
      <c r="D187" s="5" t="s">
        <v>2026</v>
      </c>
      <c r="E187" s="6" t="s">
        <v>2839</v>
      </c>
      <c r="F187" s="1">
        <v>0</v>
      </c>
      <c r="G187" s="1">
        <v>0</v>
      </c>
      <c r="H187" s="17">
        <v>5</v>
      </c>
      <c r="I187" s="18">
        <v>0.18669996877926939</v>
      </c>
      <c r="J187" s="1">
        <v>99</v>
      </c>
      <c r="K187" s="1">
        <v>99</v>
      </c>
      <c r="L187" s="1">
        <v>91</v>
      </c>
      <c r="M187" s="1">
        <v>6</v>
      </c>
      <c r="N187" s="17">
        <v>7.9000000953674316</v>
      </c>
      <c r="O187" s="1">
        <v>8</v>
      </c>
      <c r="P187" s="1">
        <v>26</v>
      </c>
      <c r="Q187" s="20">
        <v>205.40000247955322</v>
      </c>
    </row>
    <row r="188" spans="1:17" x14ac:dyDescent="0.25">
      <c r="A188" s="4">
        <v>528153</v>
      </c>
      <c r="B188" s="5" t="s">
        <v>1990</v>
      </c>
      <c r="C188" s="4">
        <v>811</v>
      </c>
      <c r="D188" s="5" t="s">
        <v>2026</v>
      </c>
      <c r="E188" s="6" t="s">
        <v>2839</v>
      </c>
      <c r="F188" s="1">
        <v>0</v>
      </c>
      <c r="G188" s="1">
        <v>0</v>
      </c>
      <c r="H188" s="17">
        <v>5</v>
      </c>
      <c r="I188" s="18">
        <v>0.18669996877926939</v>
      </c>
      <c r="J188" s="1">
        <v>99</v>
      </c>
      <c r="K188" s="1">
        <v>99</v>
      </c>
      <c r="L188" s="1">
        <v>91</v>
      </c>
      <c r="M188" s="1">
        <v>6</v>
      </c>
      <c r="N188" s="17">
        <v>7.9000000953674316</v>
      </c>
      <c r="O188" s="1">
        <v>8</v>
      </c>
      <c r="P188" s="1">
        <v>7</v>
      </c>
      <c r="Q188" s="20">
        <v>55.300000667572021</v>
      </c>
    </row>
    <row r="189" spans="1:17" x14ac:dyDescent="0.25">
      <c r="A189" s="4">
        <v>528706</v>
      </c>
      <c r="B189" s="5" t="s">
        <v>1991</v>
      </c>
      <c r="C189" s="4">
        <v>811</v>
      </c>
      <c r="D189" s="5" t="s">
        <v>2026</v>
      </c>
      <c r="E189" s="6" t="s">
        <v>2839</v>
      </c>
      <c r="F189" s="1">
        <v>0</v>
      </c>
      <c r="G189" s="1">
        <v>0</v>
      </c>
      <c r="H189" s="17">
        <v>5</v>
      </c>
      <c r="I189" s="18">
        <v>0.18669996877926939</v>
      </c>
      <c r="J189" s="1">
        <v>99</v>
      </c>
      <c r="K189" s="1">
        <v>99</v>
      </c>
      <c r="L189" s="1">
        <v>91</v>
      </c>
      <c r="M189" s="1">
        <v>6</v>
      </c>
      <c r="N189" s="17">
        <v>7.9000000953674316</v>
      </c>
      <c r="O189" s="1">
        <v>8</v>
      </c>
      <c r="P189" s="1">
        <v>11</v>
      </c>
      <c r="Q189" s="20">
        <v>86.900001049041748</v>
      </c>
    </row>
    <row r="190" spans="1:17" x14ac:dyDescent="0.25">
      <c r="A190" s="4">
        <v>528617</v>
      </c>
      <c r="B190" s="5" t="s">
        <v>1998</v>
      </c>
      <c r="C190" s="4">
        <v>811</v>
      </c>
      <c r="D190" s="5" t="s">
        <v>2026</v>
      </c>
      <c r="E190" s="6" t="s">
        <v>2839</v>
      </c>
      <c r="F190" s="1">
        <v>0</v>
      </c>
      <c r="G190" s="1">
        <v>0</v>
      </c>
      <c r="H190" s="17">
        <v>5</v>
      </c>
      <c r="I190" s="18">
        <v>0.18669996877926939</v>
      </c>
      <c r="J190" s="1">
        <v>99</v>
      </c>
      <c r="K190" s="1">
        <v>99</v>
      </c>
      <c r="L190" s="1">
        <v>91</v>
      </c>
      <c r="M190" s="1">
        <v>6</v>
      </c>
      <c r="N190" s="17">
        <v>7.9000000953674316</v>
      </c>
      <c r="O190" s="1">
        <v>8</v>
      </c>
      <c r="P190" s="1">
        <v>23</v>
      </c>
      <c r="Q190" s="20">
        <v>181.70000219345093</v>
      </c>
    </row>
    <row r="191" spans="1:17" x14ac:dyDescent="0.25">
      <c r="A191" s="4">
        <v>528421</v>
      </c>
      <c r="B191" s="5" t="s">
        <v>2002</v>
      </c>
      <c r="C191" s="4">
        <v>811</v>
      </c>
      <c r="D191" s="5" t="s">
        <v>2026</v>
      </c>
      <c r="E191" s="6" t="s">
        <v>2839</v>
      </c>
      <c r="F191" s="1">
        <v>0</v>
      </c>
      <c r="G191" s="1">
        <v>0</v>
      </c>
      <c r="H191" s="17">
        <v>5</v>
      </c>
      <c r="I191" s="18">
        <v>0.18669996877926939</v>
      </c>
      <c r="J191" s="1">
        <v>99</v>
      </c>
      <c r="K191" s="1">
        <v>99</v>
      </c>
      <c r="L191" s="1">
        <v>91</v>
      </c>
      <c r="M191" s="1">
        <v>6</v>
      </c>
      <c r="N191" s="17">
        <v>7.9000000953674316</v>
      </c>
      <c r="O191" s="1">
        <v>8</v>
      </c>
      <c r="P191" s="1">
        <v>24</v>
      </c>
      <c r="Q191" s="20">
        <v>189.60000228881836</v>
      </c>
    </row>
    <row r="192" spans="1:17" x14ac:dyDescent="0.25">
      <c r="A192" s="4">
        <v>528170</v>
      </c>
      <c r="B192" s="5" t="s">
        <v>2023</v>
      </c>
      <c r="C192" s="4">
        <v>811</v>
      </c>
      <c r="D192" s="5" t="s">
        <v>2026</v>
      </c>
      <c r="E192" s="6" t="s">
        <v>2839</v>
      </c>
      <c r="F192" s="1">
        <v>0</v>
      </c>
      <c r="G192" s="1">
        <v>0</v>
      </c>
      <c r="H192" s="17">
        <v>5</v>
      </c>
      <c r="I192" s="18">
        <v>0.18669996877926939</v>
      </c>
      <c r="J192" s="1">
        <v>99</v>
      </c>
      <c r="K192" s="1">
        <v>99</v>
      </c>
      <c r="L192" s="1">
        <v>91</v>
      </c>
      <c r="M192" s="1">
        <v>6</v>
      </c>
      <c r="N192" s="17">
        <v>7.9000000953674316</v>
      </c>
      <c r="O192" s="1">
        <v>8</v>
      </c>
      <c r="P192" s="1">
        <v>17</v>
      </c>
      <c r="Q192" s="20">
        <v>134.30000162124634</v>
      </c>
    </row>
    <row r="193" spans="1:17" x14ac:dyDescent="0.25">
      <c r="A193" s="4">
        <v>528552</v>
      </c>
      <c r="B193" s="5" t="s">
        <v>2024</v>
      </c>
      <c r="C193" s="4">
        <v>811</v>
      </c>
      <c r="D193" s="5" t="s">
        <v>2026</v>
      </c>
      <c r="E193" s="6" t="s">
        <v>2839</v>
      </c>
      <c r="F193" s="1">
        <v>0</v>
      </c>
      <c r="G193" s="1">
        <v>0</v>
      </c>
      <c r="H193" s="17">
        <v>5</v>
      </c>
      <c r="I193" s="18">
        <v>0.18669996877926939</v>
      </c>
      <c r="J193" s="1">
        <v>99</v>
      </c>
      <c r="K193" s="1">
        <v>99</v>
      </c>
      <c r="L193" s="1">
        <v>91</v>
      </c>
      <c r="M193" s="1">
        <v>6</v>
      </c>
      <c r="N193" s="17">
        <v>7.9000000953674316</v>
      </c>
      <c r="O193" s="1">
        <v>8</v>
      </c>
      <c r="P193" s="1">
        <v>26</v>
      </c>
      <c r="Q193" s="20">
        <v>205.40000247955322</v>
      </c>
    </row>
    <row r="194" spans="1:17" x14ac:dyDescent="0.25">
      <c r="A194" s="4">
        <v>528200</v>
      </c>
      <c r="B194" s="5" t="s">
        <v>2025</v>
      </c>
      <c r="C194" s="4">
        <v>811</v>
      </c>
      <c r="D194" s="5" t="s">
        <v>2026</v>
      </c>
      <c r="E194" s="6" t="s">
        <v>2839</v>
      </c>
      <c r="F194" s="1">
        <v>0</v>
      </c>
      <c r="G194" s="1">
        <v>0</v>
      </c>
      <c r="H194" s="17">
        <v>5</v>
      </c>
      <c r="I194" s="18">
        <v>0.18669996877926939</v>
      </c>
      <c r="J194" s="1">
        <v>99</v>
      </c>
      <c r="K194" s="1">
        <v>99</v>
      </c>
      <c r="L194" s="1">
        <v>91</v>
      </c>
      <c r="M194" s="1">
        <v>6</v>
      </c>
      <c r="N194" s="17">
        <v>7.9000000953674316</v>
      </c>
      <c r="O194" s="1">
        <v>8</v>
      </c>
      <c r="P194" s="1">
        <v>15</v>
      </c>
      <c r="Q194" s="20">
        <v>118.50000143051147</v>
      </c>
    </row>
    <row r="195" spans="1:17" x14ac:dyDescent="0.25">
      <c r="A195" s="4">
        <v>528650</v>
      </c>
      <c r="B195" s="5" t="s">
        <v>1980</v>
      </c>
      <c r="C195" s="4">
        <v>811</v>
      </c>
      <c r="D195" s="5" t="s">
        <v>2026</v>
      </c>
      <c r="E195" s="6" t="s">
        <v>2839</v>
      </c>
      <c r="F195" s="1">
        <v>0</v>
      </c>
      <c r="G195" s="1">
        <v>0</v>
      </c>
      <c r="H195" s="17">
        <v>3</v>
      </c>
      <c r="I195" s="18">
        <v>0.18669996877926939</v>
      </c>
      <c r="J195" s="1">
        <v>99</v>
      </c>
      <c r="K195" s="1">
        <v>99</v>
      </c>
      <c r="L195" s="1">
        <v>97</v>
      </c>
      <c r="M195" s="1">
        <v>6</v>
      </c>
      <c r="N195" s="17">
        <v>8</v>
      </c>
      <c r="O195" s="1">
        <v>8</v>
      </c>
      <c r="P195" s="1">
        <v>16</v>
      </c>
      <c r="Q195" s="20">
        <v>128</v>
      </c>
    </row>
    <row r="196" spans="1:17" x14ac:dyDescent="0.25">
      <c r="A196" s="4">
        <v>543730</v>
      </c>
      <c r="B196" s="5" t="s">
        <v>1983</v>
      </c>
      <c r="C196" s="4">
        <v>811</v>
      </c>
      <c r="D196" s="5" t="s">
        <v>2026</v>
      </c>
      <c r="E196" s="6" t="s">
        <v>2839</v>
      </c>
      <c r="F196" s="1">
        <v>0</v>
      </c>
      <c r="G196" s="1">
        <v>0</v>
      </c>
      <c r="H196" s="17">
        <v>4</v>
      </c>
      <c r="I196" s="18">
        <v>0.18669996877926939</v>
      </c>
      <c r="J196" s="1">
        <v>99</v>
      </c>
      <c r="K196" s="1">
        <v>99</v>
      </c>
      <c r="L196" s="1">
        <v>95</v>
      </c>
      <c r="M196" s="1">
        <v>6</v>
      </c>
      <c r="N196" s="17">
        <v>8</v>
      </c>
      <c r="O196" s="1">
        <v>8</v>
      </c>
      <c r="P196" s="1">
        <v>13</v>
      </c>
      <c r="Q196" s="20">
        <v>104</v>
      </c>
    </row>
    <row r="197" spans="1:17" x14ac:dyDescent="0.25">
      <c r="A197" s="4">
        <v>528323</v>
      </c>
      <c r="B197" s="5" t="s">
        <v>1994</v>
      </c>
      <c r="C197" s="4">
        <v>811</v>
      </c>
      <c r="D197" s="5" t="s">
        <v>2026</v>
      </c>
      <c r="E197" s="6" t="s">
        <v>2839</v>
      </c>
      <c r="F197" s="1">
        <v>0</v>
      </c>
      <c r="G197" s="1">
        <v>0</v>
      </c>
      <c r="H197" s="17">
        <v>4</v>
      </c>
      <c r="I197" s="18">
        <v>0.18669996877926939</v>
      </c>
      <c r="J197" s="1">
        <v>99</v>
      </c>
      <c r="K197" s="1">
        <v>99</v>
      </c>
      <c r="L197" s="1">
        <v>95</v>
      </c>
      <c r="M197" s="1">
        <v>6</v>
      </c>
      <c r="N197" s="17">
        <v>8</v>
      </c>
      <c r="O197" s="1">
        <v>8</v>
      </c>
      <c r="P197" s="1">
        <v>5</v>
      </c>
      <c r="Q197" s="20">
        <v>40</v>
      </c>
    </row>
    <row r="198" spans="1:17" x14ac:dyDescent="0.25">
      <c r="A198" s="4">
        <v>543993</v>
      </c>
      <c r="B198" s="5" t="s">
        <v>1996</v>
      </c>
      <c r="C198" s="4">
        <v>811</v>
      </c>
      <c r="D198" s="5" t="s">
        <v>2026</v>
      </c>
      <c r="E198" s="6" t="s">
        <v>2839</v>
      </c>
      <c r="F198" s="1">
        <v>0</v>
      </c>
      <c r="G198" s="1">
        <v>0</v>
      </c>
      <c r="H198" s="17">
        <v>2</v>
      </c>
      <c r="I198" s="18">
        <v>0.18669996877926939</v>
      </c>
      <c r="J198" s="1">
        <v>99</v>
      </c>
      <c r="K198" s="1">
        <v>99</v>
      </c>
      <c r="L198" s="1">
        <v>99</v>
      </c>
      <c r="M198" s="1">
        <v>6</v>
      </c>
      <c r="N198" s="17">
        <v>8.1000003814697266</v>
      </c>
      <c r="O198" s="1">
        <v>9</v>
      </c>
      <c r="P198" s="1">
        <v>7</v>
      </c>
      <c r="Q198" s="20">
        <v>56.700002670288086</v>
      </c>
    </row>
    <row r="199" spans="1:17" x14ac:dyDescent="0.25">
      <c r="A199" s="4">
        <v>544035</v>
      </c>
      <c r="B199" s="5" t="s">
        <v>2001</v>
      </c>
      <c r="C199" s="4">
        <v>811</v>
      </c>
      <c r="D199" s="5" t="s">
        <v>2026</v>
      </c>
      <c r="E199" s="6" t="s">
        <v>2839</v>
      </c>
      <c r="F199" s="1">
        <v>0</v>
      </c>
      <c r="G199" s="1">
        <v>0</v>
      </c>
      <c r="H199" s="17">
        <v>3</v>
      </c>
      <c r="I199" s="18">
        <v>0.18669996877926939</v>
      </c>
      <c r="J199" s="1">
        <v>99</v>
      </c>
      <c r="K199" s="1">
        <v>99</v>
      </c>
      <c r="L199" s="1">
        <v>97</v>
      </c>
      <c r="M199" s="1">
        <v>6</v>
      </c>
      <c r="N199" s="17">
        <v>8</v>
      </c>
      <c r="O199" s="1">
        <v>8</v>
      </c>
      <c r="P199" s="1">
        <v>22</v>
      </c>
      <c r="Q199" s="20">
        <v>176</v>
      </c>
    </row>
    <row r="200" spans="1:17" x14ac:dyDescent="0.25">
      <c r="A200" s="4">
        <v>528684</v>
      </c>
      <c r="B200" s="5" t="s">
        <v>2009</v>
      </c>
      <c r="C200" s="4">
        <v>811</v>
      </c>
      <c r="D200" s="5" t="s">
        <v>2026</v>
      </c>
      <c r="E200" s="6" t="s">
        <v>2839</v>
      </c>
      <c r="F200" s="1">
        <v>0</v>
      </c>
      <c r="G200" s="1">
        <v>0</v>
      </c>
      <c r="H200" s="17">
        <v>4</v>
      </c>
      <c r="I200" s="18">
        <v>0.18669996877926939</v>
      </c>
      <c r="J200" s="1">
        <v>99</v>
      </c>
      <c r="K200" s="1">
        <v>99</v>
      </c>
      <c r="L200" s="1">
        <v>95</v>
      </c>
      <c r="M200" s="1">
        <v>6</v>
      </c>
      <c r="N200" s="17">
        <v>8</v>
      </c>
      <c r="O200" s="1">
        <v>8</v>
      </c>
      <c r="P200" s="1">
        <v>16</v>
      </c>
      <c r="Q200" s="20">
        <v>128</v>
      </c>
    </row>
    <row r="201" spans="1:17" x14ac:dyDescent="0.25">
      <c r="A201" s="4">
        <v>543977</v>
      </c>
      <c r="B201" s="5" t="s">
        <v>2010</v>
      </c>
      <c r="C201" s="4">
        <v>811</v>
      </c>
      <c r="D201" s="5" t="s">
        <v>2026</v>
      </c>
      <c r="E201" s="6" t="s">
        <v>2839</v>
      </c>
      <c r="F201" s="1">
        <v>0</v>
      </c>
      <c r="G201" s="1">
        <v>0</v>
      </c>
      <c r="H201" s="17">
        <v>4</v>
      </c>
      <c r="I201" s="18">
        <v>0.18669996877926939</v>
      </c>
      <c r="J201" s="1">
        <v>99</v>
      </c>
      <c r="K201" s="1">
        <v>99</v>
      </c>
      <c r="L201" s="1">
        <v>95</v>
      </c>
      <c r="M201" s="1">
        <v>6</v>
      </c>
      <c r="N201" s="17">
        <v>8</v>
      </c>
      <c r="O201" s="1">
        <v>8</v>
      </c>
      <c r="P201" s="1">
        <v>14</v>
      </c>
      <c r="Q201" s="20">
        <v>112</v>
      </c>
    </row>
    <row r="202" spans="1:17" x14ac:dyDescent="0.25">
      <c r="A202" s="4">
        <v>528561</v>
      </c>
      <c r="B202" s="5" t="s">
        <v>2012</v>
      </c>
      <c r="C202" s="4">
        <v>811</v>
      </c>
      <c r="D202" s="5" t="s">
        <v>2026</v>
      </c>
      <c r="E202" s="6" t="s">
        <v>2839</v>
      </c>
      <c r="F202" s="1">
        <v>0</v>
      </c>
      <c r="G202" s="1">
        <v>0</v>
      </c>
      <c r="H202" s="17">
        <v>4</v>
      </c>
      <c r="I202" s="18">
        <v>0.18669996877926939</v>
      </c>
      <c r="J202" s="1">
        <v>99</v>
      </c>
      <c r="K202" s="1">
        <v>99</v>
      </c>
      <c r="L202" s="1">
        <v>95</v>
      </c>
      <c r="M202" s="1">
        <v>6</v>
      </c>
      <c r="N202" s="17">
        <v>8</v>
      </c>
      <c r="O202" s="1">
        <v>8</v>
      </c>
      <c r="P202" s="1">
        <v>13</v>
      </c>
      <c r="Q202" s="20">
        <v>104</v>
      </c>
    </row>
    <row r="203" spans="1:17" x14ac:dyDescent="0.25">
      <c r="A203" s="4">
        <v>543896</v>
      </c>
      <c r="B203" s="5" t="s">
        <v>2027</v>
      </c>
      <c r="C203" s="4">
        <v>811</v>
      </c>
      <c r="D203" s="5" t="s">
        <v>2026</v>
      </c>
      <c r="E203" s="6" t="s">
        <v>2839</v>
      </c>
      <c r="F203" s="1">
        <v>0</v>
      </c>
      <c r="G203" s="1">
        <v>0</v>
      </c>
      <c r="H203" s="17">
        <v>3</v>
      </c>
      <c r="I203" s="18">
        <v>0.18669996877926939</v>
      </c>
      <c r="J203" s="1">
        <v>99</v>
      </c>
      <c r="K203" s="1">
        <v>99</v>
      </c>
      <c r="L203" s="1">
        <v>97</v>
      </c>
      <c r="M203" s="1">
        <v>6</v>
      </c>
      <c r="N203" s="17">
        <v>8</v>
      </c>
      <c r="O203" s="1">
        <v>8</v>
      </c>
      <c r="P203" s="1">
        <v>51</v>
      </c>
      <c r="Q203" s="20">
        <v>408</v>
      </c>
    </row>
    <row r="204" spans="1:17" x14ac:dyDescent="0.25">
      <c r="A204" s="4">
        <v>510998</v>
      </c>
      <c r="B204" s="5" t="s">
        <v>979</v>
      </c>
      <c r="C204" s="4">
        <v>508</v>
      </c>
      <c r="D204" s="5" t="s">
        <v>979</v>
      </c>
      <c r="E204" s="6" t="s">
        <v>2836</v>
      </c>
      <c r="F204" s="1">
        <v>17</v>
      </c>
      <c r="G204" s="1">
        <v>48</v>
      </c>
      <c r="H204" s="17">
        <v>27.3505973815918</v>
      </c>
      <c r="I204" s="18">
        <v>5.3205011803159702E-2</v>
      </c>
      <c r="J204" s="1">
        <v>15</v>
      </c>
      <c r="K204" s="1">
        <v>3</v>
      </c>
      <c r="L204" s="1">
        <v>5</v>
      </c>
      <c r="M204" s="1">
        <v>24</v>
      </c>
      <c r="N204" s="17">
        <v>1.200000047683716</v>
      </c>
      <c r="O204" s="1">
        <v>2</v>
      </c>
      <c r="P204" s="1">
        <v>818</v>
      </c>
      <c r="Q204" s="20">
        <v>981.60003900527977</v>
      </c>
    </row>
    <row r="205" spans="1:17" x14ac:dyDescent="0.25">
      <c r="A205" s="4">
        <v>510629</v>
      </c>
      <c r="B205" s="5" t="s">
        <v>982</v>
      </c>
      <c r="C205" s="4">
        <v>508</v>
      </c>
      <c r="D205" s="5" t="s">
        <v>979</v>
      </c>
      <c r="E205" s="6" t="s">
        <v>2836</v>
      </c>
      <c r="F205" s="1">
        <v>9</v>
      </c>
      <c r="G205" s="1">
        <v>6</v>
      </c>
      <c r="H205" s="17">
        <v>11</v>
      </c>
      <c r="I205" s="18">
        <v>5.3205011803159702E-2</v>
      </c>
      <c r="J205" s="1">
        <v>25</v>
      </c>
      <c r="K205" s="1">
        <v>21</v>
      </c>
      <c r="L205" s="1">
        <v>39</v>
      </c>
      <c r="M205" s="1">
        <v>24</v>
      </c>
      <c r="N205" s="17">
        <v>2.7000000476837158</v>
      </c>
      <c r="O205" s="1">
        <v>3</v>
      </c>
      <c r="P205" s="1">
        <v>79</v>
      </c>
      <c r="Q205" s="20">
        <v>213.30000376701355</v>
      </c>
    </row>
    <row r="206" spans="1:17" x14ac:dyDescent="0.25">
      <c r="A206" s="4">
        <v>511005</v>
      </c>
      <c r="B206" s="5" t="s">
        <v>964</v>
      </c>
      <c r="C206" s="4">
        <v>508</v>
      </c>
      <c r="D206" s="5" t="s">
        <v>979</v>
      </c>
      <c r="E206" s="6" t="s">
        <v>2836</v>
      </c>
      <c r="F206" s="1">
        <v>9</v>
      </c>
      <c r="G206" s="1">
        <v>7</v>
      </c>
      <c r="H206" s="17">
        <v>10</v>
      </c>
      <c r="I206" s="18">
        <v>5.3205011803159702E-2</v>
      </c>
      <c r="J206" s="1">
        <v>25</v>
      </c>
      <c r="K206" s="1">
        <v>18</v>
      </c>
      <c r="L206" s="1">
        <v>60</v>
      </c>
      <c r="M206" s="1">
        <v>24</v>
      </c>
      <c r="N206" s="17">
        <v>3</v>
      </c>
      <c r="O206" s="1">
        <v>3</v>
      </c>
      <c r="P206" s="1">
        <v>139</v>
      </c>
      <c r="Q206" s="20">
        <v>417</v>
      </c>
    </row>
    <row r="207" spans="1:17" x14ac:dyDescent="0.25">
      <c r="A207" s="4">
        <v>510599</v>
      </c>
      <c r="B207" s="5" t="s">
        <v>971</v>
      </c>
      <c r="C207" s="4">
        <v>508</v>
      </c>
      <c r="D207" s="5" t="s">
        <v>979</v>
      </c>
      <c r="E207" s="6" t="s">
        <v>2836</v>
      </c>
      <c r="F207" s="1">
        <v>9</v>
      </c>
      <c r="G207" s="1">
        <v>2</v>
      </c>
      <c r="H207" s="17">
        <v>15</v>
      </c>
      <c r="I207" s="18">
        <v>5.3205011803159702E-2</v>
      </c>
      <c r="J207" s="1">
        <v>25</v>
      </c>
      <c r="K207" s="1">
        <v>36</v>
      </c>
      <c r="L207" s="1">
        <v>29</v>
      </c>
      <c r="M207" s="1">
        <v>24</v>
      </c>
      <c r="N207" s="17">
        <v>2.9000000953674321</v>
      </c>
      <c r="O207" s="1">
        <v>3</v>
      </c>
      <c r="P207" s="1">
        <v>94</v>
      </c>
      <c r="Q207" s="20">
        <v>272.60000896453863</v>
      </c>
    </row>
    <row r="208" spans="1:17" x14ac:dyDescent="0.25">
      <c r="A208" s="4">
        <v>510815</v>
      </c>
      <c r="B208" s="5" t="s">
        <v>970</v>
      </c>
      <c r="C208" s="4">
        <v>508</v>
      </c>
      <c r="D208" s="5" t="s">
        <v>979</v>
      </c>
      <c r="E208" s="6" t="s">
        <v>2836</v>
      </c>
      <c r="F208" s="1">
        <v>3</v>
      </c>
      <c r="G208" s="1">
        <v>5</v>
      </c>
      <c r="H208" s="17">
        <v>10</v>
      </c>
      <c r="I208" s="18">
        <v>5.3205011803159702E-2</v>
      </c>
      <c r="J208" s="1">
        <v>45</v>
      </c>
      <c r="K208" s="1">
        <v>23</v>
      </c>
      <c r="L208" s="1">
        <v>60</v>
      </c>
      <c r="M208" s="1">
        <v>24</v>
      </c>
      <c r="N208" s="17">
        <v>3.7999999523162842</v>
      </c>
      <c r="O208" s="1">
        <v>4</v>
      </c>
      <c r="P208" s="1">
        <v>44</v>
      </c>
      <c r="Q208" s="20">
        <v>167.1999979019165</v>
      </c>
    </row>
    <row r="209" spans="1:17" x14ac:dyDescent="0.25">
      <c r="A209" s="4">
        <v>510301</v>
      </c>
      <c r="B209" s="5" t="s">
        <v>963</v>
      </c>
      <c r="C209" s="4">
        <v>508</v>
      </c>
      <c r="D209" s="5" t="s">
        <v>979</v>
      </c>
      <c r="E209" s="6" t="s">
        <v>2836</v>
      </c>
      <c r="F209" s="1">
        <v>1</v>
      </c>
      <c r="G209" s="1">
        <v>5</v>
      </c>
      <c r="H209" s="17">
        <v>10</v>
      </c>
      <c r="I209" s="18">
        <v>5.3205011803159702E-2</v>
      </c>
      <c r="J209" s="1">
        <v>59</v>
      </c>
      <c r="K209" s="1">
        <v>23</v>
      </c>
      <c r="L209" s="1">
        <v>60</v>
      </c>
      <c r="M209" s="1">
        <v>24</v>
      </c>
      <c r="N209" s="17">
        <v>4.1999998092651367</v>
      </c>
      <c r="O209" s="1">
        <v>5</v>
      </c>
      <c r="P209" s="1">
        <v>37</v>
      </c>
      <c r="Q209" s="20">
        <v>155.39999294281006</v>
      </c>
    </row>
    <row r="210" spans="1:17" x14ac:dyDescent="0.25">
      <c r="A210" s="4">
        <v>511030</v>
      </c>
      <c r="B210" s="5" t="s">
        <v>977</v>
      </c>
      <c r="C210" s="4">
        <v>508</v>
      </c>
      <c r="D210" s="5" t="s">
        <v>979</v>
      </c>
      <c r="E210" s="6" t="s">
        <v>2836</v>
      </c>
      <c r="F210" s="1">
        <v>1</v>
      </c>
      <c r="G210" s="1">
        <v>2</v>
      </c>
      <c r="H210" s="17">
        <v>11</v>
      </c>
      <c r="I210" s="18">
        <v>5.3205011803159702E-2</v>
      </c>
      <c r="J210" s="1">
        <v>59</v>
      </c>
      <c r="K210" s="1">
        <v>36</v>
      </c>
      <c r="L210" s="1">
        <v>39</v>
      </c>
      <c r="M210" s="1">
        <v>24</v>
      </c>
      <c r="N210" s="17">
        <v>4.1999998092651367</v>
      </c>
      <c r="O210" s="1">
        <v>5</v>
      </c>
      <c r="P210" s="1">
        <v>23</v>
      </c>
      <c r="Q210" s="20">
        <v>96.599995613098145</v>
      </c>
    </row>
    <row r="211" spans="1:17" x14ac:dyDescent="0.25">
      <c r="A211" s="4">
        <v>510807</v>
      </c>
      <c r="B211" s="5" t="s">
        <v>974</v>
      </c>
      <c r="C211" s="4">
        <v>508</v>
      </c>
      <c r="D211" s="5" t="s">
        <v>979</v>
      </c>
      <c r="E211" s="6" t="s">
        <v>2836</v>
      </c>
      <c r="F211" s="1">
        <v>0</v>
      </c>
      <c r="G211" s="1">
        <v>6</v>
      </c>
      <c r="H211" s="17">
        <v>25</v>
      </c>
      <c r="I211" s="18">
        <v>5.3205011803159702E-2</v>
      </c>
      <c r="J211" s="1">
        <v>99</v>
      </c>
      <c r="K211" s="1">
        <v>21</v>
      </c>
      <c r="L211" s="1">
        <v>6</v>
      </c>
      <c r="M211" s="1">
        <v>24</v>
      </c>
      <c r="N211" s="17">
        <v>4.1999998092651367</v>
      </c>
      <c r="O211" s="1">
        <v>5</v>
      </c>
      <c r="P211" s="1">
        <v>34</v>
      </c>
      <c r="Q211" s="20">
        <v>142.79999351501465</v>
      </c>
    </row>
    <row r="212" spans="1:17" x14ac:dyDescent="0.25">
      <c r="A212" s="4">
        <v>507300</v>
      </c>
      <c r="B212" s="5" t="s">
        <v>978</v>
      </c>
      <c r="C212" s="4">
        <v>508</v>
      </c>
      <c r="D212" s="5" t="s">
        <v>979</v>
      </c>
      <c r="E212" s="6" t="s">
        <v>2836</v>
      </c>
      <c r="F212" s="1">
        <v>2</v>
      </c>
      <c r="G212" s="1">
        <v>1</v>
      </c>
      <c r="H212" s="17">
        <v>10</v>
      </c>
      <c r="I212" s="18">
        <v>5.3205011803159702E-2</v>
      </c>
      <c r="J212" s="1">
        <v>52</v>
      </c>
      <c r="K212" s="1">
        <v>41</v>
      </c>
      <c r="L212" s="1">
        <v>60</v>
      </c>
      <c r="M212" s="1">
        <v>24</v>
      </c>
      <c r="N212" s="17">
        <v>4.5</v>
      </c>
      <c r="O212" s="1">
        <v>5</v>
      </c>
      <c r="P212" s="1">
        <v>29</v>
      </c>
      <c r="Q212" s="20">
        <v>130.5</v>
      </c>
    </row>
    <row r="213" spans="1:17" x14ac:dyDescent="0.25">
      <c r="A213" s="4">
        <v>510441</v>
      </c>
      <c r="B213" s="5" t="s">
        <v>969</v>
      </c>
      <c r="C213" s="4">
        <v>508</v>
      </c>
      <c r="D213" s="5" t="s">
        <v>979</v>
      </c>
      <c r="E213" s="6" t="s">
        <v>2836</v>
      </c>
      <c r="F213" s="1">
        <v>5</v>
      </c>
      <c r="G213" s="1">
        <v>0</v>
      </c>
      <c r="H213" s="17">
        <v>15</v>
      </c>
      <c r="I213" s="18">
        <v>5.3205011803159702E-2</v>
      </c>
      <c r="J213" s="1">
        <v>35</v>
      </c>
      <c r="K213" s="1">
        <v>99</v>
      </c>
      <c r="L213" s="1">
        <v>29</v>
      </c>
      <c r="M213" s="1">
        <v>24</v>
      </c>
      <c r="N213" s="17">
        <v>5.0999999046325684</v>
      </c>
      <c r="O213" s="1">
        <v>6</v>
      </c>
      <c r="P213" s="1">
        <v>44</v>
      </c>
      <c r="Q213" s="20">
        <v>224.39999580383301</v>
      </c>
    </row>
    <row r="214" spans="1:17" x14ac:dyDescent="0.25">
      <c r="A214" s="4">
        <v>511102</v>
      </c>
      <c r="B214" s="5" t="s">
        <v>976</v>
      </c>
      <c r="C214" s="4">
        <v>508</v>
      </c>
      <c r="D214" s="5" t="s">
        <v>979</v>
      </c>
      <c r="E214" s="6" t="s">
        <v>2836</v>
      </c>
      <c r="F214" s="1">
        <v>0</v>
      </c>
      <c r="G214" s="1">
        <v>2</v>
      </c>
      <c r="H214" s="17">
        <v>15</v>
      </c>
      <c r="I214" s="18">
        <v>5.3205011803159702E-2</v>
      </c>
      <c r="J214" s="1">
        <v>99</v>
      </c>
      <c r="K214" s="1">
        <v>36</v>
      </c>
      <c r="L214" s="1">
        <v>29</v>
      </c>
      <c r="M214" s="1">
        <v>24</v>
      </c>
      <c r="N214" s="17">
        <v>5.1999998092651367</v>
      </c>
      <c r="O214" s="1">
        <v>6</v>
      </c>
      <c r="P214" s="1">
        <v>37</v>
      </c>
      <c r="Q214" s="20">
        <v>192.39999294281006</v>
      </c>
    </row>
    <row r="215" spans="1:17" x14ac:dyDescent="0.25">
      <c r="A215" s="4">
        <v>510670</v>
      </c>
      <c r="B215" s="5" t="s">
        <v>965</v>
      </c>
      <c r="C215" s="4">
        <v>508</v>
      </c>
      <c r="D215" s="5" t="s">
        <v>979</v>
      </c>
      <c r="E215" s="6" t="s">
        <v>2836</v>
      </c>
      <c r="F215" s="1">
        <v>0</v>
      </c>
      <c r="G215" s="1">
        <v>7</v>
      </c>
      <c r="H215" s="17">
        <v>10</v>
      </c>
      <c r="I215" s="18">
        <v>5.3205011803159702E-2</v>
      </c>
      <c r="J215" s="1">
        <v>99</v>
      </c>
      <c r="K215" s="1">
        <v>18</v>
      </c>
      <c r="L215" s="1">
        <v>60</v>
      </c>
      <c r="M215" s="1">
        <v>24</v>
      </c>
      <c r="N215" s="17">
        <v>5.1999998092651367</v>
      </c>
      <c r="O215" s="1">
        <v>6</v>
      </c>
      <c r="P215" s="1">
        <v>39</v>
      </c>
      <c r="Q215" s="20">
        <v>202.79999256134033</v>
      </c>
    </row>
    <row r="216" spans="1:17" x14ac:dyDescent="0.25">
      <c r="A216" s="4">
        <v>510785</v>
      </c>
      <c r="B216" s="5" t="s">
        <v>981</v>
      </c>
      <c r="C216" s="4">
        <v>508</v>
      </c>
      <c r="D216" s="5" t="s">
        <v>979</v>
      </c>
      <c r="E216" s="6" t="s">
        <v>2836</v>
      </c>
      <c r="F216" s="1">
        <v>5</v>
      </c>
      <c r="G216" s="1">
        <v>0</v>
      </c>
      <c r="H216" s="17">
        <v>12</v>
      </c>
      <c r="I216" s="18">
        <v>5.3205011803159702E-2</v>
      </c>
      <c r="J216" s="1">
        <v>35</v>
      </c>
      <c r="K216" s="1">
        <v>99</v>
      </c>
      <c r="L216" s="1">
        <v>37</v>
      </c>
      <c r="M216" s="1">
        <v>24</v>
      </c>
      <c r="N216" s="17">
        <v>5.3000001907348633</v>
      </c>
      <c r="O216" s="1">
        <v>6</v>
      </c>
      <c r="P216" s="1">
        <v>55</v>
      </c>
      <c r="Q216" s="20">
        <v>291.50001049041748</v>
      </c>
    </row>
    <row r="217" spans="1:17" x14ac:dyDescent="0.25">
      <c r="A217" s="4">
        <v>510548</v>
      </c>
      <c r="B217" s="5" t="s">
        <v>973</v>
      </c>
      <c r="C217" s="4">
        <v>508</v>
      </c>
      <c r="D217" s="5" t="s">
        <v>979</v>
      </c>
      <c r="E217" s="6" t="s">
        <v>2836</v>
      </c>
      <c r="F217" s="1">
        <v>1</v>
      </c>
      <c r="G217" s="1">
        <v>0</v>
      </c>
      <c r="H217" s="17">
        <v>25</v>
      </c>
      <c r="I217" s="18">
        <v>5.3205011803159702E-2</v>
      </c>
      <c r="J217" s="1">
        <v>59</v>
      </c>
      <c r="K217" s="1">
        <v>99</v>
      </c>
      <c r="L217" s="1">
        <v>6</v>
      </c>
      <c r="M217" s="1">
        <v>24</v>
      </c>
      <c r="N217" s="17">
        <v>5.4000000953674316</v>
      </c>
      <c r="O217" s="1">
        <v>6</v>
      </c>
      <c r="P217" s="1">
        <v>61</v>
      </c>
      <c r="Q217" s="20">
        <v>329.40000581741333</v>
      </c>
    </row>
    <row r="218" spans="1:17" x14ac:dyDescent="0.25">
      <c r="A218" s="4">
        <v>511056</v>
      </c>
      <c r="B218" s="5" t="s">
        <v>983</v>
      </c>
      <c r="C218" s="4">
        <v>508</v>
      </c>
      <c r="D218" s="5" t="s">
        <v>979</v>
      </c>
      <c r="E218" s="6" t="s">
        <v>2836</v>
      </c>
      <c r="F218" s="1">
        <v>3</v>
      </c>
      <c r="G218" s="1">
        <v>0</v>
      </c>
      <c r="H218" s="17">
        <v>15</v>
      </c>
      <c r="I218" s="18">
        <v>5.3205011803159702E-2</v>
      </c>
      <c r="J218" s="1">
        <v>45</v>
      </c>
      <c r="K218" s="1">
        <v>99</v>
      </c>
      <c r="L218" s="1">
        <v>29</v>
      </c>
      <c r="M218" s="1">
        <v>24</v>
      </c>
      <c r="N218" s="17">
        <v>5.4000000953674316</v>
      </c>
      <c r="O218" s="1">
        <v>6</v>
      </c>
      <c r="P218" s="1">
        <v>34</v>
      </c>
      <c r="Q218" s="20">
        <v>183.60000324249268</v>
      </c>
    </row>
    <row r="219" spans="1:17" x14ac:dyDescent="0.25">
      <c r="A219" s="4">
        <v>510637</v>
      </c>
      <c r="B219" s="5" t="s">
        <v>966</v>
      </c>
      <c r="C219" s="4">
        <v>508</v>
      </c>
      <c r="D219" s="5" t="s">
        <v>979</v>
      </c>
      <c r="E219" s="6" t="s">
        <v>2836</v>
      </c>
      <c r="F219" s="1">
        <v>3</v>
      </c>
      <c r="G219" s="1">
        <v>0</v>
      </c>
      <c r="H219" s="17">
        <v>10</v>
      </c>
      <c r="I219" s="18">
        <v>5.3205011803159702E-2</v>
      </c>
      <c r="J219" s="1">
        <v>45</v>
      </c>
      <c r="K219" s="1">
        <v>99</v>
      </c>
      <c r="L219" s="1">
        <v>60</v>
      </c>
      <c r="M219" s="1">
        <v>24</v>
      </c>
      <c r="N219" s="17">
        <v>6</v>
      </c>
      <c r="O219" s="1">
        <v>6</v>
      </c>
      <c r="P219" s="1">
        <v>54</v>
      </c>
      <c r="Q219" s="20">
        <v>324</v>
      </c>
    </row>
    <row r="220" spans="1:17" x14ac:dyDescent="0.25">
      <c r="A220" s="4">
        <v>510661</v>
      </c>
      <c r="B220" s="5" t="s">
        <v>962</v>
      </c>
      <c r="C220" s="4">
        <v>508</v>
      </c>
      <c r="D220" s="5" t="s">
        <v>979</v>
      </c>
      <c r="E220" s="6" t="s">
        <v>2836</v>
      </c>
      <c r="F220" s="1">
        <v>3</v>
      </c>
      <c r="G220" s="1">
        <v>0</v>
      </c>
      <c r="H220" s="17">
        <v>7</v>
      </c>
      <c r="I220" s="18">
        <v>5.3205011803159702E-2</v>
      </c>
      <c r="J220" s="1">
        <v>45</v>
      </c>
      <c r="K220" s="1">
        <v>99</v>
      </c>
      <c r="L220" s="1">
        <v>75</v>
      </c>
      <c r="M220" s="1">
        <v>24</v>
      </c>
      <c r="N220" s="17">
        <v>6.3000001907348633</v>
      </c>
      <c r="O220" s="1">
        <v>7</v>
      </c>
      <c r="P220" s="1">
        <v>63</v>
      </c>
      <c r="Q220" s="20">
        <v>396.90001201629639</v>
      </c>
    </row>
    <row r="221" spans="1:17" x14ac:dyDescent="0.25">
      <c r="A221" s="4">
        <v>511064</v>
      </c>
      <c r="B221" s="5" t="s">
        <v>972</v>
      </c>
      <c r="C221" s="4">
        <v>508</v>
      </c>
      <c r="D221" s="5" t="s">
        <v>979</v>
      </c>
      <c r="E221" s="6" t="s">
        <v>2836</v>
      </c>
      <c r="F221" s="1">
        <v>0</v>
      </c>
      <c r="G221" s="1">
        <v>0</v>
      </c>
      <c r="H221" s="17">
        <v>25</v>
      </c>
      <c r="I221" s="18">
        <v>5.3205011803159702E-2</v>
      </c>
      <c r="J221" s="1">
        <v>99</v>
      </c>
      <c r="K221" s="1">
        <v>99</v>
      </c>
      <c r="L221" s="1">
        <v>6</v>
      </c>
      <c r="M221" s="1">
        <v>24</v>
      </c>
      <c r="N221" s="17">
        <v>6.5999999046325684</v>
      </c>
      <c r="O221" s="1">
        <v>7</v>
      </c>
      <c r="P221" s="1">
        <v>26</v>
      </c>
      <c r="Q221" s="20">
        <v>171.59999752044678</v>
      </c>
    </row>
    <row r="222" spans="1:17" x14ac:dyDescent="0.25">
      <c r="A222" s="4">
        <v>510718</v>
      </c>
      <c r="B222" s="5" t="s">
        <v>980</v>
      </c>
      <c r="C222" s="4">
        <v>508</v>
      </c>
      <c r="D222" s="5" t="s">
        <v>979</v>
      </c>
      <c r="E222" s="6" t="s">
        <v>2836</v>
      </c>
      <c r="F222" s="1">
        <v>0</v>
      </c>
      <c r="G222" s="1">
        <v>0</v>
      </c>
      <c r="H222" s="17">
        <v>15</v>
      </c>
      <c r="I222" s="18">
        <v>5.3205011803159702E-2</v>
      </c>
      <c r="J222" s="1">
        <v>99</v>
      </c>
      <c r="K222" s="1">
        <v>99</v>
      </c>
      <c r="L222" s="1">
        <v>29</v>
      </c>
      <c r="M222" s="1">
        <v>24</v>
      </c>
      <c r="N222" s="17">
        <v>7</v>
      </c>
      <c r="O222" s="1">
        <v>7</v>
      </c>
      <c r="P222" s="1">
        <v>43</v>
      </c>
      <c r="Q222" s="20">
        <v>301</v>
      </c>
    </row>
    <row r="223" spans="1:17" x14ac:dyDescent="0.25">
      <c r="A223" s="4">
        <v>510866</v>
      </c>
      <c r="B223" s="5" t="s">
        <v>967</v>
      </c>
      <c r="C223" s="4">
        <v>508</v>
      </c>
      <c r="D223" s="5" t="s">
        <v>979</v>
      </c>
      <c r="E223" s="6" t="s">
        <v>2836</v>
      </c>
      <c r="F223" s="1">
        <v>0</v>
      </c>
      <c r="G223" s="1">
        <v>0</v>
      </c>
      <c r="H223" s="17">
        <v>10</v>
      </c>
      <c r="I223" s="18">
        <v>5.3205011803159702E-2</v>
      </c>
      <c r="J223" s="1">
        <v>99</v>
      </c>
      <c r="K223" s="1">
        <v>99</v>
      </c>
      <c r="L223" s="1">
        <v>60</v>
      </c>
      <c r="M223" s="1">
        <v>24</v>
      </c>
      <c r="N223" s="17">
        <v>7.6999998092651367</v>
      </c>
      <c r="O223" s="1">
        <v>8</v>
      </c>
      <c r="P223" s="1">
        <v>18</v>
      </c>
      <c r="Q223" s="20">
        <v>138.59999656677246</v>
      </c>
    </row>
    <row r="224" spans="1:17" x14ac:dyDescent="0.25">
      <c r="A224" s="4">
        <v>510530</v>
      </c>
      <c r="B224" s="5" t="s">
        <v>968</v>
      </c>
      <c r="C224" s="4">
        <v>508</v>
      </c>
      <c r="D224" s="5" t="s">
        <v>979</v>
      </c>
      <c r="E224" s="6" t="s">
        <v>2836</v>
      </c>
      <c r="F224" s="1">
        <v>0</v>
      </c>
      <c r="G224" s="1">
        <v>0</v>
      </c>
      <c r="H224" s="17">
        <v>10</v>
      </c>
      <c r="I224" s="18">
        <v>5.3205011803159702E-2</v>
      </c>
      <c r="J224" s="1">
        <v>99</v>
      </c>
      <c r="K224" s="1">
        <v>99</v>
      </c>
      <c r="L224" s="1">
        <v>60</v>
      </c>
      <c r="M224" s="1">
        <v>24</v>
      </c>
      <c r="N224" s="17">
        <v>7.6999998092651367</v>
      </c>
      <c r="O224" s="1">
        <v>8</v>
      </c>
      <c r="P224" s="1">
        <v>8</v>
      </c>
      <c r="Q224" s="20">
        <v>61.599998474121094</v>
      </c>
    </row>
    <row r="225" spans="1:17" x14ac:dyDescent="0.25">
      <c r="A225" s="4">
        <v>510823</v>
      </c>
      <c r="B225" s="5" t="s">
        <v>975</v>
      </c>
      <c r="C225" s="4">
        <v>508</v>
      </c>
      <c r="D225" s="5" t="s">
        <v>979</v>
      </c>
      <c r="E225" s="6" t="s">
        <v>2836</v>
      </c>
      <c r="F225" s="1">
        <v>0</v>
      </c>
      <c r="G225" s="1">
        <v>0</v>
      </c>
      <c r="H225" s="17">
        <v>7</v>
      </c>
      <c r="I225" s="18">
        <v>5.3205011803159702E-2</v>
      </c>
      <c r="J225" s="1">
        <v>99</v>
      </c>
      <c r="K225" s="1">
        <v>99</v>
      </c>
      <c r="L225" s="1">
        <v>75</v>
      </c>
      <c r="M225" s="1">
        <v>24</v>
      </c>
      <c r="N225" s="17">
        <v>8</v>
      </c>
      <c r="O225" s="1">
        <v>8</v>
      </c>
      <c r="P225" s="1">
        <v>27</v>
      </c>
      <c r="Q225" s="20">
        <v>216</v>
      </c>
    </row>
    <row r="226" spans="1:17" x14ac:dyDescent="0.25">
      <c r="A226" s="4">
        <v>520802</v>
      </c>
      <c r="B226" s="5" t="s">
        <v>1596</v>
      </c>
      <c r="C226" s="4">
        <v>709</v>
      </c>
      <c r="D226" s="5" t="s">
        <v>1596</v>
      </c>
      <c r="E226" s="6" t="s">
        <v>2838</v>
      </c>
      <c r="F226" s="1">
        <v>20</v>
      </c>
      <c r="G226" s="1">
        <v>21</v>
      </c>
      <c r="H226" s="17">
        <v>10.912087440490721</v>
      </c>
      <c r="I226" s="18">
        <v>-0.1148857319332922</v>
      </c>
      <c r="J226" s="1">
        <v>12</v>
      </c>
      <c r="K226" s="1">
        <v>6</v>
      </c>
      <c r="L226" s="1">
        <v>39</v>
      </c>
      <c r="M226" s="1">
        <v>84</v>
      </c>
      <c r="N226" s="17">
        <v>3</v>
      </c>
      <c r="O226" s="1">
        <v>3</v>
      </c>
      <c r="P226" s="1">
        <v>481</v>
      </c>
      <c r="Q226" s="20">
        <v>1443</v>
      </c>
    </row>
    <row r="227" spans="1:17" x14ac:dyDescent="0.25">
      <c r="A227" s="4">
        <v>520365</v>
      </c>
      <c r="B227" s="5" t="s">
        <v>1600</v>
      </c>
      <c r="C227" s="4">
        <v>709</v>
      </c>
      <c r="D227" s="5" t="s">
        <v>1596</v>
      </c>
      <c r="E227" s="6" t="s">
        <v>2838</v>
      </c>
      <c r="F227" s="1">
        <v>12</v>
      </c>
      <c r="G227" s="1">
        <v>11</v>
      </c>
      <c r="H227" s="17">
        <v>5</v>
      </c>
      <c r="I227" s="18">
        <v>-0.1148857319332922</v>
      </c>
      <c r="J227" s="1">
        <v>20</v>
      </c>
      <c r="K227" s="1">
        <v>12</v>
      </c>
      <c r="L227" s="1">
        <v>91</v>
      </c>
      <c r="M227" s="1">
        <v>84</v>
      </c>
      <c r="N227" s="17">
        <v>4.5</v>
      </c>
      <c r="O227" s="1">
        <v>5</v>
      </c>
      <c r="P227" s="1">
        <v>27</v>
      </c>
      <c r="Q227" s="20">
        <v>121.5</v>
      </c>
    </row>
    <row r="228" spans="1:17" x14ac:dyDescent="0.25">
      <c r="A228" s="4">
        <v>520039</v>
      </c>
      <c r="B228" s="5" t="s">
        <v>1606</v>
      </c>
      <c r="C228" s="4">
        <v>709</v>
      </c>
      <c r="D228" s="5" t="s">
        <v>1596</v>
      </c>
      <c r="E228" s="6" t="s">
        <v>2838</v>
      </c>
      <c r="F228" s="1">
        <v>4</v>
      </c>
      <c r="G228" s="1">
        <v>1</v>
      </c>
      <c r="H228" s="17">
        <v>10</v>
      </c>
      <c r="I228" s="18">
        <v>-0.1148857319332922</v>
      </c>
      <c r="J228" s="1">
        <v>40</v>
      </c>
      <c r="K228" s="1">
        <v>41</v>
      </c>
      <c r="L228" s="1">
        <v>60</v>
      </c>
      <c r="M228" s="1">
        <v>84</v>
      </c>
      <c r="N228" s="17">
        <v>5.4000000953674316</v>
      </c>
      <c r="O228" s="1">
        <v>6</v>
      </c>
      <c r="P228" s="1">
        <v>93</v>
      </c>
      <c r="Q228" s="20">
        <v>502.20000886917114</v>
      </c>
    </row>
    <row r="229" spans="1:17" x14ac:dyDescent="0.25">
      <c r="A229" s="4">
        <v>521108</v>
      </c>
      <c r="B229" s="5" t="s">
        <v>1597</v>
      </c>
      <c r="C229" s="4">
        <v>709</v>
      </c>
      <c r="D229" s="5" t="s">
        <v>1596</v>
      </c>
      <c r="E229" s="6" t="s">
        <v>2838</v>
      </c>
      <c r="F229" s="1">
        <v>8</v>
      </c>
      <c r="G229" s="1">
        <v>0</v>
      </c>
      <c r="H229" s="17">
        <v>6</v>
      </c>
      <c r="I229" s="18">
        <v>-0.1148857319332922</v>
      </c>
      <c r="J229" s="1">
        <v>27</v>
      </c>
      <c r="K229" s="1">
        <v>99</v>
      </c>
      <c r="L229" s="1">
        <v>79</v>
      </c>
      <c r="M229" s="1">
        <v>84</v>
      </c>
      <c r="N229" s="17">
        <v>7.0999999046325684</v>
      </c>
      <c r="O229" s="1">
        <v>8</v>
      </c>
      <c r="P229" s="1">
        <v>43</v>
      </c>
      <c r="Q229" s="20">
        <v>305.29999589920044</v>
      </c>
    </row>
    <row r="230" spans="1:17" x14ac:dyDescent="0.25">
      <c r="A230" s="4">
        <v>520934</v>
      </c>
      <c r="B230" s="5" t="s">
        <v>1601</v>
      </c>
      <c r="C230" s="4">
        <v>709</v>
      </c>
      <c r="D230" s="5" t="s">
        <v>1596</v>
      </c>
      <c r="E230" s="6" t="s">
        <v>2838</v>
      </c>
      <c r="F230" s="1">
        <v>6</v>
      </c>
      <c r="G230" s="1">
        <v>0</v>
      </c>
      <c r="H230" s="17">
        <v>3</v>
      </c>
      <c r="I230" s="18">
        <v>-0.1148857319332922</v>
      </c>
      <c r="J230" s="1">
        <v>32</v>
      </c>
      <c r="K230" s="1">
        <v>99</v>
      </c>
      <c r="L230" s="1">
        <v>97</v>
      </c>
      <c r="M230" s="1">
        <v>84</v>
      </c>
      <c r="N230" s="17">
        <v>7.5999999046325684</v>
      </c>
      <c r="O230" s="1">
        <v>8</v>
      </c>
      <c r="P230" s="1">
        <v>19</v>
      </c>
      <c r="Q230" s="20">
        <v>144.3999981880188</v>
      </c>
    </row>
    <row r="231" spans="1:17" x14ac:dyDescent="0.25">
      <c r="A231" s="4">
        <v>520161</v>
      </c>
      <c r="B231" s="5" t="s">
        <v>1599</v>
      </c>
      <c r="C231" s="4">
        <v>709</v>
      </c>
      <c r="D231" s="5" t="s">
        <v>1596</v>
      </c>
      <c r="E231" s="6" t="s">
        <v>2838</v>
      </c>
      <c r="F231" s="1">
        <v>2</v>
      </c>
      <c r="G231" s="1">
        <v>0</v>
      </c>
      <c r="H231" s="17">
        <v>7</v>
      </c>
      <c r="I231" s="18">
        <v>-0.1148857319332922</v>
      </c>
      <c r="J231" s="1">
        <v>52</v>
      </c>
      <c r="K231" s="1">
        <v>99</v>
      </c>
      <c r="L231" s="1">
        <v>75</v>
      </c>
      <c r="M231" s="1">
        <v>84</v>
      </c>
      <c r="N231" s="17">
        <v>7.8000001907348633</v>
      </c>
      <c r="O231" s="1">
        <v>8</v>
      </c>
      <c r="P231" s="1">
        <v>42</v>
      </c>
      <c r="Q231" s="20">
        <v>327.60000801086426</v>
      </c>
    </row>
    <row r="232" spans="1:17" x14ac:dyDescent="0.25">
      <c r="A232" s="4">
        <v>520322</v>
      </c>
      <c r="B232" s="5" t="s">
        <v>1604</v>
      </c>
      <c r="C232" s="4">
        <v>709</v>
      </c>
      <c r="D232" s="5" t="s">
        <v>1596</v>
      </c>
      <c r="E232" s="6" t="s">
        <v>2838</v>
      </c>
      <c r="F232" s="1">
        <v>2</v>
      </c>
      <c r="G232" s="1">
        <v>0</v>
      </c>
      <c r="H232" s="17">
        <v>5</v>
      </c>
      <c r="I232" s="18">
        <v>-0.1148857319332922</v>
      </c>
      <c r="J232" s="1">
        <v>52</v>
      </c>
      <c r="K232" s="1">
        <v>99</v>
      </c>
      <c r="L232" s="1">
        <v>91</v>
      </c>
      <c r="M232" s="1">
        <v>84</v>
      </c>
      <c r="N232" s="17">
        <v>8.1000003814697266</v>
      </c>
      <c r="O232" s="1">
        <v>9</v>
      </c>
      <c r="P232" s="1">
        <v>13</v>
      </c>
      <c r="Q232" s="20">
        <v>105.30000495910645</v>
      </c>
    </row>
    <row r="233" spans="1:17" x14ac:dyDescent="0.25">
      <c r="A233" s="4">
        <v>520829</v>
      </c>
      <c r="B233" s="5" t="s">
        <v>1598</v>
      </c>
      <c r="C233" s="4">
        <v>709</v>
      </c>
      <c r="D233" s="5" t="s">
        <v>1596</v>
      </c>
      <c r="E233" s="6" t="s">
        <v>2838</v>
      </c>
      <c r="F233" s="1">
        <v>2</v>
      </c>
      <c r="G233" s="1">
        <v>0</v>
      </c>
      <c r="H233" s="17">
        <v>4</v>
      </c>
      <c r="I233" s="18">
        <v>-0.1148857319332922</v>
      </c>
      <c r="J233" s="1">
        <v>52</v>
      </c>
      <c r="K233" s="1">
        <v>99</v>
      </c>
      <c r="L233" s="1">
        <v>95</v>
      </c>
      <c r="M233" s="1">
        <v>84</v>
      </c>
      <c r="N233" s="17">
        <v>8.1999998092651367</v>
      </c>
      <c r="O233" s="1">
        <v>9</v>
      </c>
      <c r="P233" s="1">
        <v>60</v>
      </c>
      <c r="Q233" s="20">
        <v>491.9999885559082</v>
      </c>
    </row>
    <row r="234" spans="1:17" x14ac:dyDescent="0.25">
      <c r="A234" s="4">
        <v>520918</v>
      </c>
      <c r="B234" s="5" t="s">
        <v>1605</v>
      </c>
      <c r="C234" s="4">
        <v>709</v>
      </c>
      <c r="D234" s="5" t="s">
        <v>1596</v>
      </c>
      <c r="E234" s="6" t="s">
        <v>2838</v>
      </c>
      <c r="F234" s="1">
        <v>0</v>
      </c>
      <c r="G234" s="1">
        <v>0</v>
      </c>
      <c r="H234" s="17">
        <v>10</v>
      </c>
      <c r="I234" s="18">
        <v>-0.1148857319332922</v>
      </c>
      <c r="J234" s="1">
        <v>99</v>
      </c>
      <c r="K234" s="1">
        <v>99</v>
      </c>
      <c r="L234" s="1">
        <v>60</v>
      </c>
      <c r="M234" s="1">
        <v>84</v>
      </c>
      <c r="N234" s="17">
        <v>8.8999996185302734</v>
      </c>
      <c r="O234" s="1">
        <v>9</v>
      </c>
      <c r="P234" s="1">
        <v>27</v>
      </c>
      <c r="Q234" s="20">
        <v>240.29998970031738</v>
      </c>
    </row>
    <row r="235" spans="1:17" x14ac:dyDescent="0.25">
      <c r="A235" s="4">
        <v>520659</v>
      </c>
      <c r="B235" s="5" t="s">
        <v>1603</v>
      </c>
      <c r="C235" s="4">
        <v>709</v>
      </c>
      <c r="D235" s="5" t="s">
        <v>1596</v>
      </c>
      <c r="E235" s="6" t="s">
        <v>2838</v>
      </c>
      <c r="F235" s="1">
        <v>0</v>
      </c>
      <c r="G235" s="1">
        <v>0</v>
      </c>
      <c r="H235" s="17">
        <v>6.98828125</v>
      </c>
      <c r="I235" s="18">
        <v>-0.1148857319332922</v>
      </c>
      <c r="J235" s="1">
        <v>99</v>
      </c>
      <c r="K235" s="1">
        <v>99</v>
      </c>
      <c r="L235" s="1">
        <v>76</v>
      </c>
      <c r="M235" s="1">
        <v>84</v>
      </c>
      <c r="N235" s="17">
        <v>9.1999998092651367</v>
      </c>
      <c r="O235" s="1">
        <v>10</v>
      </c>
      <c r="P235" s="1">
        <v>22</v>
      </c>
      <c r="Q235" s="20">
        <v>202.39999580383301</v>
      </c>
    </row>
    <row r="236" spans="1:17" x14ac:dyDescent="0.25">
      <c r="A236" s="4">
        <v>520390</v>
      </c>
      <c r="B236" s="5" t="s">
        <v>1602</v>
      </c>
      <c r="C236" s="4">
        <v>709</v>
      </c>
      <c r="D236" s="5" t="s">
        <v>1596</v>
      </c>
      <c r="E236" s="6" t="s">
        <v>2838</v>
      </c>
      <c r="F236" s="1">
        <v>0</v>
      </c>
      <c r="G236" s="1">
        <v>0</v>
      </c>
      <c r="H236" s="17">
        <v>2</v>
      </c>
      <c r="I236" s="18">
        <v>-0.1148857319332922</v>
      </c>
      <c r="J236" s="1">
        <v>99</v>
      </c>
      <c r="K236" s="1">
        <v>99</v>
      </c>
      <c r="L236" s="1">
        <v>99</v>
      </c>
      <c r="M236" s="1">
        <v>84</v>
      </c>
      <c r="N236" s="17">
        <v>9.6000003814697266</v>
      </c>
      <c r="O236" s="1">
        <v>10</v>
      </c>
      <c r="P236" s="1">
        <v>11</v>
      </c>
      <c r="Q236" s="20">
        <v>105.60000419616699</v>
      </c>
    </row>
    <row r="237" spans="1:17" x14ac:dyDescent="0.25">
      <c r="A237" s="4">
        <v>526665</v>
      </c>
      <c r="B237" s="5" t="s">
        <v>1625</v>
      </c>
      <c r="C237" s="4">
        <v>710</v>
      </c>
      <c r="D237" s="5" t="s">
        <v>1625</v>
      </c>
      <c r="E237" s="6" t="s">
        <v>2838</v>
      </c>
      <c r="F237" s="1">
        <v>253</v>
      </c>
      <c r="G237" s="1">
        <v>42</v>
      </c>
      <c r="H237" s="17">
        <v>19.065217971801761</v>
      </c>
      <c r="I237" s="18">
        <v>0.12818579399788879</v>
      </c>
      <c r="J237" s="1">
        <v>0</v>
      </c>
      <c r="K237" s="1">
        <v>3</v>
      </c>
      <c r="L237" s="1">
        <v>13</v>
      </c>
      <c r="M237" s="1">
        <v>11</v>
      </c>
      <c r="N237" s="17">
        <v>0.60000002384185791</v>
      </c>
      <c r="O237" s="1">
        <v>1</v>
      </c>
      <c r="P237" s="1">
        <v>611</v>
      </c>
      <c r="Q237" s="20">
        <v>366.60001456737518</v>
      </c>
    </row>
    <row r="238" spans="1:17" x14ac:dyDescent="0.25">
      <c r="A238" s="4">
        <v>526673</v>
      </c>
      <c r="B238" s="5" t="s">
        <v>1611</v>
      </c>
      <c r="C238" s="4">
        <v>710</v>
      </c>
      <c r="D238" s="5" t="s">
        <v>1625</v>
      </c>
      <c r="E238" s="6" t="s">
        <v>2838</v>
      </c>
      <c r="F238" s="1">
        <v>39</v>
      </c>
      <c r="G238" s="1">
        <v>9</v>
      </c>
      <c r="H238" s="17">
        <v>10</v>
      </c>
      <c r="I238" s="18">
        <v>0.12818579399788879</v>
      </c>
      <c r="J238" s="1">
        <v>6</v>
      </c>
      <c r="K238" s="1">
        <v>15</v>
      </c>
      <c r="L238" s="1">
        <v>60</v>
      </c>
      <c r="M238" s="1">
        <v>11</v>
      </c>
      <c r="N238" s="17">
        <v>2.0999999046325679</v>
      </c>
      <c r="O238" s="1">
        <v>3</v>
      </c>
      <c r="P238" s="1">
        <v>82</v>
      </c>
      <c r="Q238" s="20">
        <v>172.19999217987058</v>
      </c>
    </row>
    <row r="239" spans="1:17" x14ac:dyDescent="0.25">
      <c r="A239" s="4">
        <v>526924</v>
      </c>
      <c r="B239" s="5" t="s">
        <v>1626</v>
      </c>
      <c r="C239" s="4">
        <v>710</v>
      </c>
      <c r="D239" s="5" t="s">
        <v>1625</v>
      </c>
      <c r="E239" s="6" t="s">
        <v>2838</v>
      </c>
      <c r="F239" s="1">
        <v>24</v>
      </c>
      <c r="G239" s="1">
        <v>10</v>
      </c>
      <c r="H239" s="17">
        <v>10</v>
      </c>
      <c r="I239" s="18">
        <v>0.12818579399788879</v>
      </c>
      <c r="J239" s="1">
        <v>10</v>
      </c>
      <c r="K239" s="1">
        <v>13</v>
      </c>
      <c r="L239" s="1">
        <v>60</v>
      </c>
      <c r="M239" s="1">
        <v>11</v>
      </c>
      <c r="N239" s="17">
        <v>2.2000000476837158</v>
      </c>
      <c r="O239" s="1">
        <v>3</v>
      </c>
      <c r="P239" s="1">
        <v>90</v>
      </c>
      <c r="Q239" s="20">
        <v>198.00000429153442</v>
      </c>
    </row>
    <row r="240" spans="1:17" x14ac:dyDescent="0.25">
      <c r="A240" s="4">
        <v>526878</v>
      </c>
      <c r="B240" s="5" t="s">
        <v>1610</v>
      </c>
      <c r="C240" s="4">
        <v>710</v>
      </c>
      <c r="D240" s="5" t="s">
        <v>1625</v>
      </c>
      <c r="E240" s="6" t="s">
        <v>2838</v>
      </c>
      <c r="F240" s="1">
        <v>40</v>
      </c>
      <c r="G240" s="1">
        <v>6</v>
      </c>
      <c r="H240" s="17">
        <v>10</v>
      </c>
      <c r="I240" s="18">
        <v>0.12818579399788879</v>
      </c>
      <c r="J240" s="1">
        <v>6</v>
      </c>
      <c r="K240" s="1">
        <v>21</v>
      </c>
      <c r="L240" s="1">
        <v>60</v>
      </c>
      <c r="M240" s="1">
        <v>11</v>
      </c>
      <c r="N240" s="17">
        <v>2.2999999523162842</v>
      </c>
      <c r="O240" s="1">
        <v>3</v>
      </c>
      <c r="P240" s="1">
        <v>62</v>
      </c>
      <c r="Q240" s="20">
        <v>142.59999704360962</v>
      </c>
    </row>
    <row r="241" spans="1:17" x14ac:dyDescent="0.25">
      <c r="A241" s="4">
        <v>526771</v>
      </c>
      <c r="B241" s="5" t="s">
        <v>1618</v>
      </c>
      <c r="C241" s="4">
        <v>710</v>
      </c>
      <c r="D241" s="5" t="s">
        <v>1625</v>
      </c>
      <c r="E241" s="6" t="s">
        <v>2838</v>
      </c>
      <c r="F241" s="1">
        <v>13</v>
      </c>
      <c r="G241" s="1">
        <v>5</v>
      </c>
      <c r="H241" s="17">
        <v>12</v>
      </c>
      <c r="I241" s="18">
        <v>0.12818579399788879</v>
      </c>
      <c r="J241" s="1">
        <v>19</v>
      </c>
      <c r="K241" s="1">
        <v>23</v>
      </c>
      <c r="L241" s="1">
        <v>37</v>
      </c>
      <c r="M241" s="1">
        <v>11</v>
      </c>
      <c r="N241" s="17">
        <v>2.2999999523162842</v>
      </c>
      <c r="O241" s="1">
        <v>3</v>
      </c>
      <c r="P241" s="1">
        <v>33</v>
      </c>
      <c r="Q241" s="20">
        <v>75.899998426437378</v>
      </c>
    </row>
    <row r="242" spans="1:17" x14ac:dyDescent="0.25">
      <c r="A242" s="4">
        <v>526797</v>
      </c>
      <c r="B242" s="5" t="s">
        <v>1634</v>
      </c>
      <c r="C242" s="4">
        <v>710</v>
      </c>
      <c r="D242" s="5" t="s">
        <v>1625</v>
      </c>
      <c r="E242" s="6" t="s">
        <v>2838</v>
      </c>
      <c r="F242" s="1">
        <v>35</v>
      </c>
      <c r="G242" s="1">
        <v>4</v>
      </c>
      <c r="H242" s="17">
        <v>10</v>
      </c>
      <c r="I242" s="18">
        <v>0.12818579399788879</v>
      </c>
      <c r="J242" s="1">
        <v>7</v>
      </c>
      <c r="K242" s="1">
        <v>27</v>
      </c>
      <c r="L242" s="1">
        <v>60</v>
      </c>
      <c r="M242" s="1">
        <v>11</v>
      </c>
      <c r="N242" s="17">
        <v>2.5</v>
      </c>
      <c r="O242" s="1">
        <v>3</v>
      </c>
      <c r="P242" s="1">
        <v>64</v>
      </c>
      <c r="Q242" s="20">
        <v>160</v>
      </c>
    </row>
    <row r="243" spans="1:17" x14ac:dyDescent="0.25">
      <c r="A243" s="4">
        <v>526762</v>
      </c>
      <c r="B243" s="5" t="s">
        <v>1635</v>
      </c>
      <c r="C243" s="4">
        <v>710</v>
      </c>
      <c r="D243" s="5" t="s">
        <v>1625</v>
      </c>
      <c r="E243" s="6" t="s">
        <v>2838</v>
      </c>
      <c r="F243" s="1">
        <v>74</v>
      </c>
      <c r="G243" s="1">
        <v>3</v>
      </c>
      <c r="H243" s="17">
        <v>10</v>
      </c>
      <c r="I243" s="18">
        <v>0.12818579399788879</v>
      </c>
      <c r="J243" s="1">
        <v>3</v>
      </c>
      <c r="K243" s="1">
        <v>31</v>
      </c>
      <c r="L243" s="1">
        <v>60</v>
      </c>
      <c r="M243" s="1">
        <v>11</v>
      </c>
      <c r="N243" s="17">
        <v>2.5</v>
      </c>
      <c r="O243" s="1">
        <v>3</v>
      </c>
      <c r="P243" s="1">
        <v>137</v>
      </c>
      <c r="Q243" s="20">
        <v>342.5</v>
      </c>
    </row>
    <row r="244" spans="1:17" x14ac:dyDescent="0.25">
      <c r="A244" s="4">
        <v>526967</v>
      </c>
      <c r="B244" s="5" t="s">
        <v>1621</v>
      </c>
      <c r="C244" s="4">
        <v>710</v>
      </c>
      <c r="D244" s="5" t="s">
        <v>1625</v>
      </c>
      <c r="E244" s="6" t="s">
        <v>2838</v>
      </c>
      <c r="F244" s="1">
        <v>7</v>
      </c>
      <c r="G244" s="1">
        <v>5</v>
      </c>
      <c r="H244" s="17">
        <v>10</v>
      </c>
      <c r="I244" s="18">
        <v>0.12818579399788879</v>
      </c>
      <c r="J244" s="1">
        <v>29</v>
      </c>
      <c r="K244" s="1">
        <v>23</v>
      </c>
      <c r="L244" s="1">
        <v>60</v>
      </c>
      <c r="M244" s="1">
        <v>11</v>
      </c>
      <c r="N244" s="17">
        <v>3</v>
      </c>
      <c r="O244" s="1">
        <v>3</v>
      </c>
      <c r="P244" s="1">
        <v>58</v>
      </c>
      <c r="Q244" s="20">
        <v>174</v>
      </c>
    </row>
    <row r="245" spans="1:17" x14ac:dyDescent="0.25">
      <c r="A245" s="4">
        <v>526959</v>
      </c>
      <c r="B245" s="5" t="s">
        <v>1608</v>
      </c>
      <c r="C245" s="4">
        <v>710</v>
      </c>
      <c r="D245" s="5" t="s">
        <v>1625</v>
      </c>
      <c r="E245" s="6" t="s">
        <v>2838</v>
      </c>
      <c r="F245" s="1">
        <v>17</v>
      </c>
      <c r="G245" s="1">
        <v>2</v>
      </c>
      <c r="H245" s="17">
        <v>8</v>
      </c>
      <c r="I245" s="18">
        <v>0.12818579399788879</v>
      </c>
      <c r="J245" s="1">
        <v>15</v>
      </c>
      <c r="K245" s="1">
        <v>36</v>
      </c>
      <c r="L245" s="1">
        <v>67</v>
      </c>
      <c r="M245" s="1">
        <v>11</v>
      </c>
      <c r="N245" s="17">
        <v>3.0999999046325679</v>
      </c>
      <c r="O245" s="1">
        <v>4</v>
      </c>
      <c r="P245" s="1">
        <v>60</v>
      </c>
      <c r="Q245" s="20">
        <v>185.99999427795407</v>
      </c>
    </row>
    <row r="246" spans="1:17" x14ac:dyDescent="0.25">
      <c r="A246" s="4">
        <v>526941</v>
      </c>
      <c r="B246" s="5" t="s">
        <v>1622</v>
      </c>
      <c r="C246" s="4">
        <v>710</v>
      </c>
      <c r="D246" s="5" t="s">
        <v>1625</v>
      </c>
      <c r="E246" s="6" t="s">
        <v>2838</v>
      </c>
      <c r="F246" s="1">
        <v>5</v>
      </c>
      <c r="G246" s="1">
        <v>2</v>
      </c>
      <c r="H246" s="17">
        <v>12</v>
      </c>
      <c r="I246" s="18">
        <v>0.12818579399788879</v>
      </c>
      <c r="J246" s="1">
        <v>35</v>
      </c>
      <c r="K246" s="1">
        <v>36</v>
      </c>
      <c r="L246" s="1">
        <v>37</v>
      </c>
      <c r="M246" s="1">
        <v>11</v>
      </c>
      <c r="N246" s="17">
        <v>3.0999999046325679</v>
      </c>
      <c r="O246" s="1">
        <v>4</v>
      </c>
      <c r="P246" s="1">
        <v>15</v>
      </c>
      <c r="Q246" s="20">
        <v>46.499998569488518</v>
      </c>
    </row>
    <row r="247" spans="1:17" x14ac:dyDescent="0.25">
      <c r="A247" s="4">
        <v>526886</v>
      </c>
      <c r="B247" s="5" t="s">
        <v>1624</v>
      </c>
      <c r="C247" s="4">
        <v>710</v>
      </c>
      <c r="D247" s="5" t="s">
        <v>1625</v>
      </c>
      <c r="E247" s="6" t="s">
        <v>2838</v>
      </c>
      <c r="F247" s="1">
        <v>4</v>
      </c>
      <c r="G247" s="1">
        <v>6</v>
      </c>
      <c r="H247" s="17">
        <v>10</v>
      </c>
      <c r="I247" s="18">
        <v>0.12818579399788879</v>
      </c>
      <c r="J247" s="1">
        <v>40</v>
      </c>
      <c r="K247" s="1">
        <v>21</v>
      </c>
      <c r="L247" s="1">
        <v>60</v>
      </c>
      <c r="M247" s="1">
        <v>11</v>
      </c>
      <c r="N247" s="17">
        <v>3.2999999523162842</v>
      </c>
      <c r="O247" s="1">
        <v>4</v>
      </c>
      <c r="P247" s="1">
        <v>21</v>
      </c>
      <c r="Q247" s="20">
        <v>69.299998998641968</v>
      </c>
    </row>
    <row r="248" spans="1:17" x14ac:dyDescent="0.25">
      <c r="A248" s="4">
        <v>526789</v>
      </c>
      <c r="B248" s="5" t="s">
        <v>1389</v>
      </c>
      <c r="C248" s="4">
        <v>710</v>
      </c>
      <c r="D248" s="5" t="s">
        <v>1625</v>
      </c>
      <c r="E248" s="6" t="s">
        <v>2838</v>
      </c>
      <c r="F248" s="1">
        <v>2</v>
      </c>
      <c r="G248" s="1">
        <v>3</v>
      </c>
      <c r="H248" s="17">
        <v>10</v>
      </c>
      <c r="I248" s="18">
        <v>0.12818579399788879</v>
      </c>
      <c r="J248" s="1">
        <v>52</v>
      </c>
      <c r="K248" s="1">
        <v>31</v>
      </c>
      <c r="L248" s="1">
        <v>60</v>
      </c>
      <c r="M248" s="1">
        <v>11</v>
      </c>
      <c r="N248" s="17">
        <v>4</v>
      </c>
      <c r="O248" s="1">
        <v>4</v>
      </c>
      <c r="P248" s="1">
        <v>42</v>
      </c>
      <c r="Q248" s="20">
        <v>168</v>
      </c>
    </row>
    <row r="249" spans="1:17" x14ac:dyDescent="0.25">
      <c r="A249" s="4">
        <v>526860</v>
      </c>
      <c r="B249" s="5" t="s">
        <v>1627</v>
      </c>
      <c r="C249" s="4">
        <v>710</v>
      </c>
      <c r="D249" s="5" t="s">
        <v>1625</v>
      </c>
      <c r="E249" s="6" t="s">
        <v>2838</v>
      </c>
      <c r="F249" s="1">
        <v>211</v>
      </c>
      <c r="G249" s="1">
        <v>0</v>
      </c>
      <c r="H249" s="17">
        <v>8.96453857421875</v>
      </c>
      <c r="I249" s="18">
        <v>0.12818579399788879</v>
      </c>
      <c r="J249" s="1">
        <v>0</v>
      </c>
      <c r="K249" s="1">
        <v>99</v>
      </c>
      <c r="L249" s="1">
        <v>61</v>
      </c>
      <c r="M249" s="1">
        <v>11</v>
      </c>
      <c r="N249" s="17">
        <v>4.5</v>
      </c>
      <c r="O249" s="1">
        <v>5</v>
      </c>
      <c r="P249" s="1">
        <v>318</v>
      </c>
      <c r="Q249" s="20">
        <v>1431</v>
      </c>
    </row>
    <row r="250" spans="1:17" x14ac:dyDescent="0.25">
      <c r="A250" s="4">
        <v>527041</v>
      </c>
      <c r="B250" s="5" t="s">
        <v>1614</v>
      </c>
      <c r="C250" s="4">
        <v>710</v>
      </c>
      <c r="D250" s="5" t="s">
        <v>1625</v>
      </c>
      <c r="E250" s="6" t="s">
        <v>2838</v>
      </c>
      <c r="F250" s="1">
        <v>61</v>
      </c>
      <c r="G250" s="1">
        <v>0</v>
      </c>
      <c r="H250" s="17">
        <v>5</v>
      </c>
      <c r="I250" s="18">
        <v>0.12818579399788879</v>
      </c>
      <c r="J250" s="1">
        <v>4</v>
      </c>
      <c r="K250" s="1">
        <v>99</v>
      </c>
      <c r="L250" s="1">
        <v>91</v>
      </c>
      <c r="M250" s="1">
        <v>11</v>
      </c>
      <c r="N250" s="17">
        <v>5.1999998092651367</v>
      </c>
      <c r="O250" s="1">
        <v>6</v>
      </c>
      <c r="P250" s="1">
        <v>127</v>
      </c>
      <c r="Q250" s="20">
        <v>660.39997577667236</v>
      </c>
    </row>
    <row r="251" spans="1:17" x14ac:dyDescent="0.25">
      <c r="A251" s="4">
        <v>527076</v>
      </c>
      <c r="B251" s="5" t="s">
        <v>1630</v>
      </c>
      <c r="C251" s="4">
        <v>710</v>
      </c>
      <c r="D251" s="5" t="s">
        <v>1625</v>
      </c>
      <c r="E251" s="6" t="s">
        <v>2838</v>
      </c>
      <c r="F251" s="1">
        <v>0</v>
      </c>
      <c r="G251" s="1">
        <v>2</v>
      </c>
      <c r="H251" s="17">
        <v>8</v>
      </c>
      <c r="I251" s="18">
        <v>0.12818579399788879</v>
      </c>
      <c r="J251" s="1">
        <v>99</v>
      </c>
      <c r="K251" s="1">
        <v>36</v>
      </c>
      <c r="L251" s="1">
        <v>67</v>
      </c>
      <c r="M251" s="1">
        <v>11</v>
      </c>
      <c r="N251" s="17">
        <v>5.6999998092651367</v>
      </c>
      <c r="O251" s="1">
        <v>6</v>
      </c>
      <c r="P251" s="1">
        <v>22</v>
      </c>
      <c r="Q251" s="20">
        <v>125.39999580383301</v>
      </c>
    </row>
    <row r="252" spans="1:17" x14ac:dyDescent="0.25">
      <c r="A252" s="4">
        <v>526908</v>
      </c>
      <c r="B252" s="5" t="s">
        <v>1632</v>
      </c>
      <c r="C252" s="4">
        <v>710</v>
      </c>
      <c r="D252" s="5" t="s">
        <v>1625</v>
      </c>
      <c r="E252" s="6" t="s">
        <v>2838</v>
      </c>
      <c r="F252" s="1">
        <v>4</v>
      </c>
      <c r="G252" s="1">
        <v>0</v>
      </c>
      <c r="H252" s="17">
        <v>8</v>
      </c>
      <c r="I252" s="18">
        <v>0.12818579399788879</v>
      </c>
      <c r="J252" s="1">
        <v>40</v>
      </c>
      <c r="K252" s="1">
        <v>99</v>
      </c>
      <c r="L252" s="1">
        <v>67</v>
      </c>
      <c r="M252" s="1">
        <v>11</v>
      </c>
      <c r="N252" s="17">
        <v>5.8000001907348633</v>
      </c>
      <c r="O252" s="1">
        <v>6</v>
      </c>
      <c r="P252" s="1">
        <v>21</v>
      </c>
      <c r="Q252" s="20">
        <v>121.80000400543213</v>
      </c>
    </row>
    <row r="253" spans="1:17" x14ac:dyDescent="0.25">
      <c r="A253" s="4">
        <v>526746</v>
      </c>
      <c r="B253" s="5" t="s">
        <v>1629</v>
      </c>
      <c r="C253" s="4">
        <v>710</v>
      </c>
      <c r="D253" s="5" t="s">
        <v>1625</v>
      </c>
      <c r="E253" s="6" t="s">
        <v>2838</v>
      </c>
      <c r="F253" s="1">
        <v>3</v>
      </c>
      <c r="G253" s="1">
        <v>0</v>
      </c>
      <c r="H253" s="17">
        <v>8</v>
      </c>
      <c r="I253" s="18">
        <v>0.12818579399788879</v>
      </c>
      <c r="J253" s="1">
        <v>45</v>
      </c>
      <c r="K253" s="1">
        <v>99</v>
      </c>
      <c r="L253" s="1">
        <v>67</v>
      </c>
      <c r="M253" s="1">
        <v>11</v>
      </c>
      <c r="N253" s="17">
        <v>5.9000000953674316</v>
      </c>
      <c r="O253" s="1">
        <v>6</v>
      </c>
      <c r="P253" s="1">
        <v>23</v>
      </c>
      <c r="Q253" s="20">
        <v>135.70000219345093</v>
      </c>
    </row>
    <row r="254" spans="1:17" x14ac:dyDescent="0.25">
      <c r="A254" s="4">
        <v>526711</v>
      </c>
      <c r="B254" s="5" t="s">
        <v>1609</v>
      </c>
      <c r="C254" s="4">
        <v>710</v>
      </c>
      <c r="D254" s="5" t="s">
        <v>1625</v>
      </c>
      <c r="E254" s="6" t="s">
        <v>2838</v>
      </c>
      <c r="F254" s="1">
        <v>1</v>
      </c>
      <c r="G254" s="1">
        <v>0</v>
      </c>
      <c r="H254" s="17">
        <v>10</v>
      </c>
      <c r="I254" s="18">
        <v>0.12818579399788879</v>
      </c>
      <c r="J254" s="1">
        <v>59</v>
      </c>
      <c r="K254" s="1">
        <v>99</v>
      </c>
      <c r="L254" s="1">
        <v>60</v>
      </c>
      <c r="M254" s="1">
        <v>11</v>
      </c>
      <c r="N254" s="17">
        <v>6.1999998092651367</v>
      </c>
      <c r="O254" s="1">
        <v>7</v>
      </c>
      <c r="P254" s="1">
        <v>20</v>
      </c>
      <c r="Q254" s="20">
        <v>123.99999618530273</v>
      </c>
    </row>
    <row r="255" spans="1:17" x14ac:dyDescent="0.25">
      <c r="A255" s="4">
        <v>527084</v>
      </c>
      <c r="B255" s="5" t="s">
        <v>1613</v>
      </c>
      <c r="C255" s="4">
        <v>710</v>
      </c>
      <c r="D255" s="5" t="s">
        <v>1625</v>
      </c>
      <c r="E255" s="6" t="s">
        <v>2838</v>
      </c>
      <c r="F255" s="1">
        <v>2</v>
      </c>
      <c r="G255" s="1">
        <v>0</v>
      </c>
      <c r="H255" s="17">
        <v>8</v>
      </c>
      <c r="I255" s="18">
        <v>0.12818579399788879</v>
      </c>
      <c r="J255" s="1">
        <v>52</v>
      </c>
      <c r="K255" s="1">
        <v>99</v>
      </c>
      <c r="L255" s="1">
        <v>67</v>
      </c>
      <c r="M255" s="1">
        <v>11</v>
      </c>
      <c r="N255" s="17">
        <v>6.0999999046325684</v>
      </c>
      <c r="O255" s="1">
        <v>7</v>
      </c>
      <c r="P255" s="1">
        <v>7</v>
      </c>
      <c r="Q255" s="20">
        <v>42.699999332427979</v>
      </c>
    </row>
    <row r="256" spans="1:17" x14ac:dyDescent="0.25">
      <c r="A256" s="4">
        <v>526690</v>
      </c>
      <c r="B256" s="5" t="s">
        <v>1607</v>
      </c>
      <c r="C256" s="4">
        <v>710</v>
      </c>
      <c r="D256" s="5" t="s">
        <v>1625</v>
      </c>
      <c r="E256" s="6" t="s">
        <v>2838</v>
      </c>
      <c r="F256" s="1">
        <v>0</v>
      </c>
      <c r="G256" s="1">
        <v>0</v>
      </c>
      <c r="H256" s="17">
        <v>15</v>
      </c>
      <c r="I256" s="18">
        <v>0.12818579399788879</v>
      </c>
      <c r="J256" s="1">
        <v>99</v>
      </c>
      <c r="K256" s="1">
        <v>99</v>
      </c>
      <c r="L256" s="1">
        <v>29</v>
      </c>
      <c r="M256" s="1">
        <v>11</v>
      </c>
      <c r="N256" s="17">
        <v>6.8000001907348633</v>
      </c>
      <c r="O256" s="1">
        <v>7</v>
      </c>
      <c r="P256" s="1">
        <v>27</v>
      </c>
      <c r="Q256" s="20">
        <v>183.60000514984131</v>
      </c>
    </row>
    <row r="257" spans="1:17" x14ac:dyDescent="0.25">
      <c r="A257" s="4">
        <v>527092</v>
      </c>
      <c r="B257" s="5" t="s">
        <v>1616</v>
      </c>
      <c r="C257" s="4">
        <v>710</v>
      </c>
      <c r="D257" s="5" t="s">
        <v>1625</v>
      </c>
      <c r="E257" s="6" t="s">
        <v>2838</v>
      </c>
      <c r="F257" s="1">
        <v>0</v>
      </c>
      <c r="G257" s="1">
        <v>0</v>
      </c>
      <c r="H257" s="17">
        <v>15</v>
      </c>
      <c r="I257" s="18">
        <v>0.12818579399788879</v>
      </c>
      <c r="J257" s="1">
        <v>99</v>
      </c>
      <c r="K257" s="1">
        <v>99</v>
      </c>
      <c r="L257" s="1">
        <v>29</v>
      </c>
      <c r="M257" s="1">
        <v>11</v>
      </c>
      <c r="N257" s="17">
        <v>6.8000001907348633</v>
      </c>
      <c r="O257" s="1">
        <v>7</v>
      </c>
      <c r="P257" s="1">
        <v>48</v>
      </c>
      <c r="Q257" s="20">
        <v>326.40000915527344</v>
      </c>
    </row>
    <row r="258" spans="1:17" x14ac:dyDescent="0.25">
      <c r="A258" s="4">
        <v>526851</v>
      </c>
      <c r="B258" s="5" t="s">
        <v>1620</v>
      </c>
      <c r="C258" s="4">
        <v>710</v>
      </c>
      <c r="D258" s="5" t="s">
        <v>1625</v>
      </c>
      <c r="E258" s="6" t="s">
        <v>2838</v>
      </c>
      <c r="F258" s="1">
        <v>0</v>
      </c>
      <c r="G258" s="1">
        <v>0</v>
      </c>
      <c r="H258" s="17">
        <v>15</v>
      </c>
      <c r="I258" s="18">
        <v>0.12818579399788879</v>
      </c>
      <c r="J258" s="1">
        <v>99</v>
      </c>
      <c r="K258" s="1">
        <v>99</v>
      </c>
      <c r="L258" s="1">
        <v>29</v>
      </c>
      <c r="M258" s="1">
        <v>11</v>
      </c>
      <c r="N258" s="17">
        <v>6.8000001907348633</v>
      </c>
      <c r="O258" s="1">
        <v>7</v>
      </c>
      <c r="P258" s="1">
        <v>17</v>
      </c>
      <c r="Q258" s="20">
        <v>115.60000324249268</v>
      </c>
    </row>
    <row r="259" spans="1:17" x14ac:dyDescent="0.25">
      <c r="A259" s="4">
        <v>526916</v>
      </c>
      <c r="B259" s="5" t="s">
        <v>1615</v>
      </c>
      <c r="C259" s="4">
        <v>710</v>
      </c>
      <c r="D259" s="5" t="s">
        <v>1625</v>
      </c>
      <c r="E259" s="6" t="s">
        <v>2838</v>
      </c>
      <c r="F259" s="1">
        <v>0</v>
      </c>
      <c r="G259" s="1">
        <v>0</v>
      </c>
      <c r="H259" s="17">
        <v>13</v>
      </c>
      <c r="I259" s="18">
        <v>0.12818579399788879</v>
      </c>
      <c r="J259" s="1">
        <v>99</v>
      </c>
      <c r="K259" s="1">
        <v>99</v>
      </c>
      <c r="L259" s="1">
        <v>32</v>
      </c>
      <c r="M259" s="1">
        <v>11</v>
      </c>
      <c r="N259" s="17">
        <v>6.8000001907348633</v>
      </c>
      <c r="O259" s="1">
        <v>7</v>
      </c>
      <c r="P259" s="1">
        <v>26</v>
      </c>
      <c r="Q259" s="20">
        <v>176.80000495910645</v>
      </c>
    </row>
    <row r="260" spans="1:17" x14ac:dyDescent="0.25">
      <c r="A260" s="4">
        <v>526754</v>
      </c>
      <c r="B260" s="5" t="s">
        <v>1631</v>
      </c>
      <c r="C260" s="4">
        <v>710</v>
      </c>
      <c r="D260" s="5" t="s">
        <v>1625</v>
      </c>
      <c r="E260" s="6" t="s">
        <v>2838</v>
      </c>
      <c r="F260" s="1">
        <v>0</v>
      </c>
      <c r="G260" s="1">
        <v>0</v>
      </c>
      <c r="H260" s="17">
        <v>12</v>
      </c>
      <c r="I260" s="18">
        <v>0.12818579399788879</v>
      </c>
      <c r="J260" s="1">
        <v>99</v>
      </c>
      <c r="K260" s="1">
        <v>99</v>
      </c>
      <c r="L260" s="1">
        <v>37</v>
      </c>
      <c r="M260" s="1">
        <v>11</v>
      </c>
      <c r="N260" s="17">
        <v>6.9000000953674316</v>
      </c>
      <c r="O260" s="1">
        <v>7</v>
      </c>
      <c r="P260" s="1">
        <v>25</v>
      </c>
      <c r="Q260" s="20">
        <v>172.50000238418579</v>
      </c>
    </row>
    <row r="261" spans="1:17" x14ac:dyDescent="0.25">
      <c r="A261" s="4">
        <v>526720</v>
      </c>
      <c r="B261" s="5" t="s">
        <v>1612</v>
      </c>
      <c r="C261" s="4">
        <v>710</v>
      </c>
      <c r="D261" s="5" t="s">
        <v>1625</v>
      </c>
      <c r="E261" s="6" t="s">
        <v>2838</v>
      </c>
      <c r="F261" s="1">
        <v>0</v>
      </c>
      <c r="G261" s="1">
        <v>0</v>
      </c>
      <c r="H261" s="17">
        <v>8.96453857421875</v>
      </c>
      <c r="I261" s="18">
        <v>0.12818579399788879</v>
      </c>
      <c r="J261" s="1">
        <v>99</v>
      </c>
      <c r="K261" s="1">
        <v>99</v>
      </c>
      <c r="L261" s="1">
        <v>61</v>
      </c>
      <c r="M261" s="1">
        <v>11</v>
      </c>
      <c r="N261" s="17">
        <v>7.4000000953674316</v>
      </c>
      <c r="O261" s="1">
        <v>8</v>
      </c>
      <c r="P261" s="1">
        <v>52</v>
      </c>
      <c r="Q261" s="20">
        <v>384.80000495910645</v>
      </c>
    </row>
    <row r="262" spans="1:17" x14ac:dyDescent="0.25">
      <c r="A262" s="4">
        <v>527050</v>
      </c>
      <c r="B262" s="5" t="s">
        <v>1617</v>
      </c>
      <c r="C262" s="4">
        <v>710</v>
      </c>
      <c r="D262" s="5" t="s">
        <v>1625</v>
      </c>
      <c r="E262" s="6" t="s">
        <v>2838</v>
      </c>
      <c r="F262" s="1">
        <v>0</v>
      </c>
      <c r="G262" s="1">
        <v>0</v>
      </c>
      <c r="H262" s="17">
        <v>10</v>
      </c>
      <c r="I262" s="18">
        <v>0.12818579399788879</v>
      </c>
      <c r="J262" s="1">
        <v>99</v>
      </c>
      <c r="K262" s="1">
        <v>99</v>
      </c>
      <c r="L262" s="1">
        <v>60</v>
      </c>
      <c r="M262" s="1">
        <v>11</v>
      </c>
      <c r="N262" s="17">
        <v>7.4000000953674316</v>
      </c>
      <c r="O262" s="1">
        <v>8</v>
      </c>
      <c r="P262" s="1">
        <v>12</v>
      </c>
      <c r="Q262" s="20">
        <v>88.80000114440918</v>
      </c>
    </row>
    <row r="263" spans="1:17" x14ac:dyDescent="0.25">
      <c r="A263" s="4">
        <v>526843</v>
      </c>
      <c r="B263" s="5" t="s">
        <v>1623</v>
      </c>
      <c r="C263" s="4">
        <v>710</v>
      </c>
      <c r="D263" s="5" t="s">
        <v>1625</v>
      </c>
      <c r="E263" s="6" t="s">
        <v>2838</v>
      </c>
      <c r="F263" s="1">
        <v>0</v>
      </c>
      <c r="G263" s="1">
        <v>0</v>
      </c>
      <c r="H263" s="17">
        <v>10</v>
      </c>
      <c r="I263" s="18">
        <v>0.12818579399788879</v>
      </c>
      <c r="J263" s="1">
        <v>99</v>
      </c>
      <c r="K263" s="1">
        <v>99</v>
      </c>
      <c r="L263" s="1">
        <v>60</v>
      </c>
      <c r="M263" s="1">
        <v>11</v>
      </c>
      <c r="N263" s="17">
        <v>7.4000000953674316</v>
      </c>
      <c r="O263" s="1">
        <v>8</v>
      </c>
      <c r="P263" s="1">
        <v>13</v>
      </c>
      <c r="Q263" s="20">
        <v>96.200001239776611</v>
      </c>
    </row>
    <row r="264" spans="1:17" x14ac:dyDescent="0.25">
      <c r="A264" s="4">
        <v>526975</v>
      </c>
      <c r="B264" s="5" t="s">
        <v>1619</v>
      </c>
      <c r="C264" s="4">
        <v>710</v>
      </c>
      <c r="D264" s="5" t="s">
        <v>1625</v>
      </c>
      <c r="E264" s="6" t="s">
        <v>2838</v>
      </c>
      <c r="F264" s="1">
        <v>0</v>
      </c>
      <c r="G264" s="1">
        <v>0</v>
      </c>
      <c r="H264" s="17">
        <v>8</v>
      </c>
      <c r="I264" s="18">
        <v>0.12818579399788879</v>
      </c>
      <c r="J264" s="1">
        <v>99</v>
      </c>
      <c r="K264" s="1">
        <v>99</v>
      </c>
      <c r="L264" s="1">
        <v>67</v>
      </c>
      <c r="M264" s="1">
        <v>11</v>
      </c>
      <c r="N264" s="17">
        <v>7.5</v>
      </c>
      <c r="O264" s="1">
        <v>8</v>
      </c>
      <c r="P264" s="1">
        <v>118</v>
      </c>
      <c r="Q264" s="20">
        <v>885</v>
      </c>
    </row>
    <row r="265" spans="1:17" x14ac:dyDescent="0.25">
      <c r="A265" s="4">
        <v>527068</v>
      </c>
      <c r="B265" s="5" t="s">
        <v>1628</v>
      </c>
      <c r="C265" s="4">
        <v>710</v>
      </c>
      <c r="D265" s="5" t="s">
        <v>1625</v>
      </c>
      <c r="E265" s="6" t="s">
        <v>2838</v>
      </c>
      <c r="F265" s="1">
        <v>0</v>
      </c>
      <c r="G265" s="1">
        <v>0</v>
      </c>
      <c r="H265" s="17">
        <v>6</v>
      </c>
      <c r="I265" s="18">
        <v>0.12818579399788879</v>
      </c>
      <c r="J265" s="1">
        <v>99</v>
      </c>
      <c r="K265" s="1">
        <v>99</v>
      </c>
      <c r="L265" s="1">
        <v>79</v>
      </c>
      <c r="M265" s="1">
        <v>11</v>
      </c>
      <c r="N265" s="17">
        <v>7.8000001907348633</v>
      </c>
      <c r="O265" s="1">
        <v>8</v>
      </c>
      <c r="P265" s="1">
        <v>25</v>
      </c>
      <c r="Q265" s="20">
        <v>195.00000476837158</v>
      </c>
    </row>
    <row r="266" spans="1:17" x14ac:dyDescent="0.25">
      <c r="A266" s="4">
        <v>526819</v>
      </c>
      <c r="B266" s="5" t="s">
        <v>1633</v>
      </c>
      <c r="C266" s="4">
        <v>710</v>
      </c>
      <c r="D266" s="5" t="s">
        <v>1625</v>
      </c>
      <c r="E266" s="6" t="s">
        <v>2838</v>
      </c>
      <c r="F266" s="1">
        <v>0</v>
      </c>
      <c r="G266" s="1">
        <v>0</v>
      </c>
      <c r="H266" s="17">
        <v>3</v>
      </c>
      <c r="I266" s="18">
        <v>0.12818579399788879</v>
      </c>
      <c r="J266" s="1">
        <v>99</v>
      </c>
      <c r="K266" s="1">
        <v>99</v>
      </c>
      <c r="L266" s="1">
        <v>97</v>
      </c>
      <c r="M266" s="1">
        <v>11</v>
      </c>
      <c r="N266" s="17">
        <v>8.1000003814697266</v>
      </c>
      <c r="O266" s="1">
        <v>9</v>
      </c>
      <c r="P266" s="1">
        <v>40</v>
      </c>
      <c r="Q266" s="20">
        <v>324.00001525878906</v>
      </c>
    </row>
    <row r="267" spans="1:17" x14ac:dyDescent="0.25">
      <c r="A267" s="4">
        <v>523828</v>
      </c>
      <c r="B267" s="5" t="s">
        <v>1427</v>
      </c>
      <c r="C267" s="4">
        <v>703</v>
      </c>
      <c r="D267" s="5" t="s">
        <v>1439</v>
      </c>
      <c r="E267" s="6" t="s">
        <v>2838</v>
      </c>
      <c r="F267" s="1">
        <v>37</v>
      </c>
      <c r="G267" s="1">
        <v>14</v>
      </c>
      <c r="H267" s="17">
        <v>20</v>
      </c>
      <c r="I267" s="18">
        <v>0.12946943483275669</v>
      </c>
      <c r="J267" s="1">
        <v>7</v>
      </c>
      <c r="K267" s="1">
        <v>9</v>
      </c>
      <c r="L267" s="1">
        <v>13</v>
      </c>
      <c r="M267" s="1">
        <v>9</v>
      </c>
      <c r="N267" s="17">
        <v>1</v>
      </c>
      <c r="O267" s="1">
        <v>1</v>
      </c>
      <c r="P267" s="1">
        <v>282</v>
      </c>
      <c r="Q267" s="20">
        <v>282</v>
      </c>
    </row>
    <row r="268" spans="1:17" x14ac:dyDescent="0.25">
      <c r="A268" s="4">
        <v>523585</v>
      </c>
      <c r="B268" s="5" t="s">
        <v>1439</v>
      </c>
      <c r="C268" s="4">
        <v>703</v>
      </c>
      <c r="D268" s="5" t="s">
        <v>1439</v>
      </c>
      <c r="E268" s="6" t="s">
        <v>2838</v>
      </c>
      <c r="F268" s="1">
        <v>17</v>
      </c>
      <c r="G268" s="1">
        <v>23</v>
      </c>
      <c r="H268" s="17">
        <v>19.424636840820309</v>
      </c>
      <c r="I268" s="18">
        <v>0.12946943483275669</v>
      </c>
      <c r="J268" s="1">
        <v>15</v>
      </c>
      <c r="K268" s="1">
        <v>5</v>
      </c>
      <c r="L268" s="1">
        <v>13</v>
      </c>
      <c r="M268" s="1">
        <v>9</v>
      </c>
      <c r="N268" s="17">
        <v>1.1000000238418579</v>
      </c>
      <c r="O268" s="1">
        <v>2</v>
      </c>
      <c r="P268" s="1">
        <v>458</v>
      </c>
      <c r="Q268" s="20">
        <v>503.80001091957092</v>
      </c>
    </row>
    <row r="269" spans="1:17" x14ac:dyDescent="0.25">
      <c r="A269" s="4">
        <v>523623</v>
      </c>
      <c r="B269" s="5" t="s">
        <v>1423</v>
      </c>
      <c r="C269" s="4">
        <v>703</v>
      </c>
      <c r="D269" s="5" t="s">
        <v>1439</v>
      </c>
      <c r="E269" s="6" t="s">
        <v>2838</v>
      </c>
      <c r="F269" s="1">
        <v>71</v>
      </c>
      <c r="G269" s="1">
        <v>12</v>
      </c>
      <c r="H269" s="17">
        <v>7</v>
      </c>
      <c r="I269" s="18">
        <v>0.12946943483275669</v>
      </c>
      <c r="J269" s="1">
        <v>3</v>
      </c>
      <c r="K269" s="1">
        <v>11</v>
      </c>
      <c r="L269" s="1">
        <v>75</v>
      </c>
      <c r="M269" s="1">
        <v>9</v>
      </c>
      <c r="N269" s="17">
        <v>2.0999999046325679</v>
      </c>
      <c r="O269" s="1">
        <v>3</v>
      </c>
      <c r="P269" s="1">
        <v>266</v>
      </c>
      <c r="Q269" s="20">
        <v>558.59997463226307</v>
      </c>
    </row>
    <row r="270" spans="1:17" x14ac:dyDescent="0.25">
      <c r="A270" s="4">
        <v>523836</v>
      </c>
      <c r="B270" s="5" t="s">
        <v>1432</v>
      </c>
      <c r="C270" s="4">
        <v>703</v>
      </c>
      <c r="D270" s="5" t="s">
        <v>1439</v>
      </c>
      <c r="E270" s="6" t="s">
        <v>2838</v>
      </c>
      <c r="F270" s="1">
        <v>14</v>
      </c>
      <c r="G270" s="1">
        <v>5</v>
      </c>
      <c r="H270" s="17">
        <v>10</v>
      </c>
      <c r="I270" s="18">
        <v>0.12946943483275669</v>
      </c>
      <c r="J270" s="1">
        <v>18</v>
      </c>
      <c r="K270" s="1">
        <v>23</v>
      </c>
      <c r="L270" s="1">
        <v>60</v>
      </c>
      <c r="M270" s="1">
        <v>9</v>
      </c>
      <c r="N270" s="17">
        <v>2.7000000476837158</v>
      </c>
      <c r="O270" s="1">
        <v>3</v>
      </c>
      <c r="P270" s="1">
        <v>86</v>
      </c>
      <c r="Q270" s="20">
        <v>232.20000410079956</v>
      </c>
    </row>
    <row r="271" spans="1:17" x14ac:dyDescent="0.25">
      <c r="A271" s="4">
        <v>524077</v>
      </c>
      <c r="B271" s="5" t="s">
        <v>1429</v>
      </c>
      <c r="C271" s="4">
        <v>703</v>
      </c>
      <c r="D271" s="5" t="s">
        <v>1439</v>
      </c>
      <c r="E271" s="6" t="s">
        <v>2838</v>
      </c>
      <c r="F271" s="1">
        <v>4</v>
      </c>
      <c r="G271" s="1">
        <v>4</v>
      </c>
      <c r="H271" s="17">
        <v>15</v>
      </c>
      <c r="I271" s="18">
        <v>0.12946943483275669</v>
      </c>
      <c r="J271" s="1">
        <v>40</v>
      </c>
      <c r="K271" s="1">
        <v>27</v>
      </c>
      <c r="L271" s="1">
        <v>29</v>
      </c>
      <c r="M271" s="1">
        <v>9</v>
      </c>
      <c r="N271" s="17">
        <v>2.7999999523162842</v>
      </c>
      <c r="O271" s="1">
        <v>3</v>
      </c>
      <c r="P271" s="1">
        <v>82</v>
      </c>
      <c r="Q271" s="20">
        <v>229.5999960899353</v>
      </c>
    </row>
    <row r="272" spans="1:17" x14ac:dyDescent="0.25">
      <c r="A272" s="4">
        <v>523887</v>
      </c>
      <c r="B272" s="5" t="s">
        <v>1431</v>
      </c>
      <c r="C272" s="4">
        <v>703</v>
      </c>
      <c r="D272" s="5" t="s">
        <v>1439</v>
      </c>
      <c r="E272" s="6" t="s">
        <v>2838</v>
      </c>
      <c r="F272" s="1">
        <v>16</v>
      </c>
      <c r="G272" s="1">
        <v>1</v>
      </c>
      <c r="H272" s="17">
        <v>10</v>
      </c>
      <c r="I272" s="18">
        <v>0.12946943483275669</v>
      </c>
      <c r="J272" s="1">
        <v>16</v>
      </c>
      <c r="K272" s="1">
        <v>41</v>
      </c>
      <c r="L272" s="1">
        <v>60</v>
      </c>
      <c r="M272" s="1">
        <v>9</v>
      </c>
      <c r="N272" s="17">
        <v>3.0999999046325679</v>
      </c>
      <c r="O272" s="1">
        <v>4</v>
      </c>
      <c r="P272" s="1">
        <v>39</v>
      </c>
      <c r="Q272" s="20">
        <v>120.89999628067015</v>
      </c>
    </row>
    <row r="273" spans="1:17" x14ac:dyDescent="0.25">
      <c r="A273" s="4">
        <v>524042</v>
      </c>
      <c r="B273" s="5" t="s">
        <v>1446</v>
      </c>
      <c r="C273" s="4">
        <v>703</v>
      </c>
      <c r="D273" s="5" t="s">
        <v>1439</v>
      </c>
      <c r="E273" s="6" t="s">
        <v>2838</v>
      </c>
      <c r="F273" s="1">
        <v>2</v>
      </c>
      <c r="G273" s="1">
        <v>3</v>
      </c>
      <c r="H273" s="17">
        <v>13</v>
      </c>
      <c r="I273" s="18">
        <v>0.12946943483275669</v>
      </c>
      <c r="J273" s="1">
        <v>52</v>
      </c>
      <c r="K273" s="1">
        <v>31</v>
      </c>
      <c r="L273" s="1">
        <v>32</v>
      </c>
      <c r="M273" s="1">
        <v>9</v>
      </c>
      <c r="N273" s="17">
        <v>3.4000000953674321</v>
      </c>
      <c r="O273" s="1">
        <v>4</v>
      </c>
      <c r="P273" s="1">
        <v>47</v>
      </c>
      <c r="Q273" s="20">
        <v>159.80000448226932</v>
      </c>
    </row>
    <row r="274" spans="1:17" x14ac:dyDescent="0.25">
      <c r="A274" s="4">
        <v>523534</v>
      </c>
      <c r="B274" s="5" t="s">
        <v>1448</v>
      </c>
      <c r="C274" s="4">
        <v>703</v>
      </c>
      <c r="D274" s="5" t="s">
        <v>1439</v>
      </c>
      <c r="E274" s="6" t="s">
        <v>2838</v>
      </c>
      <c r="F274" s="1">
        <v>45</v>
      </c>
      <c r="G274" s="1">
        <v>2</v>
      </c>
      <c r="H274" s="17">
        <v>3</v>
      </c>
      <c r="I274" s="18">
        <v>0.12946943483275669</v>
      </c>
      <c r="J274" s="1">
        <v>6</v>
      </c>
      <c r="K274" s="1">
        <v>36</v>
      </c>
      <c r="L274" s="1">
        <v>97</v>
      </c>
      <c r="M274" s="1">
        <v>9</v>
      </c>
      <c r="N274" s="17">
        <v>3.4000000953674321</v>
      </c>
      <c r="O274" s="1">
        <v>4</v>
      </c>
      <c r="P274" s="1">
        <v>82</v>
      </c>
      <c r="Q274" s="20">
        <v>278.80000782012945</v>
      </c>
    </row>
    <row r="275" spans="1:17" x14ac:dyDescent="0.25">
      <c r="A275" s="4">
        <v>523976</v>
      </c>
      <c r="B275" s="5" t="s">
        <v>1434</v>
      </c>
      <c r="C275" s="4">
        <v>703</v>
      </c>
      <c r="D275" s="5" t="s">
        <v>1439</v>
      </c>
      <c r="E275" s="6" t="s">
        <v>2838</v>
      </c>
      <c r="F275" s="1">
        <v>27</v>
      </c>
      <c r="G275" s="1">
        <v>2</v>
      </c>
      <c r="H275" s="17">
        <v>3</v>
      </c>
      <c r="I275" s="18">
        <v>0.12946943483275669</v>
      </c>
      <c r="J275" s="1">
        <v>9</v>
      </c>
      <c r="K275" s="1">
        <v>36</v>
      </c>
      <c r="L275" s="1">
        <v>97</v>
      </c>
      <c r="M275" s="1">
        <v>9</v>
      </c>
      <c r="N275" s="17">
        <v>3.5</v>
      </c>
      <c r="O275" s="1">
        <v>4</v>
      </c>
      <c r="P275" s="1">
        <v>93</v>
      </c>
      <c r="Q275" s="20">
        <v>325.5</v>
      </c>
    </row>
    <row r="276" spans="1:17" x14ac:dyDescent="0.25">
      <c r="A276" s="4">
        <v>523682</v>
      </c>
      <c r="B276" s="5" t="s">
        <v>1426</v>
      </c>
      <c r="C276" s="4">
        <v>703</v>
      </c>
      <c r="D276" s="5" t="s">
        <v>1439</v>
      </c>
      <c r="E276" s="6" t="s">
        <v>2838</v>
      </c>
      <c r="F276" s="1">
        <v>76</v>
      </c>
      <c r="G276" s="1">
        <v>0</v>
      </c>
      <c r="H276" s="17">
        <v>15</v>
      </c>
      <c r="I276" s="18">
        <v>0.12946943483275669</v>
      </c>
      <c r="J276" s="1">
        <v>3</v>
      </c>
      <c r="K276" s="1">
        <v>99</v>
      </c>
      <c r="L276" s="1">
        <v>29</v>
      </c>
      <c r="M276" s="1">
        <v>9</v>
      </c>
      <c r="N276" s="17">
        <v>3.9000000953674321</v>
      </c>
      <c r="O276" s="1">
        <v>4</v>
      </c>
      <c r="P276" s="1">
        <v>179</v>
      </c>
      <c r="Q276" s="20">
        <v>698.10001707077038</v>
      </c>
    </row>
    <row r="277" spans="1:17" x14ac:dyDescent="0.25">
      <c r="A277" s="4">
        <v>523526</v>
      </c>
      <c r="B277" s="5" t="s">
        <v>1435</v>
      </c>
      <c r="C277" s="4">
        <v>703</v>
      </c>
      <c r="D277" s="5" t="s">
        <v>1439</v>
      </c>
      <c r="E277" s="6" t="s">
        <v>2838</v>
      </c>
      <c r="F277" s="1">
        <v>48</v>
      </c>
      <c r="G277" s="1">
        <v>0</v>
      </c>
      <c r="H277" s="17">
        <v>12</v>
      </c>
      <c r="I277" s="18">
        <v>0.12946943483275669</v>
      </c>
      <c r="J277" s="1">
        <v>5</v>
      </c>
      <c r="K277" s="1">
        <v>99</v>
      </c>
      <c r="L277" s="1">
        <v>37</v>
      </c>
      <c r="M277" s="1">
        <v>9</v>
      </c>
      <c r="N277" s="17">
        <v>4.0999999046325684</v>
      </c>
      <c r="O277" s="1">
        <v>5</v>
      </c>
      <c r="P277" s="1">
        <v>192</v>
      </c>
      <c r="Q277" s="20">
        <v>787.19998168945313</v>
      </c>
    </row>
    <row r="278" spans="1:17" x14ac:dyDescent="0.25">
      <c r="A278" s="4">
        <v>523780</v>
      </c>
      <c r="B278" s="5" t="s">
        <v>663</v>
      </c>
      <c r="C278" s="4">
        <v>703</v>
      </c>
      <c r="D278" s="5" t="s">
        <v>1439</v>
      </c>
      <c r="E278" s="6" t="s">
        <v>2838</v>
      </c>
      <c r="F278" s="1">
        <v>215</v>
      </c>
      <c r="G278" s="1">
        <v>0</v>
      </c>
      <c r="H278" s="17">
        <v>8.96453857421875</v>
      </c>
      <c r="I278" s="18">
        <v>0.12946943483275669</v>
      </c>
      <c r="J278" s="1">
        <v>0</v>
      </c>
      <c r="K278" s="1">
        <v>99</v>
      </c>
      <c r="L278" s="1">
        <v>61</v>
      </c>
      <c r="M278" s="1">
        <v>9</v>
      </c>
      <c r="N278" s="17">
        <v>4.4000000953674316</v>
      </c>
      <c r="O278" s="1">
        <v>5</v>
      </c>
      <c r="P278" s="1">
        <v>268</v>
      </c>
      <c r="Q278" s="20">
        <v>1179.2000255584717</v>
      </c>
    </row>
    <row r="279" spans="1:17" x14ac:dyDescent="0.25">
      <c r="A279" s="4">
        <v>524000</v>
      </c>
      <c r="B279" s="5" t="s">
        <v>1438</v>
      </c>
      <c r="C279" s="4">
        <v>703</v>
      </c>
      <c r="D279" s="5" t="s">
        <v>1439</v>
      </c>
      <c r="E279" s="6" t="s">
        <v>2838</v>
      </c>
      <c r="F279" s="1">
        <v>380</v>
      </c>
      <c r="G279" s="1">
        <v>0</v>
      </c>
      <c r="H279" s="17">
        <v>10</v>
      </c>
      <c r="I279" s="18">
        <v>0.12946943483275669</v>
      </c>
      <c r="J279" s="1">
        <v>0</v>
      </c>
      <c r="K279" s="1">
        <v>99</v>
      </c>
      <c r="L279" s="1">
        <v>60</v>
      </c>
      <c r="M279" s="1">
        <v>9</v>
      </c>
      <c r="N279" s="17">
        <v>4.4000000953674316</v>
      </c>
      <c r="O279" s="1">
        <v>5</v>
      </c>
      <c r="P279" s="1">
        <v>339</v>
      </c>
      <c r="Q279" s="20">
        <v>1491.6000323295593</v>
      </c>
    </row>
    <row r="280" spans="1:17" x14ac:dyDescent="0.25">
      <c r="A280" s="4">
        <v>523909</v>
      </c>
      <c r="B280" s="5" t="s">
        <v>1447</v>
      </c>
      <c r="C280" s="4">
        <v>703</v>
      </c>
      <c r="D280" s="5" t="s">
        <v>1439</v>
      </c>
      <c r="E280" s="6" t="s">
        <v>2838</v>
      </c>
      <c r="F280" s="1">
        <v>180</v>
      </c>
      <c r="G280" s="1">
        <v>0</v>
      </c>
      <c r="H280" s="17">
        <v>8.96453857421875</v>
      </c>
      <c r="I280" s="18">
        <v>0.12946943483275669</v>
      </c>
      <c r="J280" s="1">
        <v>1</v>
      </c>
      <c r="K280" s="1">
        <v>99</v>
      </c>
      <c r="L280" s="1">
        <v>61</v>
      </c>
      <c r="M280" s="1">
        <v>9</v>
      </c>
      <c r="N280" s="17">
        <v>4.4000000953674316</v>
      </c>
      <c r="O280" s="1">
        <v>5</v>
      </c>
      <c r="P280" s="1">
        <v>210</v>
      </c>
      <c r="Q280" s="20">
        <v>924.00002002716064</v>
      </c>
    </row>
    <row r="281" spans="1:17" x14ac:dyDescent="0.25">
      <c r="A281" s="4">
        <v>523607</v>
      </c>
      <c r="B281" s="5" t="s">
        <v>1425</v>
      </c>
      <c r="C281" s="4">
        <v>703</v>
      </c>
      <c r="D281" s="5" t="s">
        <v>1439</v>
      </c>
      <c r="E281" s="6" t="s">
        <v>2838</v>
      </c>
      <c r="F281" s="1">
        <v>70</v>
      </c>
      <c r="G281" s="1">
        <v>0</v>
      </c>
      <c r="H281" s="17">
        <v>10</v>
      </c>
      <c r="I281" s="18">
        <v>0.12946943483275669</v>
      </c>
      <c r="J281" s="1">
        <v>3</v>
      </c>
      <c r="K281" s="1">
        <v>99</v>
      </c>
      <c r="L281" s="1">
        <v>60</v>
      </c>
      <c r="M281" s="1">
        <v>9</v>
      </c>
      <c r="N281" s="17">
        <v>4.5</v>
      </c>
      <c r="O281" s="1">
        <v>5</v>
      </c>
      <c r="P281" s="1">
        <v>139</v>
      </c>
      <c r="Q281" s="20">
        <v>625.5</v>
      </c>
    </row>
    <row r="282" spans="1:17" x14ac:dyDescent="0.25">
      <c r="A282" s="4">
        <v>523798</v>
      </c>
      <c r="B282" s="5" t="s">
        <v>1428</v>
      </c>
      <c r="C282" s="4">
        <v>703</v>
      </c>
      <c r="D282" s="5" t="s">
        <v>1439</v>
      </c>
      <c r="E282" s="6" t="s">
        <v>2838</v>
      </c>
      <c r="F282" s="1">
        <v>90</v>
      </c>
      <c r="G282" s="1">
        <v>0</v>
      </c>
      <c r="H282" s="17">
        <v>9.17694091796875</v>
      </c>
      <c r="I282" s="18">
        <v>0.12946943483275669</v>
      </c>
      <c r="J282" s="1">
        <v>2</v>
      </c>
      <c r="K282" s="1">
        <v>99</v>
      </c>
      <c r="L282" s="1">
        <v>60</v>
      </c>
      <c r="M282" s="1">
        <v>9</v>
      </c>
      <c r="N282" s="17">
        <v>4.5</v>
      </c>
      <c r="O282" s="1">
        <v>5</v>
      </c>
      <c r="P282" s="1">
        <v>248</v>
      </c>
      <c r="Q282" s="20">
        <v>1116</v>
      </c>
    </row>
    <row r="283" spans="1:17" x14ac:dyDescent="0.25">
      <c r="A283" s="4">
        <v>523577</v>
      </c>
      <c r="B283" s="5" t="s">
        <v>1443</v>
      </c>
      <c r="C283" s="4">
        <v>703</v>
      </c>
      <c r="D283" s="5" t="s">
        <v>1439</v>
      </c>
      <c r="E283" s="6" t="s">
        <v>2838</v>
      </c>
      <c r="F283" s="1">
        <v>72</v>
      </c>
      <c r="G283" s="1">
        <v>0</v>
      </c>
      <c r="H283" s="17">
        <v>8.96453857421875</v>
      </c>
      <c r="I283" s="18">
        <v>0.12946943483275669</v>
      </c>
      <c r="J283" s="1">
        <v>3</v>
      </c>
      <c r="K283" s="1">
        <v>99</v>
      </c>
      <c r="L283" s="1">
        <v>61</v>
      </c>
      <c r="M283" s="1">
        <v>9</v>
      </c>
      <c r="N283" s="17">
        <v>4.5</v>
      </c>
      <c r="O283" s="1">
        <v>5</v>
      </c>
      <c r="P283" s="1">
        <v>112</v>
      </c>
      <c r="Q283" s="20">
        <v>504</v>
      </c>
    </row>
    <row r="284" spans="1:17" x14ac:dyDescent="0.25">
      <c r="A284" s="4">
        <v>523984</v>
      </c>
      <c r="B284" s="5" t="s">
        <v>1421</v>
      </c>
      <c r="C284" s="4">
        <v>703</v>
      </c>
      <c r="D284" s="5" t="s">
        <v>1439</v>
      </c>
      <c r="E284" s="6" t="s">
        <v>2838</v>
      </c>
      <c r="F284" s="1">
        <v>7</v>
      </c>
      <c r="G284" s="1">
        <v>0</v>
      </c>
      <c r="H284" s="17">
        <v>15</v>
      </c>
      <c r="I284" s="18">
        <v>0.12946943483275669</v>
      </c>
      <c r="J284" s="1">
        <v>29</v>
      </c>
      <c r="K284" s="1">
        <v>99</v>
      </c>
      <c r="L284" s="1">
        <v>29</v>
      </c>
      <c r="M284" s="1">
        <v>9</v>
      </c>
      <c r="N284" s="17">
        <v>4.5999999046325684</v>
      </c>
      <c r="O284" s="1">
        <v>5</v>
      </c>
      <c r="P284" s="1">
        <v>32</v>
      </c>
      <c r="Q284" s="20">
        <v>147.19999694824219</v>
      </c>
    </row>
    <row r="285" spans="1:17" x14ac:dyDescent="0.25">
      <c r="A285" s="4">
        <v>581241</v>
      </c>
      <c r="B285" s="5" t="s">
        <v>1424</v>
      </c>
      <c r="C285" s="4">
        <v>703</v>
      </c>
      <c r="D285" s="5" t="s">
        <v>1439</v>
      </c>
      <c r="E285" s="6" t="s">
        <v>2838</v>
      </c>
      <c r="F285" s="1">
        <v>9</v>
      </c>
      <c r="G285" s="1">
        <v>0</v>
      </c>
      <c r="H285" s="17">
        <v>10</v>
      </c>
      <c r="I285" s="18">
        <v>0.12946943483275669</v>
      </c>
      <c r="J285" s="1">
        <v>25</v>
      </c>
      <c r="K285" s="1">
        <v>99</v>
      </c>
      <c r="L285" s="1">
        <v>60</v>
      </c>
      <c r="M285" s="1">
        <v>9</v>
      </c>
      <c r="N285" s="17">
        <v>5.0999999046325684</v>
      </c>
      <c r="O285" s="1">
        <v>6</v>
      </c>
      <c r="P285" s="1">
        <v>66</v>
      </c>
      <c r="Q285" s="20">
        <v>336.59999370574951</v>
      </c>
    </row>
    <row r="286" spans="1:17" x14ac:dyDescent="0.25">
      <c r="A286" s="4">
        <v>523810</v>
      </c>
      <c r="B286" s="5" t="s">
        <v>1445</v>
      </c>
      <c r="C286" s="4">
        <v>703</v>
      </c>
      <c r="D286" s="5" t="s">
        <v>1439</v>
      </c>
      <c r="E286" s="6" t="s">
        <v>2838</v>
      </c>
      <c r="F286" s="1">
        <v>11</v>
      </c>
      <c r="G286" s="1">
        <v>0</v>
      </c>
      <c r="H286" s="17">
        <v>7</v>
      </c>
      <c r="I286" s="18">
        <v>0.12946943483275669</v>
      </c>
      <c r="J286" s="1">
        <v>21</v>
      </c>
      <c r="K286" s="1">
        <v>99</v>
      </c>
      <c r="L286" s="1">
        <v>75</v>
      </c>
      <c r="M286" s="1">
        <v>9</v>
      </c>
      <c r="N286" s="17">
        <v>5.3000001907348633</v>
      </c>
      <c r="O286" s="1">
        <v>6</v>
      </c>
      <c r="P286" s="1">
        <v>73</v>
      </c>
      <c r="Q286" s="20">
        <v>386.90001392364502</v>
      </c>
    </row>
    <row r="287" spans="1:17" x14ac:dyDescent="0.25">
      <c r="A287" s="4">
        <v>524051</v>
      </c>
      <c r="B287" s="5" t="s">
        <v>1444</v>
      </c>
      <c r="C287" s="4">
        <v>703</v>
      </c>
      <c r="D287" s="5" t="s">
        <v>1439</v>
      </c>
      <c r="E287" s="6" t="s">
        <v>2838</v>
      </c>
      <c r="F287" s="1">
        <v>1</v>
      </c>
      <c r="G287" s="1">
        <v>0</v>
      </c>
      <c r="H287" s="17">
        <v>15</v>
      </c>
      <c r="I287" s="18">
        <v>0.12946943483275669</v>
      </c>
      <c r="J287" s="1">
        <v>59</v>
      </c>
      <c r="K287" s="1">
        <v>99</v>
      </c>
      <c r="L287" s="1">
        <v>29</v>
      </c>
      <c r="M287" s="1">
        <v>9</v>
      </c>
      <c r="N287" s="17">
        <v>5.5</v>
      </c>
      <c r="O287" s="1">
        <v>6</v>
      </c>
      <c r="P287" s="1">
        <v>20</v>
      </c>
      <c r="Q287" s="20">
        <v>110</v>
      </c>
    </row>
    <row r="288" spans="1:17" x14ac:dyDescent="0.25">
      <c r="A288" s="4">
        <v>523470</v>
      </c>
      <c r="B288" s="5" t="s">
        <v>1449</v>
      </c>
      <c r="C288" s="4">
        <v>703</v>
      </c>
      <c r="D288" s="5" t="s">
        <v>1439</v>
      </c>
      <c r="E288" s="6" t="s">
        <v>2838</v>
      </c>
      <c r="F288" s="1">
        <v>19</v>
      </c>
      <c r="G288" s="1">
        <v>0</v>
      </c>
      <c r="H288" s="17">
        <v>3</v>
      </c>
      <c r="I288" s="18">
        <v>0.12946943483275669</v>
      </c>
      <c r="J288" s="1">
        <v>13</v>
      </c>
      <c r="K288" s="1">
        <v>99</v>
      </c>
      <c r="L288" s="1">
        <v>97</v>
      </c>
      <c r="M288" s="1">
        <v>9</v>
      </c>
      <c r="N288" s="17">
        <v>5.5</v>
      </c>
      <c r="O288" s="1">
        <v>6</v>
      </c>
      <c r="P288" s="1">
        <v>44</v>
      </c>
      <c r="Q288" s="20">
        <v>242</v>
      </c>
    </row>
    <row r="289" spans="1:17" x14ac:dyDescent="0.25">
      <c r="A289" s="4">
        <v>524085</v>
      </c>
      <c r="B289" s="5" t="s">
        <v>1442</v>
      </c>
      <c r="C289" s="4">
        <v>703</v>
      </c>
      <c r="D289" s="5" t="s">
        <v>1439</v>
      </c>
      <c r="E289" s="6" t="s">
        <v>2838</v>
      </c>
      <c r="F289" s="1">
        <v>11</v>
      </c>
      <c r="G289" s="1">
        <v>0</v>
      </c>
      <c r="H289" s="17">
        <v>5</v>
      </c>
      <c r="I289" s="18">
        <v>0.12946943483275669</v>
      </c>
      <c r="J289" s="1">
        <v>21</v>
      </c>
      <c r="K289" s="1">
        <v>99</v>
      </c>
      <c r="L289" s="1">
        <v>91</v>
      </c>
      <c r="M289" s="1">
        <v>9</v>
      </c>
      <c r="N289" s="17">
        <v>5.5999999046325684</v>
      </c>
      <c r="O289" s="1">
        <v>6</v>
      </c>
      <c r="P289" s="1">
        <v>97</v>
      </c>
      <c r="Q289" s="20">
        <v>543.19999074935913</v>
      </c>
    </row>
    <row r="290" spans="1:17" x14ac:dyDescent="0.25">
      <c r="A290" s="4">
        <v>523712</v>
      </c>
      <c r="B290" s="5" t="s">
        <v>1433</v>
      </c>
      <c r="C290" s="4">
        <v>703</v>
      </c>
      <c r="D290" s="5" t="s">
        <v>1439</v>
      </c>
      <c r="E290" s="6" t="s">
        <v>2838</v>
      </c>
      <c r="F290" s="1">
        <v>6</v>
      </c>
      <c r="G290" s="1">
        <v>0</v>
      </c>
      <c r="H290" s="17">
        <v>5</v>
      </c>
      <c r="I290" s="18">
        <v>0.12946943483275669</v>
      </c>
      <c r="J290" s="1">
        <v>32</v>
      </c>
      <c r="K290" s="1">
        <v>99</v>
      </c>
      <c r="L290" s="1">
        <v>91</v>
      </c>
      <c r="M290" s="1">
        <v>9</v>
      </c>
      <c r="N290" s="17">
        <v>6</v>
      </c>
      <c r="O290" s="1">
        <v>6</v>
      </c>
      <c r="P290" s="1">
        <v>43</v>
      </c>
      <c r="Q290" s="20">
        <v>258</v>
      </c>
    </row>
    <row r="291" spans="1:17" x14ac:dyDescent="0.25">
      <c r="A291" s="4">
        <v>523429</v>
      </c>
      <c r="B291" s="5" t="s">
        <v>1437</v>
      </c>
      <c r="C291" s="4">
        <v>703</v>
      </c>
      <c r="D291" s="5" t="s">
        <v>1439</v>
      </c>
      <c r="E291" s="6" t="s">
        <v>2838</v>
      </c>
      <c r="F291" s="1">
        <v>2</v>
      </c>
      <c r="G291" s="1">
        <v>0</v>
      </c>
      <c r="H291" s="17">
        <v>10</v>
      </c>
      <c r="I291" s="18">
        <v>0.12946943483275669</v>
      </c>
      <c r="J291" s="1">
        <v>52</v>
      </c>
      <c r="K291" s="1">
        <v>99</v>
      </c>
      <c r="L291" s="1">
        <v>60</v>
      </c>
      <c r="M291" s="1">
        <v>9</v>
      </c>
      <c r="N291" s="17">
        <v>6</v>
      </c>
      <c r="O291" s="1">
        <v>6</v>
      </c>
      <c r="P291" s="1">
        <v>4</v>
      </c>
      <c r="Q291" s="20">
        <v>24</v>
      </c>
    </row>
    <row r="292" spans="1:17" x14ac:dyDescent="0.25">
      <c r="A292" s="4">
        <v>523739</v>
      </c>
      <c r="B292" s="5" t="s">
        <v>1441</v>
      </c>
      <c r="C292" s="4">
        <v>703</v>
      </c>
      <c r="D292" s="5" t="s">
        <v>1439</v>
      </c>
      <c r="E292" s="6" t="s">
        <v>2838</v>
      </c>
      <c r="F292" s="1">
        <v>0</v>
      </c>
      <c r="G292" s="1">
        <v>0</v>
      </c>
      <c r="H292" s="17">
        <v>15</v>
      </c>
      <c r="I292" s="18">
        <v>0.12946943483275669</v>
      </c>
      <c r="J292" s="1">
        <v>99</v>
      </c>
      <c r="K292" s="1">
        <v>99</v>
      </c>
      <c r="L292" s="1">
        <v>29</v>
      </c>
      <c r="M292" s="1">
        <v>9</v>
      </c>
      <c r="N292" s="17">
        <v>6.6999998092651367</v>
      </c>
      <c r="O292" s="1">
        <v>7</v>
      </c>
      <c r="P292" s="1">
        <v>23</v>
      </c>
      <c r="Q292" s="20">
        <v>154.09999561309814</v>
      </c>
    </row>
    <row r="293" spans="1:17" x14ac:dyDescent="0.25">
      <c r="A293" s="4">
        <v>524123</v>
      </c>
      <c r="B293" s="5" t="s">
        <v>1440</v>
      </c>
      <c r="C293" s="4">
        <v>703</v>
      </c>
      <c r="D293" s="5" t="s">
        <v>1439</v>
      </c>
      <c r="E293" s="6" t="s">
        <v>2838</v>
      </c>
      <c r="F293" s="1">
        <v>0</v>
      </c>
      <c r="G293" s="1">
        <v>0</v>
      </c>
      <c r="H293" s="17">
        <v>10</v>
      </c>
      <c r="I293" s="18">
        <v>0.12946943483275669</v>
      </c>
      <c r="J293" s="1">
        <v>99</v>
      </c>
      <c r="K293" s="1">
        <v>99</v>
      </c>
      <c r="L293" s="1">
        <v>60</v>
      </c>
      <c r="M293" s="1">
        <v>9</v>
      </c>
      <c r="N293" s="17">
        <v>7.4000000953674316</v>
      </c>
      <c r="O293" s="1">
        <v>8</v>
      </c>
      <c r="P293" s="1">
        <v>24</v>
      </c>
      <c r="Q293" s="20">
        <v>177.60000228881836</v>
      </c>
    </row>
    <row r="294" spans="1:17" x14ac:dyDescent="0.25">
      <c r="A294" s="4">
        <v>523861</v>
      </c>
      <c r="B294" s="5" t="s">
        <v>1422</v>
      </c>
      <c r="C294" s="4">
        <v>703</v>
      </c>
      <c r="D294" s="5" t="s">
        <v>1439</v>
      </c>
      <c r="E294" s="6" t="s">
        <v>2838</v>
      </c>
      <c r="F294" s="1">
        <v>0</v>
      </c>
      <c r="G294" s="1">
        <v>0</v>
      </c>
      <c r="H294" s="17">
        <v>7</v>
      </c>
      <c r="I294" s="18">
        <v>0.12946943483275669</v>
      </c>
      <c r="J294" s="1">
        <v>99</v>
      </c>
      <c r="K294" s="1">
        <v>99</v>
      </c>
      <c r="L294" s="1">
        <v>75</v>
      </c>
      <c r="M294" s="1">
        <v>9</v>
      </c>
      <c r="N294" s="17">
        <v>7.6999998092651367</v>
      </c>
      <c r="O294" s="1">
        <v>8</v>
      </c>
      <c r="P294" s="1">
        <v>31</v>
      </c>
      <c r="Q294" s="20">
        <v>238.69999408721924</v>
      </c>
    </row>
    <row r="295" spans="1:17" x14ac:dyDescent="0.25">
      <c r="A295" s="4">
        <v>524069</v>
      </c>
      <c r="B295" s="5" t="s">
        <v>1436</v>
      </c>
      <c r="C295" s="4">
        <v>703</v>
      </c>
      <c r="D295" s="5" t="s">
        <v>1439</v>
      </c>
      <c r="E295" s="6" t="s">
        <v>2838</v>
      </c>
      <c r="F295" s="1">
        <v>0</v>
      </c>
      <c r="G295" s="1">
        <v>0</v>
      </c>
      <c r="H295" s="17">
        <v>5</v>
      </c>
      <c r="I295" s="18">
        <v>0.12946943483275669</v>
      </c>
      <c r="J295" s="1">
        <v>99</v>
      </c>
      <c r="K295" s="1">
        <v>99</v>
      </c>
      <c r="L295" s="1">
        <v>91</v>
      </c>
      <c r="M295" s="1">
        <v>9</v>
      </c>
      <c r="N295" s="17">
        <v>8</v>
      </c>
      <c r="O295" s="1">
        <v>8</v>
      </c>
      <c r="P295" s="1">
        <v>12</v>
      </c>
      <c r="Q295" s="20">
        <v>96</v>
      </c>
    </row>
    <row r="296" spans="1:17" x14ac:dyDescent="0.25">
      <c r="A296" s="4">
        <v>523992</v>
      </c>
      <c r="B296" s="5" t="s">
        <v>1430</v>
      </c>
      <c r="C296" s="4">
        <v>703</v>
      </c>
      <c r="D296" s="5" t="s">
        <v>1439</v>
      </c>
      <c r="E296" s="6" t="s">
        <v>2838</v>
      </c>
      <c r="F296" s="1">
        <v>0</v>
      </c>
      <c r="G296" s="1">
        <v>0</v>
      </c>
      <c r="H296" s="17">
        <v>2</v>
      </c>
      <c r="I296" s="18">
        <v>0.12946943483275669</v>
      </c>
      <c r="J296" s="1">
        <v>99</v>
      </c>
      <c r="K296" s="1">
        <v>99</v>
      </c>
      <c r="L296" s="1">
        <v>99</v>
      </c>
      <c r="M296" s="1">
        <v>9</v>
      </c>
      <c r="N296" s="17">
        <v>8.1000003814697266</v>
      </c>
      <c r="O296" s="1">
        <v>9</v>
      </c>
      <c r="P296" s="1">
        <v>8</v>
      </c>
      <c r="Q296" s="20">
        <v>64.800003051757813</v>
      </c>
    </row>
    <row r="297" spans="1:17" x14ac:dyDescent="0.25">
      <c r="A297" s="4">
        <v>509540</v>
      </c>
      <c r="B297" s="5" t="s">
        <v>851</v>
      </c>
      <c r="C297" s="4">
        <v>503</v>
      </c>
      <c r="D297" s="5" t="s">
        <v>851</v>
      </c>
      <c r="E297" s="6" t="s">
        <v>2836</v>
      </c>
      <c r="F297" s="1">
        <v>18</v>
      </c>
      <c r="G297" s="1">
        <v>24</v>
      </c>
      <c r="H297" s="17">
        <v>30.782442092895511</v>
      </c>
      <c r="I297" s="18">
        <v>0.21344206974128219</v>
      </c>
      <c r="J297" s="1">
        <v>14</v>
      </c>
      <c r="K297" s="1">
        <v>5</v>
      </c>
      <c r="L297" s="1">
        <v>3</v>
      </c>
      <c r="M297" s="1">
        <v>3</v>
      </c>
      <c r="N297" s="17">
        <v>0.69999998807907104</v>
      </c>
      <c r="O297" s="1">
        <v>1</v>
      </c>
      <c r="P297" s="1">
        <v>549</v>
      </c>
      <c r="Q297" s="20">
        <v>384.29999345541</v>
      </c>
    </row>
    <row r="298" spans="1:17" x14ac:dyDescent="0.25">
      <c r="A298" s="4">
        <v>509698</v>
      </c>
      <c r="B298" s="5" t="s">
        <v>865</v>
      </c>
      <c r="C298" s="4">
        <v>503</v>
      </c>
      <c r="D298" s="5" t="s">
        <v>851</v>
      </c>
      <c r="E298" s="6" t="s">
        <v>2836</v>
      </c>
      <c r="F298" s="1">
        <v>20</v>
      </c>
      <c r="G298" s="1">
        <v>9</v>
      </c>
      <c r="H298" s="17">
        <v>17</v>
      </c>
      <c r="I298" s="18">
        <v>0.21344206974128219</v>
      </c>
      <c r="J298" s="1">
        <v>12</v>
      </c>
      <c r="K298" s="1">
        <v>15</v>
      </c>
      <c r="L298" s="1">
        <v>15</v>
      </c>
      <c r="M298" s="1">
        <v>3</v>
      </c>
      <c r="N298" s="17">
        <v>1.200000047683716</v>
      </c>
      <c r="O298" s="1">
        <v>2</v>
      </c>
      <c r="P298" s="1">
        <v>60</v>
      </c>
      <c r="Q298" s="20">
        <v>72.000002861022963</v>
      </c>
    </row>
    <row r="299" spans="1:17" x14ac:dyDescent="0.25">
      <c r="A299" s="4">
        <v>510254</v>
      </c>
      <c r="B299" s="5" t="s">
        <v>853</v>
      </c>
      <c r="C299" s="4">
        <v>503</v>
      </c>
      <c r="D299" s="5" t="s">
        <v>851</v>
      </c>
      <c r="E299" s="6" t="s">
        <v>2836</v>
      </c>
      <c r="F299" s="1">
        <v>7</v>
      </c>
      <c r="G299" s="1">
        <v>11</v>
      </c>
      <c r="H299" s="17">
        <v>20</v>
      </c>
      <c r="I299" s="18">
        <v>0.21344206974128219</v>
      </c>
      <c r="J299" s="1">
        <v>29</v>
      </c>
      <c r="K299" s="1">
        <v>12</v>
      </c>
      <c r="L299" s="1">
        <v>13</v>
      </c>
      <c r="M299" s="1">
        <v>3</v>
      </c>
      <c r="N299" s="17">
        <v>1.6000000238418579</v>
      </c>
      <c r="O299" s="1">
        <v>2</v>
      </c>
      <c r="P299" s="1">
        <v>52</v>
      </c>
      <c r="Q299" s="20">
        <v>83.200001239776611</v>
      </c>
    </row>
    <row r="300" spans="1:17" x14ac:dyDescent="0.25">
      <c r="A300" s="4">
        <v>509825</v>
      </c>
      <c r="B300" s="5" t="s">
        <v>857</v>
      </c>
      <c r="C300" s="4">
        <v>503</v>
      </c>
      <c r="D300" s="5" t="s">
        <v>851</v>
      </c>
      <c r="E300" s="6" t="s">
        <v>2836</v>
      </c>
      <c r="F300" s="1">
        <v>7</v>
      </c>
      <c r="G300" s="1">
        <v>4</v>
      </c>
      <c r="H300" s="17">
        <v>25</v>
      </c>
      <c r="I300" s="18">
        <v>0.21344206974128219</v>
      </c>
      <c r="J300" s="1">
        <v>29</v>
      </c>
      <c r="K300" s="1">
        <v>27</v>
      </c>
      <c r="L300" s="1">
        <v>6</v>
      </c>
      <c r="M300" s="1">
        <v>3</v>
      </c>
      <c r="N300" s="17">
        <v>1.8999999761581421</v>
      </c>
      <c r="O300" s="1">
        <v>2</v>
      </c>
      <c r="P300" s="1">
        <v>43</v>
      </c>
      <c r="Q300" s="20">
        <v>81.69999897480011</v>
      </c>
    </row>
    <row r="301" spans="1:17" x14ac:dyDescent="0.25">
      <c r="A301" s="4">
        <v>510211</v>
      </c>
      <c r="B301" s="5" t="s">
        <v>866</v>
      </c>
      <c r="C301" s="4">
        <v>503</v>
      </c>
      <c r="D301" s="5" t="s">
        <v>851</v>
      </c>
      <c r="E301" s="6" t="s">
        <v>2836</v>
      </c>
      <c r="F301" s="1">
        <v>5</v>
      </c>
      <c r="G301" s="1">
        <v>5</v>
      </c>
      <c r="H301" s="17">
        <v>25</v>
      </c>
      <c r="I301" s="18">
        <v>0.21344206974128219</v>
      </c>
      <c r="J301" s="1">
        <v>35</v>
      </c>
      <c r="K301" s="1">
        <v>23</v>
      </c>
      <c r="L301" s="1">
        <v>6</v>
      </c>
      <c r="M301" s="1">
        <v>3</v>
      </c>
      <c r="N301" s="17">
        <v>2</v>
      </c>
      <c r="O301" s="1">
        <v>2</v>
      </c>
      <c r="P301" s="1">
        <v>69</v>
      </c>
      <c r="Q301" s="20">
        <v>138</v>
      </c>
    </row>
    <row r="302" spans="1:17" x14ac:dyDescent="0.25">
      <c r="A302" s="4">
        <v>510165</v>
      </c>
      <c r="B302" s="5" t="s">
        <v>861</v>
      </c>
      <c r="C302" s="4">
        <v>503</v>
      </c>
      <c r="D302" s="5" t="s">
        <v>851</v>
      </c>
      <c r="E302" s="6" t="s">
        <v>2836</v>
      </c>
      <c r="F302" s="1">
        <v>8</v>
      </c>
      <c r="G302" s="1">
        <v>4</v>
      </c>
      <c r="H302" s="17">
        <v>13</v>
      </c>
      <c r="I302" s="18">
        <v>0.21344206974128219</v>
      </c>
      <c r="J302" s="1">
        <v>27</v>
      </c>
      <c r="K302" s="1">
        <v>27</v>
      </c>
      <c r="L302" s="1">
        <v>32</v>
      </c>
      <c r="M302" s="1">
        <v>3</v>
      </c>
      <c r="N302" s="17">
        <v>2.4000000953674321</v>
      </c>
      <c r="O302" s="1">
        <v>3</v>
      </c>
      <c r="P302" s="1">
        <v>69</v>
      </c>
      <c r="Q302" s="20">
        <v>165.60000658035281</v>
      </c>
    </row>
    <row r="303" spans="1:17" x14ac:dyDescent="0.25">
      <c r="A303" s="4">
        <v>510181</v>
      </c>
      <c r="B303" s="5" t="s">
        <v>855</v>
      </c>
      <c r="C303" s="4">
        <v>503</v>
      </c>
      <c r="D303" s="5" t="s">
        <v>851</v>
      </c>
      <c r="E303" s="6" t="s">
        <v>2836</v>
      </c>
      <c r="F303" s="1">
        <v>4</v>
      </c>
      <c r="G303" s="1">
        <v>2</v>
      </c>
      <c r="H303" s="17">
        <v>20</v>
      </c>
      <c r="I303" s="18">
        <v>0.21344206974128219</v>
      </c>
      <c r="J303" s="1">
        <v>40</v>
      </c>
      <c r="K303" s="1">
        <v>36</v>
      </c>
      <c r="L303" s="1">
        <v>13</v>
      </c>
      <c r="M303" s="1">
        <v>3</v>
      </c>
      <c r="N303" s="17">
        <v>2.5999999046325679</v>
      </c>
      <c r="O303" s="1">
        <v>3</v>
      </c>
      <c r="P303" s="1">
        <v>33</v>
      </c>
      <c r="Q303" s="20">
        <v>85.799996852874742</v>
      </c>
    </row>
    <row r="304" spans="1:17" x14ac:dyDescent="0.25">
      <c r="A304" s="4">
        <v>509957</v>
      </c>
      <c r="B304" s="5" t="s">
        <v>849</v>
      </c>
      <c r="C304" s="4">
        <v>503</v>
      </c>
      <c r="D304" s="5" t="s">
        <v>851</v>
      </c>
      <c r="E304" s="6" t="s">
        <v>2836</v>
      </c>
      <c r="F304" s="1">
        <v>6</v>
      </c>
      <c r="G304" s="1">
        <v>6</v>
      </c>
      <c r="H304" s="17">
        <v>10</v>
      </c>
      <c r="I304" s="18">
        <v>0.21344206974128219</v>
      </c>
      <c r="J304" s="1">
        <v>32</v>
      </c>
      <c r="K304" s="1">
        <v>21</v>
      </c>
      <c r="L304" s="1">
        <v>60</v>
      </c>
      <c r="M304" s="1">
        <v>3</v>
      </c>
      <c r="N304" s="17">
        <v>2.9000000953674321</v>
      </c>
      <c r="O304" s="1">
        <v>3</v>
      </c>
      <c r="P304" s="1">
        <v>52</v>
      </c>
      <c r="Q304" s="20">
        <v>150.80000495910647</v>
      </c>
    </row>
    <row r="305" spans="1:17" x14ac:dyDescent="0.25">
      <c r="A305" s="4">
        <v>509761</v>
      </c>
      <c r="B305" s="5" t="s">
        <v>854</v>
      </c>
      <c r="C305" s="4">
        <v>503</v>
      </c>
      <c r="D305" s="5" t="s">
        <v>851</v>
      </c>
      <c r="E305" s="6" t="s">
        <v>2836</v>
      </c>
      <c r="F305" s="1">
        <v>2</v>
      </c>
      <c r="G305" s="1">
        <v>3</v>
      </c>
      <c r="H305" s="17">
        <v>12</v>
      </c>
      <c r="I305" s="18">
        <v>0.21344206974128219</v>
      </c>
      <c r="J305" s="1">
        <v>52</v>
      </c>
      <c r="K305" s="1">
        <v>31</v>
      </c>
      <c r="L305" s="1">
        <v>37</v>
      </c>
      <c r="M305" s="1">
        <v>3</v>
      </c>
      <c r="N305" s="17">
        <v>3.2999999523162842</v>
      </c>
      <c r="O305" s="1">
        <v>4</v>
      </c>
      <c r="P305" s="1">
        <v>30</v>
      </c>
      <c r="Q305" s="20">
        <v>98.999998569488525</v>
      </c>
    </row>
    <row r="306" spans="1:17" x14ac:dyDescent="0.25">
      <c r="A306" s="4">
        <v>509639</v>
      </c>
      <c r="B306" s="5" t="s">
        <v>858</v>
      </c>
      <c r="C306" s="4">
        <v>503</v>
      </c>
      <c r="D306" s="5" t="s">
        <v>851</v>
      </c>
      <c r="E306" s="6" t="s">
        <v>2836</v>
      </c>
      <c r="F306" s="1">
        <v>4</v>
      </c>
      <c r="G306" s="1">
        <v>3</v>
      </c>
      <c r="H306" s="17">
        <v>10</v>
      </c>
      <c r="I306" s="18">
        <v>0.21344206974128219</v>
      </c>
      <c r="J306" s="1">
        <v>40</v>
      </c>
      <c r="K306" s="1">
        <v>31</v>
      </c>
      <c r="L306" s="1">
        <v>60</v>
      </c>
      <c r="M306" s="1">
        <v>3</v>
      </c>
      <c r="N306" s="17">
        <v>3.4000000953674321</v>
      </c>
      <c r="O306" s="1">
        <v>4</v>
      </c>
      <c r="P306" s="1">
        <v>50</v>
      </c>
      <c r="Q306" s="20">
        <v>170.00000476837161</v>
      </c>
    </row>
    <row r="307" spans="1:17" x14ac:dyDescent="0.25">
      <c r="A307" s="4">
        <v>510041</v>
      </c>
      <c r="B307" s="5" t="s">
        <v>862</v>
      </c>
      <c r="C307" s="4">
        <v>503</v>
      </c>
      <c r="D307" s="5" t="s">
        <v>851</v>
      </c>
      <c r="E307" s="6" t="s">
        <v>2836</v>
      </c>
      <c r="F307" s="1">
        <v>3</v>
      </c>
      <c r="G307" s="1">
        <v>0</v>
      </c>
      <c r="H307" s="17">
        <v>15</v>
      </c>
      <c r="I307" s="18">
        <v>0.21344206974128219</v>
      </c>
      <c r="J307" s="1">
        <v>45</v>
      </c>
      <c r="K307" s="1">
        <v>99</v>
      </c>
      <c r="L307" s="1">
        <v>29</v>
      </c>
      <c r="M307" s="1">
        <v>3</v>
      </c>
      <c r="N307" s="17">
        <v>5</v>
      </c>
      <c r="O307" s="1">
        <v>5</v>
      </c>
      <c r="P307" s="1">
        <v>24</v>
      </c>
      <c r="Q307" s="20">
        <v>120</v>
      </c>
    </row>
    <row r="308" spans="1:17" x14ac:dyDescent="0.25">
      <c r="A308" s="4">
        <v>509833</v>
      </c>
      <c r="B308" s="5" t="s">
        <v>868</v>
      </c>
      <c r="C308" s="4">
        <v>503</v>
      </c>
      <c r="D308" s="5" t="s">
        <v>851</v>
      </c>
      <c r="E308" s="6" t="s">
        <v>2836</v>
      </c>
      <c r="F308" s="1">
        <v>1</v>
      </c>
      <c r="G308" s="1">
        <v>0</v>
      </c>
      <c r="H308" s="17">
        <v>12</v>
      </c>
      <c r="I308" s="18">
        <v>0.21344206974128219</v>
      </c>
      <c r="J308" s="1">
        <v>59</v>
      </c>
      <c r="K308" s="1">
        <v>99</v>
      </c>
      <c r="L308" s="1">
        <v>37</v>
      </c>
      <c r="M308" s="1">
        <v>3</v>
      </c>
      <c r="N308" s="17">
        <v>5.5999999046325684</v>
      </c>
      <c r="O308" s="1">
        <v>6</v>
      </c>
      <c r="P308" s="1">
        <v>28</v>
      </c>
      <c r="Q308" s="20">
        <v>156.79999732971191</v>
      </c>
    </row>
    <row r="309" spans="1:17" x14ac:dyDescent="0.25">
      <c r="A309" s="4">
        <v>509671</v>
      </c>
      <c r="B309" s="5" t="s">
        <v>860</v>
      </c>
      <c r="C309" s="4">
        <v>503</v>
      </c>
      <c r="D309" s="5" t="s">
        <v>851</v>
      </c>
      <c r="E309" s="6" t="s">
        <v>2836</v>
      </c>
      <c r="F309" s="1">
        <v>1</v>
      </c>
      <c r="G309" s="1">
        <v>0</v>
      </c>
      <c r="H309" s="17">
        <v>10</v>
      </c>
      <c r="I309" s="18">
        <v>0.21344206974128219</v>
      </c>
      <c r="J309" s="1">
        <v>59</v>
      </c>
      <c r="K309" s="1">
        <v>99</v>
      </c>
      <c r="L309" s="1">
        <v>60</v>
      </c>
      <c r="M309" s="1">
        <v>3</v>
      </c>
      <c r="N309" s="17">
        <v>6</v>
      </c>
      <c r="O309" s="1">
        <v>6</v>
      </c>
      <c r="P309" s="1">
        <v>29</v>
      </c>
      <c r="Q309" s="20">
        <v>174</v>
      </c>
    </row>
    <row r="310" spans="1:17" x14ac:dyDescent="0.25">
      <c r="A310" s="4">
        <v>509701</v>
      </c>
      <c r="B310" s="5" t="s">
        <v>856</v>
      </c>
      <c r="C310" s="4">
        <v>503</v>
      </c>
      <c r="D310" s="5" t="s">
        <v>851</v>
      </c>
      <c r="E310" s="6" t="s">
        <v>2836</v>
      </c>
      <c r="F310" s="1">
        <v>0</v>
      </c>
      <c r="G310" s="1">
        <v>0</v>
      </c>
      <c r="H310" s="17">
        <v>20</v>
      </c>
      <c r="I310" s="18">
        <v>0.21344206974128219</v>
      </c>
      <c r="J310" s="1">
        <v>99</v>
      </c>
      <c r="K310" s="1">
        <v>99</v>
      </c>
      <c r="L310" s="1">
        <v>13</v>
      </c>
      <c r="M310" s="1">
        <v>3</v>
      </c>
      <c r="N310" s="17">
        <v>6.3000001907348633</v>
      </c>
      <c r="O310" s="1">
        <v>7</v>
      </c>
      <c r="P310" s="1">
        <v>34</v>
      </c>
      <c r="Q310" s="20">
        <v>214.20000648498535</v>
      </c>
    </row>
    <row r="311" spans="1:17" x14ac:dyDescent="0.25">
      <c r="A311" s="4">
        <v>580813</v>
      </c>
      <c r="B311" s="5" t="s">
        <v>863</v>
      </c>
      <c r="C311" s="4">
        <v>503</v>
      </c>
      <c r="D311" s="5" t="s">
        <v>851</v>
      </c>
      <c r="E311" s="6" t="s">
        <v>2836</v>
      </c>
      <c r="F311" s="1">
        <v>0</v>
      </c>
      <c r="G311" s="1">
        <v>0</v>
      </c>
      <c r="H311" s="17">
        <v>20</v>
      </c>
      <c r="I311" s="18">
        <v>0.21344206974128219</v>
      </c>
      <c r="J311" s="1">
        <v>99</v>
      </c>
      <c r="K311" s="1">
        <v>99</v>
      </c>
      <c r="L311" s="1">
        <v>13</v>
      </c>
      <c r="M311" s="1">
        <v>3</v>
      </c>
      <c r="N311" s="17">
        <v>6.3000001907348633</v>
      </c>
      <c r="O311" s="1">
        <v>7</v>
      </c>
      <c r="P311" s="1">
        <v>28</v>
      </c>
      <c r="Q311" s="20">
        <v>176.40000534057617</v>
      </c>
    </row>
    <row r="312" spans="1:17" x14ac:dyDescent="0.25">
      <c r="A312" s="4">
        <v>509922</v>
      </c>
      <c r="B312" s="5" t="s">
        <v>864</v>
      </c>
      <c r="C312" s="4">
        <v>503</v>
      </c>
      <c r="D312" s="5" t="s">
        <v>851</v>
      </c>
      <c r="E312" s="6" t="s">
        <v>2836</v>
      </c>
      <c r="F312" s="1">
        <v>0</v>
      </c>
      <c r="G312" s="1">
        <v>0</v>
      </c>
      <c r="H312" s="17">
        <v>20</v>
      </c>
      <c r="I312" s="18">
        <v>0.21344206974128219</v>
      </c>
      <c r="J312" s="1">
        <v>99</v>
      </c>
      <c r="K312" s="1">
        <v>99</v>
      </c>
      <c r="L312" s="1">
        <v>13</v>
      </c>
      <c r="M312" s="1">
        <v>3</v>
      </c>
      <c r="N312" s="17">
        <v>6.3000001907348633</v>
      </c>
      <c r="O312" s="1">
        <v>7</v>
      </c>
      <c r="P312" s="1">
        <v>35</v>
      </c>
      <c r="Q312" s="20">
        <v>220.50000667572021</v>
      </c>
    </row>
    <row r="313" spans="1:17" x14ac:dyDescent="0.25">
      <c r="A313" s="4">
        <v>509744</v>
      </c>
      <c r="B313" s="5" t="s">
        <v>867</v>
      </c>
      <c r="C313" s="4">
        <v>503</v>
      </c>
      <c r="D313" s="5" t="s">
        <v>851</v>
      </c>
      <c r="E313" s="6" t="s">
        <v>2836</v>
      </c>
      <c r="F313" s="1">
        <v>0</v>
      </c>
      <c r="G313" s="1">
        <v>0</v>
      </c>
      <c r="H313" s="17">
        <v>17</v>
      </c>
      <c r="I313" s="18">
        <v>0.21344206974128219</v>
      </c>
      <c r="J313" s="1">
        <v>99</v>
      </c>
      <c r="K313" s="1">
        <v>99</v>
      </c>
      <c r="L313" s="1">
        <v>15</v>
      </c>
      <c r="M313" s="1">
        <v>3</v>
      </c>
      <c r="N313" s="17">
        <v>6.3000001907348633</v>
      </c>
      <c r="O313" s="1">
        <v>7</v>
      </c>
      <c r="P313" s="1">
        <v>18</v>
      </c>
      <c r="Q313" s="20">
        <v>113.40000343322754</v>
      </c>
    </row>
    <row r="314" spans="1:17" x14ac:dyDescent="0.25">
      <c r="A314" s="4">
        <v>509973</v>
      </c>
      <c r="B314" s="5" t="s">
        <v>850</v>
      </c>
      <c r="C314" s="4">
        <v>503</v>
      </c>
      <c r="D314" s="5" t="s">
        <v>851</v>
      </c>
      <c r="E314" s="6" t="s">
        <v>2836</v>
      </c>
      <c r="F314" s="1">
        <v>0</v>
      </c>
      <c r="G314" s="1">
        <v>0</v>
      </c>
      <c r="H314" s="17">
        <v>15</v>
      </c>
      <c r="I314" s="18">
        <v>0.21344206974128219</v>
      </c>
      <c r="J314" s="1">
        <v>99</v>
      </c>
      <c r="K314" s="1">
        <v>99</v>
      </c>
      <c r="L314" s="1">
        <v>29</v>
      </c>
      <c r="M314" s="1">
        <v>3</v>
      </c>
      <c r="N314" s="17">
        <v>6.5999999046325684</v>
      </c>
      <c r="O314" s="1">
        <v>7</v>
      </c>
      <c r="P314" s="1">
        <v>33</v>
      </c>
      <c r="Q314" s="20">
        <v>217.79999685287476</v>
      </c>
    </row>
    <row r="315" spans="1:17" x14ac:dyDescent="0.25">
      <c r="A315" s="4">
        <v>510017</v>
      </c>
      <c r="B315" s="5" t="s">
        <v>852</v>
      </c>
      <c r="C315" s="4">
        <v>503</v>
      </c>
      <c r="D315" s="5" t="s">
        <v>851</v>
      </c>
      <c r="E315" s="6" t="s">
        <v>2836</v>
      </c>
      <c r="F315" s="1">
        <v>0</v>
      </c>
      <c r="G315" s="1">
        <v>0</v>
      </c>
      <c r="H315" s="17">
        <v>10</v>
      </c>
      <c r="I315" s="18">
        <v>0.21344206974128219</v>
      </c>
      <c r="J315" s="1">
        <v>99</v>
      </c>
      <c r="K315" s="1">
        <v>99</v>
      </c>
      <c r="L315" s="1">
        <v>60</v>
      </c>
      <c r="M315" s="1">
        <v>3</v>
      </c>
      <c r="N315" s="17">
        <v>7.1999998092651367</v>
      </c>
      <c r="O315" s="1">
        <v>8</v>
      </c>
      <c r="P315" s="1">
        <v>38</v>
      </c>
      <c r="Q315" s="20">
        <v>273.5999927520752</v>
      </c>
    </row>
    <row r="316" spans="1:17" x14ac:dyDescent="0.25">
      <c r="A316" s="4">
        <v>510009</v>
      </c>
      <c r="B316" s="5" t="s">
        <v>859</v>
      </c>
      <c r="C316" s="4">
        <v>503</v>
      </c>
      <c r="D316" s="5" t="s">
        <v>851</v>
      </c>
      <c r="E316" s="6" t="s">
        <v>2836</v>
      </c>
      <c r="F316" s="1">
        <v>0</v>
      </c>
      <c r="G316" s="1">
        <v>0</v>
      </c>
      <c r="H316" s="17">
        <v>10</v>
      </c>
      <c r="I316" s="18">
        <v>0.21344206974128219</v>
      </c>
      <c r="J316" s="1">
        <v>99</v>
      </c>
      <c r="K316" s="1">
        <v>99</v>
      </c>
      <c r="L316" s="1">
        <v>60</v>
      </c>
      <c r="M316" s="1">
        <v>3</v>
      </c>
      <c r="N316" s="17">
        <v>7.1999998092651367</v>
      </c>
      <c r="O316" s="1">
        <v>8</v>
      </c>
      <c r="P316" s="1">
        <v>12</v>
      </c>
      <c r="Q316" s="20">
        <v>86.399997711181641</v>
      </c>
    </row>
    <row r="317" spans="1:17" x14ac:dyDescent="0.25">
      <c r="A317" s="4">
        <v>514462</v>
      </c>
      <c r="B317" s="5" t="s">
        <v>1228</v>
      </c>
      <c r="C317" s="4">
        <v>609</v>
      </c>
      <c r="D317" s="5" t="s">
        <v>1228</v>
      </c>
      <c r="E317" s="6" t="s">
        <v>2837</v>
      </c>
      <c r="F317" s="1">
        <v>15</v>
      </c>
      <c r="G317" s="1">
        <v>10</v>
      </c>
      <c r="H317" s="17">
        <v>15</v>
      </c>
      <c r="I317" s="18">
        <v>0.1219179779457316</v>
      </c>
      <c r="J317" s="1">
        <v>17</v>
      </c>
      <c r="K317" s="1">
        <v>13</v>
      </c>
      <c r="L317" s="1">
        <v>29</v>
      </c>
      <c r="M317" s="1">
        <v>14</v>
      </c>
      <c r="N317" s="17">
        <v>1.799999952316284</v>
      </c>
      <c r="O317" s="1">
        <v>2</v>
      </c>
      <c r="P317" s="1">
        <v>549</v>
      </c>
      <c r="Q317" s="20">
        <v>988.1999738216399</v>
      </c>
    </row>
    <row r="318" spans="1:17" x14ac:dyDescent="0.25">
      <c r="A318" s="4">
        <v>514829</v>
      </c>
      <c r="B318" s="5" t="s">
        <v>1188</v>
      </c>
      <c r="C318" s="4">
        <v>609</v>
      </c>
      <c r="D318" s="5" t="s">
        <v>1228</v>
      </c>
      <c r="E318" s="6" t="s">
        <v>2837</v>
      </c>
      <c r="F318" s="1">
        <v>61</v>
      </c>
      <c r="G318" s="1">
        <v>1</v>
      </c>
      <c r="H318" s="17">
        <v>15</v>
      </c>
      <c r="I318" s="18">
        <v>0.1219179779457316</v>
      </c>
      <c r="J318" s="1">
        <v>4</v>
      </c>
      <c r="K318" s="1">
        <v>41</v>
      </c>
      <c r="L318" s="1">
        <v>29</v>
      </c>
      <c r="M318" s="1">
        <v>14</v>
      </c>
      <c r="N318" s="17">
        <v>2.2999999523162842</v>
      </c>
      <c r="O318" s="1">
        <v>3</v>
      </c>
      <c r="P318" s="1">
        <v>205</v>
      </c>
      <c r="Q318" s="20">
        <v>471.49999022483826</v>
      </c>
    </row>
    <row r="319" spans="1:17" x14ac:dyDescent="0.25">
      <c r="A319" s="4">
        <v>515353</v>
      </c>
      <c r="B319" s="5" t="s">
        <v>1229</v>
      </c>
      <c r="C319" s="4">
        <v>609</v>
      </c>
      <c r="D319" s="5" t="s">
        <v>1228</v>
      </c>
      <c r="E319" s="6" t="s">
        <v>2837</v>
      </c>
      <c r="F319" s="1">
        <v>43</v>
      </c>
      <c r="G319" s="1">
        <v>10</v>
      </c>
      <c r="H319" s="17">
        <v>7.2073168754577637</v>
      </c>
      <c r="I319" s="18">
        <v>0.1219179779457316</v>
      </c>
      <c r="J319" s="1">
        <v>6</v>
      </c>
      <c r="K319" s="1">
        <v>13</v>
      </c>
      <c r="L319" s="1">
        <v>68</v>
      </c>
      <c r="M319" s="1">
        <v>14</v>
      </c>
      <c r="N319" s="17">
        <v>2.2999999523162842</v>
      </c>
      <c r="O319" s="1">
        <v>3</v>
      </c>
      <c r="P319" s="1">
        <v>66</v>
      </c>
      <c r="Q319" s="20">
        <v>151.79999685287476</v>
      </c>
    </row>
    <row r="320" spans="1:17" x14ac:dyDescent="0.25">
      <c r="A320" s="4">
        <v>514861</v>
      </c>
      <c r="B320" s="5" t="s">
        <v>1208</v>
      </c>
      <c r="C320" s="4">
        <v>609</v>
      </c>
      <c r="D320" s="5" t="s">
        <v>1228</v>
      </c>
      <c r="E320" s="6" t="s">
        <v>2837</v>
      </c>
      <c r="F320" s="1">
        <v>30</v>
      </c>
      <c r="G320" s="1">
        <v>10</v>
      </c>
      <c r="H320" s="17">
        <v>4</v>
      </c>
      <c r="I320" s="18">
        <v>0.1219179779457316</v>
      </c>
      <c r="J320" s="1">
        <v>8</v>
      </c>
      <c r="K320" s="1">
        <v>13</v>
      </c>
      <c r="L320" s="1">
        <v>95</v>
      </c>
      <c r="M320" s="1">
        <v>14</v>
      </c>
      <c r="N320" s="17">
        <v>2.9000000953674321</v>
      </c>
      <c r="O320" s="1">
        <v>3</v>
      </c>
      <c r="P320" s="1">
        <v>59</v>
      </c>
      <c r="Q320" s="20">
        <v>171.1000056266785</v>
      </c>
    </row>
    <row r="321" spans="1:17" x14ac:dyDescent="0.25">
      <c r="A321" s="4">
        <v>515001</v>
      </c>
      <c r="B321" s="5" t="s">
        <v>1232</v>
      </c>
      <c r="C321" s="4">
        <v>609</v>
      </c>
      <c r="D321" s="5" t="s">
        <v>1228</v>
      </c>
      <c r="E321" s="6" t="s">
        <v>2837</v>
      </c>
      <c r="F321" s="1">
        <v>23</v>
      </c>
      <c r="G321" s="1">
        <v>4</v>
      </c>
      <c r="H321" s="17">
        <v>7</v>
      </c>
      <c r="I321" s="18">
        <v>0.1219179779457316</v>
      </c>
      <c r="J321" s="1">
        <v>11</v>
      </c>
      <c r="K321" s="1">
        <v>27</v>
      </c>
      <c r="L321" s="1">
        <v>75</v>
      </c>
      <c r="M321" s="1">
        <v>14</v>
      </c>
      <c r="N321" s="17">
        <v>3</v>
      </c>
      <c r="O321" s="1">
        <v>3</v>
      </c>
      <c r="P321" s="1">
        <v>91</v>
      </c>
      <c r="Q321" s="20">
        <v>273</v>
      </c>
    </row>
    <row r="322" spans="1:17" x14ac:dyDescent="0.25">
      <c r="A322" s="4">
        <v>515701</v>
      </c>
      <c r="B322" s="5" t="s">
        <v>1193</v>
      </c>
      <c r="C322" s="4">
        <v>609</v>
      </c>
      <c r="D322" s="5" t="s">
        <v>1228</v>
      </c>
      <c r="E322" s="6" t="s">
        <v>2837</v>
      </c>
      <c r="F322" s="1">
        <v>42</v>
      </c>
      <c r="G322" s="1">
        <v>5</v>
      </c>
      <c r="H322" s="17">
        <v>3</v>
      </c>
      <c r="I322" s="18">
        <v>0.1219179779457316</v>
      </c>
      <c r="J322" s="1">
        <v>6</v>
      </c>
      <c r="K322" s="1">
        <v>23</v>
      </c>
      <c r="L322" s="1">
        <v>97</v>
      </c>
      <c r="M322" s="1">
        <v>14</v>
      </c>
      <c r="N322" s="17">
        <v>3.0999999046325679</v>
      </c>
      <c r="O322" s="1">
        <v>4</v>
      </c>
      <c r="P322" s="1">
        <v>65</v>
      </c>
      <c r="Q322" s="20">
        <v>201.49999380111691</v>
      </c>
    </row>
    <row r="323" spans="1:17" x14ac:dyDescent="0.25">
      <c r="A323" s="4">
        <v>514969</v>
      </c>
      <c r="B323" s="5" t="s">
        <v>1223</v>
      </c>
      <c r="C323" s="4">
        <v>609</v>
      </c>
      <c r="D323" s="5" t="s">
        <v>1228</v>
      </c>
      <c r="E323" s="6" t="s">
        <v>2837</v>
      </c>
      <c r="F323" s="1">
        <v>14</v>
      </c>
      <c r="G323" s="1">
        <v>2</v>
      </c>
      <c r="H323" s="17">
        <v>7.2073168754577637</v>
      </c>
      <c r="I323" s="18">
        <v>0.1219179779457316</v>
      </c>
      <c r="J323" s="1">
        <v>18</v>
      </c>
      <c r="K323" s="1">
        <v>36</v>
      </c>
      <c r="L323" s="1">
        <v>68</v>
      </c>
      <c r="M323" s="1">
        <v>14</v>
      </c>
      <c r="N323" s="17">
        <v>3.2999999523162842</v>
      </c>
      <c r="O323" s="1">
        <v>4</v>
      </c>
      <c r="P323" s="1">
        <v>21</v>
      </c>
      <c r="Q323" s="20">
        <v>69.299998998641968</v>
      </c>
    </row>
    <row r="324" spans="1:17" x14ac:dyDescent="0.25">
      <c r="A324" s="4">
        <v>515230</v>
      </c>
      <c r="B324" s="5" t="s">
        <v>1207</v>
      </c>
      <c r="C324" s="4">
        <v>609</v>
      </c>
      <c r="D324" s="5" t="s">
        <v>1228</v>
      </c>
      <c r="E324" s="6" t="s">
        <v>2837</v>
      </c>
      <c r="F324" s="1">
        <v>11</v>
      </c>
      <c r="G324" s="1">
        <v>1</v>
      </c>
      <c r="H324" s="17">
        <v>7.2073168754577637</v>
      </c>
      <c r="I324" s="18">
        <v>0.1219179779457316</v>
      </c>
      <c r="J324" s="1">
        <v>21</v>
      </c>
      <c r="K324" s="1">
        <v>41</v>
      </c>
      <c r="L324" s="1">
        <v>68</v>
      </c>
      <c r="M324" s="1">
        <v>14</v>
      </c>
      <c r="N324" s="17">
        <v>3.5</v>
      </c>
      <c r="O324" s="1">
        <v>4</v>
      </c>
      <c r="P324" s="1">
        <v>18</v>
      </c>
      <c r="Q324" s="20">
        <v>63</v>
      </c>
    </row>
    <row r="325" spans="1:17" x14ac:dyDescent="0.25">
      <c r="A325" s="4">
        <v>515426</v>
      </c>
      <c r="B325" s="5" t="s">
        <v>1202</v>
      </c>
      <c r="C325" s="4">
        <v>609</v>
      </c>
      <c r="D325" s="5" t="s">
        <v>1228</v>
      </c>
      <c r="E325" s="6" t="s">
        <v>2837</v>
      </c>
      <c r="F325" s="1">
        <v>9</v>
      </c>
      <c r="G325" s="1">
        <v>1</v>
      </c>
      <c r="H325" s="17">
        <v>5</v>
      </c>
      <c r="I325" s="18">
        <v>0.1219179779457316</v>
      </c>
      <c r="J325" s="1">
        <v>25</v>
      </c>
      <c r="K325" s="1">
        <v>41</v>
      </c>
      <c r="L325" s="1">
        <v>91</v>
      </c>
      <c r="M325" s="1">
        <v>14</v>
      </c>
      <c r="N325" s="17">
        <v>4.0999999046325684</v>
      </c>
      <c r="O325" s="1">
        <v>5</v>
      </c>
      <c r="P325" s="1">
        <v>27</v>
      </c>
      <c r="Q325" s="20">
        <v>110.69999742507935</v>
      </c>
    </row>
    <row r="326" spans="1:17" x14ac:dyDescent="0.25">
      <c r="A326" s="4">
        <v>514888</v>
      </c>
      <c r="B326" s="5" t="s">
        <v>1221</v>
      </c>
      <c r="C326" s="4">
        <v>609</v>
      </c>
      <c r="D326" s="5" t="s">
        <v>1228</v>
      </c>
      <c r="E326" s="6" t="s">
        <v>2837</v>
      </c>
      <c r="F326" s="1">
        <v>3</v>
      </c>
      <c r="G326" s="1">
        <v>2</v>
      </c>
      <c r="H326" s="17">
        <v>8</v>
      </c>
      <c r="I326" s="18">
        <v>0.1219179779457316</v>
      </c>
      <c r="J326" s="1">
        <v>45</v>
      </c>
      <c r="K326" s="1">
        <v>36</v>
      </c>
      <c r="L326" s="1">
        <v>67</v>
      </c>
      <c r="M326" s="1">
        <v>14</v>
      </c>
      <c r="N326" s="17">
        <v>4.0999999046325684</v>
      </c>
      <c r="O326" s="1">
        <v>5</v>
      </c>
      <c r="P326" s="1">
        <v>24</v>
      </c>
      <c r="Q326" s="20">
        <v>98.399997711181641</v>
      </c>
    </row>
    <row r="327" spans="1:17" x14ac:dyDescent="0.25">
      <c r="A327" s="4">
        <v>514985</v>
      </c>
      <c r="B327" s="5" t="s">
        <v>1230</v>
      </c>
      <c r="C327" s="4">
        <v>609</v>
      </c>
      <c r="D327" s="5" t="s">
        <v>1228</v>
      </c>
      <c r="E327" s="6" t="s">
        <v>2837</v>
      </c>
      <c r="F327" s="1">
        <v>4</v>
      </c>
      <c r="G327" s="1">
        <v>1</v>
      </c>
      <c r="H327" s="17">
        <v>7.2073168754577637</v>
      </c>
      <c r="I327" s="18">
        <v>0.1219179779457316</v>
      </c>
      <c r="J327" s="1">
        <v>40</v>
      </c>
      <c r="K327" s="1">
        <v>41</v>
      </c>
      <c r="L327" s="1">
        <v>68</v>
      </c>
      <c r="M327" s="1">
        <v>14</v>
      </c>
      <c r="N327" s="17">
        <v>4.0999999046325684</v>
      </c>
      <c r="O327" s="1">
        <v>5</v>
      </c>
      <c r="P327" s="1">
        <v>18</v>
      </c>
      <c r="Q327" s="20">
        <v>73.79999828338623</v>
      </c>
    </row>
    <row r="328" spans="1:17" x14ac:dyDescent="0.25">
      <c r="A328" s="4">
        <v>515671</v>
      </c>
      <c r="B328" s="5" t="s">
        <v>1216</v>
      </c>
      <c r="C328" s="4">
        <v>609</v>
      </c>
      <c r="D328" s="5" t="s">
        <v>1228</v>
      </c>
      <c r="E328" s="6" t="s">
        <v>2837</v>
      </c>
      <c r="F328" s="1">
        <v>2</v>
      </c>
      <c r="G328" s="1">
        <v>5</v>
      </c>
      <c r="H328" s="17">
        <v>5</v>
      </c>
      <c r="I328" s="18">
        <v>0.1219179779457316</v>
      </c>
      <c r="J328" s="1">
        <v>52</v>
      </c>
      <c r="K328" s="1">
        <v>23</v>
      </c>
      <c r="L328" s="1">
        <v>91</v>
      </c>
      <c r="M328" s="1">
        <v>14</v>
      </c>
      <c r="N328" s="17">
        <v>4.4000000953674316</v>
      </c>
      <c r="O328" s="1">
        <v>5</v>
      </c>
      <c r="P328" s="1">
        <v>10</v>
      </c>
      <c r="Q328" s="20">
        <v>44.000000953674316</v>
      </c>
    </row>
    <row r="329" spans="1:17" x14ac:dyDescent="0.25">
      <c r="A329" s="4">
        <v>515639</v>
      </c>
      <c r="B329" s="5" t="s">
        <v>1194</v>
      </c>
      <c r="C329" s="4">
        <v>609</v>
      </c>
      <c r="D329" s="5" t="s">
        <v>1228</v>
      </c>
      <c r="E329" s="6" t="s">
        <v>2837</v>
      </c>
      <c r="F329" s="1">
        <v>19</v>
      </c>
      <c r="G329" s="1">
        <v>0</v>
      </c>
      <c r="H329" s="17">
        <v>7.2073168754577637</v>
      </c>
      <c r="I329" s="18">
        <v>0.1219179779457316</v>
      </c>
      <c r="J329" s="1">
        <v>13</v>
      </c>
      <c r="K329" s="1">
        <v>99</v>
      </c>
      <c r="L329" s="1">
        <v>68</v>
      </c>
      <c r="M329" s="1">
        <v>14</v>
      </c>
      <c r="N329" s="17">
        <v>5</v>
      </c>
      <c r="O329" s="1">
        <v>5</v>
      </c>
      <c r="P329" s="1">
        <v>52</v>
      </c>
      <c r="Q329" s="20">
        <v>260</v>
      </c>
    </row>
    <row r="330" spans="1:17" x14ac:dyDescent="0.25">
      <c r="A330" s="4">
        <v>515442</v>
      </c>
      <c r="B330" s="5" t="s">
        <v>1215</v>
      </c>
      <c r="C330" s="4">
        <v>609</v>
      </c>
      <c r="D330" s="5" t="s">
        <v>1228</v>
      </c>
      <c r="E330" s="6" t="s">
        <v>2837</v>
      </c>
      <c r="F330" s="1">
        <v>62</v>
      </c>
      <c r="G330" s="1">
        <v>0</v>
      </c>
      <c r="H330" s="17">
        <v>5</v>
      </c>
      <c r="I330" s="18">
        <v>0.1219179779457316</v>
      </c>
      <c r="J330" s="1">
        <v>4</v>
      </c>
      <c r="K330" s="1">
        <v>99</v>
      </c>
      <c r="L330" s="1">
        <v>91</v>
      </c>
      <c r="M330" s="1">
        <v>14</v>
      </c>
      <c r="N330" s="17">
        <v>5.1999998092651367</v>
      </c>
      <c r="O330" s="1">
        <v>6</v>
      </c>
      <c r="P330" s="1">
        <v>135</v>
      </c>
      <c r="Q330" s="20">
        <v>701.99997425079346</v>
      </c>
    </row>
    <row r="331" spans="1:17" x14ac:dyDescent="0.25">
      <c r="A331" s="4">
        <v>514519</v>
      </c>
      <c r="B331" s="5" t="s">
        <v>1200</v>
      </c>
      <c r="C331" s="4">
        <v>609</v>
      </c>
      <c r="D331" s="5" t="s">
        <v>1228</v>
      </c>
      <c r="E331" s="6" t="s">
        <v>2837</v>
      </c>
      <c r="F331" s="1">
        <v>50</v>
      </c>
      <c r="G331" s="1">
        <v>0</v>
      </c>
      <c r="H331" s="17">
        <v>4</v>
      </c>
      <c r="I331" s="18">
        <v>0.1219179779457316</v>
      </c>
      <c r="J331" s="1">
        <v>5</v>
      </c>
      <c r="K331" s="1">
        <v>99</v>
      </c>
      <c r="L331" s="1">
        <v>95</v>
      </c>
      <c r="M331" s="1">
        <v>14</v>
      </c>
      <c r="N331" s="17">
        <v>5.3000001907348633</v>
      </c>
      <c r="O331" s="1">
        <v>6</v>
      </c>
      <c r="P331" s="1">
        <v>21</v>
      </c>
      <c r="Q331" s="20">
        <v>111.30000400543213</v>
      </c>
    </row>
    <row r="332" spans="1:17" x14ac:dyDescent="0.25">
      <c r="A332" s="4">
        <v>515043</v>
      </c>
      <c r="B332" s="5" t="s">
        <v>1231</v>
      </c>
      <c r="C332" s="4">
        <v>609</v>
      </c>
      <c r="D332" s="5" t="s">
        <v>1228</v>
      </c>
      <c r="E332" s="6" t="s">
        <v>2837</v>
      </c>
      <c r="F332" s="1">
        <v>10</v>
      </c>
      <c r="G332" s="1">
        <v>0</v>
      </c>
      <c r="H332" s="17">
        <v>7</v>
      </c>
      <c r="I332" s="18">
        <v>0.1219179779457316</v>
      </c>
      <c r="J332" s="1">
        <v>23</v>
      </c>
      <c r="K332" s="1">
        <v>99</v>
      </c>
      <c r="L332" s="1">
        <v>75</v>
      </c>
      <c r="M332" s="1">
        <v>14</v>
      </c>
      <c r="N332" s="17">
        <v>5.5</v>
      </c>
      <c r="O332" s="1">
        <v>6</v>
      </c>
      <c r="P332" s="1">
        <v>97</v>
      </c>
      <c r="Q332" s="20">
        <v>533.5</v>
      </c>
    </row>
    <row r="333" spans="1:17" x14ac:dyDescent="0.25">
      <c r="A333" s="4">
        <v>557757</v>
      </c>
      <c r="B333" s="5" t="s">
        <v>1187</v>
      </c>
      <c r="C333" s="4">
        <v>609</v>
      </c>
      <c r="D333" s="5" t="s">
        <v>1228</v>
      </c>
      <c r="E333" s="6" t="s">
        <v>2837</v>
      </c>
      <c r="F333" s="1">
        <v>7</v>
      </c>
      <c r="G333" s="1">
        <v>0</v>
      </c>
      <c r="H333" s="17">
        <v>7.2073168754577637</v>
      </c>
      <c r="I333" s="18">
        <v>0.1219179779457316</v>
      </c>
      <c r="J333" s="1">
        <v>29</v>
      </c>
      <c r="K333" s="1">
        <v>99</v>
      </c>
      <c r="L333" s="1">
        <v>68</v>
      </c>
      <c r="M333" s="1">
        <v>14</v>
      </c>
      <c r="N333" s="17">
        <v>5.5</v>
      </c>
      <c r="O333" s="1">
        <v>6</v>
      </c>
      <c r="P333" s="1">
        <v>30</v>
      </c>
      <c r="Q333" s="20">
        <v>165</v>
      </c>
    </row>
    <row r="334" spans="1:17" x14ac:dyDescent="0.25">
      <c r="A334" s="4">
        <v>515027</v>
      </c>
      <c r="B334" s="5" t="s">
        <v>1233</v>
      </c>
      <c r="C334" s="4">
        <v>609</v>
      </c>
      <c r="D334" s="5" t="s">
        <v>1228</v>
      </c>
      <c r="E334" s="6" t="s">
        <v>2837</v>
      </c>
      <c r="F334" s="1">
        <v>21</v>
      </c>
      <c r="G334" s="1">
        <v>0</v>
      </c>
      <c r="H334" s="17">
        <v>3</v>
      </c>
      <c r="I334" s="18">
        <v>0.1219179779457316</v>
      </c>
      <c r="J334" s="1">
        <v>12</v>
      </c>
      <c r="K334" s="1">
        <v>99</v>
      </c>
      <c r="L334" s="1">
        <v>97</v>
      </c>
      <c r="M334" s="1">
        <v>14</v>
      </c>
      <c r="N334" s="17">
        <v>5.5999999046325684</v>
      </c>
      <c r="O334" s="1">
        <v>6</v>
      </c>
      <c r="P334" s="1">
        <v>50</v>
      </c>
      <c r="Q334" s="20">
        <v>279.99999523162842</v>
      </c>
    </row>
    <row r="335" spans="1:17" x14ac:dyDescent="0.25">
      <c r="A335" s="4">
        <v>514837</v>
      </c>
      <c r="B335" s="5" t="s">
        <v>1191</v>
      </c>
      <c r="C335" s="4">
        <v>609</v>
      </c>
      <c r="D335" s="5" t="s">
        <v>1228</v>
      </c>
      <c r="E335" s="6" t="s">
        <v>2837</v>
      </c>
      <c r="F335" s="1">
        <v>14</v>
      </c>
      <c r="G335" s="1">
        <v>0</v>
      </c>
      <c r="H335" s="17">
        <v>4</v>
      </c>
      <c r="I335" s="18">
        <v>0.1219179779457316</v>
      </c>
      <c r="J335" s="1">
        <v>18</v>
      </c>
      <c r="K335" s="1">
        <v>99</v>
      </c>
      <c r="L335" s="1">
        <v>95</v>
      </c>
      <c r="M335" s="1">
        <v>14</v>
      </c>
      <c r="N335" s="17">
        <v>5.6999998092651367</v>
      </c>
      <c r="O335" s="1">
        <v>6</v>
      </c>
      <c r="P335" s="1">
        <v>57</v>
      </c>
      <c r="Q335" s="20">
        <v>324.89998912811279</v>
      </c>
    </row>
    <row r="336" spans="1:17" x14ac:dyDescent="0.25">
      <c r="A336" s="4">
        <v>515680</v>
      </c>
      <c r="B336" s="5" t="s">
        <v>1195</v>
      </c>
      <c r="C336" s="4">
        <v>609</v>
      </c>
      <c r="D336" s="5" t="s">
        <v>1228</v>
      </c>
      <c r="E336" s="6" t="s">
        <v>2837</v>
      </c>
      <c r="F336" s="1">
        <v>0</v>
      </c>
      <c r="G336" s="1">
        <v>1</v>
      </c>
      <c r="H336" s="17">
        <v>10</v>
      </c>
      <c r="I336" s="18">
        <v>0.1219179779457316</v>
      </c>
      <c r="J336" s="1">
        <v>99</v>
      </c>
      <c r="K336" s="1">
        <v>41</v>
      </c>
      <c r="L336" s="1">
        <v>60</v>
      </c>
      <c r="M336" s="1">
        <v>14</v>
      </c>
      <c r="N336" s="17">
        <v>5.6999998092651367</v>
      </c>
      <c r="O336" s="1">
        <v>6</v>
      </c>
      <c r="P336" s="1">
        <v>97</v>
      </c>
      <c r="Q336" s="20">
        <v>552.89998149871826</v>
      </c>
    </row>
    <row r="337" spans="1:17" x14ac:dyDescent="0.25">
      <c r="A337" s="4">
        <v>557811</v>
      </c>
      <c r="B337" s="5" t="s">
        <v>1201</v>
      </c>
      <c r="C337" s="4">
        <v>609</v>
      </c>
      <c r="D337" s="5" t="s">
        <v>1228</v>
      </c>
      <c r="E337" s="6" t="s">
        <v>2837</v>
      </c>
      <c r="F337" s="1">
        <v>6</v>
      </c>
      <c r="G337" s="1">
        <v>0</v>
      </c>
      <c r="H337" s="17">
        <v>7</v>
      </c>
      <c r="I337" s="18">
        <v>0.1219179779457316</v>
      </c>
      <c r="J337" s="1">
        <v>32</v>
      </c>
      <c r="K337" s="1">
        <v>99</v>
      </c>
      <c r="L337" s="1">
        <v>75</v>
      </c>
      <c r="M337" s="1">
        <v>14</v>
      </c>
      <c r="N337" s="17">
        <v>5.8000001907348633</v>
      </c>
      <c r="O337" s="1">
        <v>6</v>
      </c>
      <c r="P337" s="1">
        <v>15</v>
      </c>
      <c r="Q337" s="20">
        <v>87.000002861022949</v>
      </c>
    </row>
    <row r="338" spans="1:17" x14ac:dyDescent="0.25">
      <c r="A338" s="4">
        <v>514624</v>
      </c>
      <c r="B338" s="5" t="s">
        <v>1210</v>
      </c>
      <c r="C338" s="4">
        <v>609</v>
      </c>
      <c r="D338" s="5" t="s">
        <v>1228</v>
      </c>
      <c r="E338" s="6" t="s">
        <v>2837</v>
      </c>
      <c r="F338" s="1">
        <v>10</v>
      </c>
      <c r="G338" s="1">
        <v>0</v>
      </c>
      <c r="H338" s="17">
        <v>3</v>
      </c>
      <c r="I338" s="18">
        <v>0.1219179779457316</v>
      </c>
      <c r="J338" s="1">
        <v>23</v>
      </c>
      <c r="K338" s="1">
        <v>99</v>
      </c>
      <c r="L338" s="1">
        <v>97</v>
      </c>
      <c r="M338" s="1">
        <v>14</v>
      </c>
      <c r="N338" s="17">
        <v>5.9000000953674316</v>
      </c>
      <c r="O338" s="1">
        <v>6</v>
      </c>
      <c r="P338" s="1">
        <v>24</v>
      </c>
      <c r="Q338" s="20">
        <v>141.60000228881836</v>
      </c>
    </row>
    <row r="339" spans="1:17" x14ac:dyDescent="0.25">
      <c r="A339" s="4">
        <v>515078</v>
      </c>
      <c r="B339" s="5" t="s">
        <v>1213</v>
      </c>
      <c r="C339" s="4">
        <v>609</v>
      </c>
      <c r="D339" s="5" t="s">
        <v>1228</v>
      </c>
      <c r="E339" s="6" t="s">
        <v>2837</v>
      </c>
      <c r="F339" s="1">
        <v>8</v>
      </c>
      <c r="G339" s="1">
        <v>0</v>
      </c>
      <c r="H339" s="17">
        <v>5</v>
      </c>
      <c r="I339" s="18">
        <v>0.1219179779457316</v>
      </c>
      <c r="J339" s="1">
        <v>27</v>
      </c>
      <c r="K339" s="1">
        <v>99</v>
      </c>
      <c r="L339" s="1">
        <v>91</v>
      </c>
      <c r="M339" s="1">
        <v>14</v>
      </c>
      <c r="N339" s="17">
        <v>5.9000000953674316</v>
      </c>
      <c r="O339" s="1">
        <v>6</v>
      </c>
      <c r="P339" s="1">
        <v>30</v>
      </c>
      <c r="Q339" s="20">
        <v>177.00000286102295</v>
      </c>
    </row>
    <row r="340" spans="1:17" x14ac:dyDescent="0.25">
      <c r="A340" s="4">
        <v>514951</v>
      </c>
      <c r="B340" s="5" t="s">
        <v>1219</v>
      </c>
      <c r="C340" s="4">
        <v>609</v>
      </c>
      <c r="D340" s="5" t="s">
        <v>1228</v>
      </c>
      <c r="E340" s="6" t="s">
        <v>2837</v>
      </c>
      <c r="F340" s="1">
        <v>10</v>
      </c>
      <c r="G340" s="1">
        <v>0</v>
      </c>
      <c r="H340" s="17">
        <v>3</v>
      </c>
      <c r="I340" s="18">
        <v>0.1219179779457316</v>
      </c>
      <c r="J340" s="1">
        <v>23</v>
      </c>
      <c r="K340" s="1">
        <v>99</v>
      </c>
      <c r="L340" s="1">
        <v>97</v>
      </c>
      <c r="M340" s="1">
        <v>14</v>
      </c>
      <c r="N340" s="17">
        <v>5.9000000953674316</v>
      </c>
      <c r="O340" s="1">
        <v>6</v>
      </c>
      <c r="P340" s="1">
        <v>27</v>
      </c>
      <c r="Q340" s="20">
        <v>159.30000257492065</v>
      </c>
    </row>
    <row r="341" spans="1:17" x14ac:dyDescent="0.25">
      <c r="A341" s="4">
        <v>514543</v>
      </c>
      <c r="B341" s="5" t="s">
        <v>1204</v>
      </c>
      <c r="C341" s="4">
        <v>609</v>
      </c>
      <c r="D341" s="5" t="s">
        <v>1228</v>
      </c>
      <c r="E341" s="6" t="s">
        <v>2837</v>
      </c>
      <c r="F341" s="1">
        <v>8</v>
      </c>
      <c r="G341" s="1">
        <v>0</v>
      </c>
      <c r="H341" s="17">
        <v>4</v>
      </c>
      <c r="I341" s="18">
        <v>0.1219179779457316</v>
      </c>
      <c r="J341" s="1">
        <v>27</v>
      </c>
      <c r="K341" s="1">
        <v>99</v>
      </c>
      <c r="L341" s="1">
        <v>95</v>
      </c>
      <c r="M341" s="1">
        <v>14</v>
      </c>
      <c r="N341" s="17">
        <v>6</v>
      </c>
      <c r="O341" s="1">
        <v>6</v>
      </c>
      <c r="P341" s="1">
        <v>29</v>
      </c>
      <c r="Q341" s="20">
        <v>174</v>
      </c>
    </row>
    <row r="342" spans="1:17" x14ac:dyDescent="0.25">
      <c r="A342" s="4">
        <v>514811</v>
      </c>
      <c r="B342" s="5" t="s">
        <v>1214</v>
      </c>
      <c r="C342" s="4">
        <v>609</v>
      </c>
      <c r="D342" s="5" t="s">
        <v>1228</v>
      </c>
      <c r="E342" s="6" t="s">
        <v>2837</v>
      </c>
      <c r="F342" s="1">
        <v>8</v>
      </c>
      <c r="G342" s="1">
        <v>0</v>
      </c>
      <c r="H342" s="17">
        <v>3</v>
      </c>
      <c r="I342" s="18">
        <v>0.1219179779457316</v>
      </c>
      <c r="J342" s="1">
        <v>27</v>
      </c>
      <c r="K342" s="1">
        <v>99</v>
      </c>
      <c r="L342" s="1">
        <v>97</v>
      </c>
      <c r="M342" s="1">
        <v>14</v>
      </c>
      <c r="N342" s="17">
        <v>6</v>
      </c>
      <c r="O342" s="1">
        <v>6</v>
      </c>
      <c r="P342" s="1">
        <v>32</v>
      </c>
      <c r="Q342" s="20">
        <v>192</v>
      </c>
    </row>
    <row r="343" spans="1:17" x14ac:dyDescent="0.25">
      <c r="A343" s="4">
        <v>515621</v>
      </c>
      <c r="B343" s="5" t="s">
        <v>1224</v>
      </c>
      <c r="C343" s="4">
        <v>609</v>
      </c>
      <c r="D343" s="5" t="s">
        <v>1228</v>
      </c>
      <c r="E343" s="6" t="s">
        <v>2837</v>
      </c>
      <c r="F343" s="1">
        <v>8</v>
      </c>
      <c r="G343" s="1">
        <v>0</v>
      </c>
      <c r="H343" s="17">
        <v>2</v>
      </c>
      <c r="I343" s="18">
        <v>0.1219179779457316</v>
      </c>
      <c r="J343" s="1">
        <v>27</v>
      </c>
      <c r="K343" s="1">
        <v>99</v>
      </c>
      <c r="L343" s="1">
        <v>99</v>
      </c>
      <c r="M343" s="1">
        <v>14</v>
      </c>
      <c r="N343" s="17">
        <v>6.0999999046325684</v>
      </c>
      <c r="O343" s="1">
        <v>7</v>
      </c>
      <c r="P343" s="1">
        <v>29</v>
      </c>
      <c r="Q343" s="20">
        <v>176.89999723434448</v>
      </c>
    </row>
    <row r="344" spans="1:17" x14ac:dyDescent="0.25">
      <c r="A344" s="4">
        <v>515736</v>
      </c>
      <c r="B344" s="5" t="s">
        <v>1227</v>
      </c>
      <c r="C344" s="4">
        <v>609</v>
      </c>
      <c r="D344" s="5" t="s">
        <v>1228</v>
      </c>
      <c r="E344" s="6" t="s">
        <v>2837</v>
      </c>
      <c r="F344" s="1">
        <v>6</v>
      </c>
      <c r="G344" s="1">
        <v>0</v>
      </c>
      <c r="H344" s="17">
        <v>5</v>
      </c>
      <c r="I344" s="18">
        <v>0.1219179779457316</v>
      </c>
      <c r="J344" s="1">
        <v>32</v>
      </c>
      <c r="K344" s="1">
        <v>99</v>
      </c>
      <c r="L344" s="1">
        <v>91</v>
      </c>
      <c r="M344" s="1">
        <v>14</v>
      </c>
      <c r="N344" s="17">
        <v>6.0999999046325684</v>
      </c>
      <c r="O344" s="1">
        <v>7</v>
      </c>
      <c r="P344" s="1">
        <v>28</v>
      </c>
      <c r="Q344" s="20">
        <v>170.79999732971191</v>
      </c>
    </row>
    <row r="345" spans="1:17" x14ac:dyDescent="0.25">
      <c r="A345" s="4">
        <v>514942</v>
      </c>
      <c r="B345" s="5" t="s">
        <v>1212</v>
      </c>
      <c r="C345" s="4">
        <v>609</v>
      </c>
      <c r="D345" s="5" t="s">
        <v>1228</v>
      </c>
      <c r="E345" s="6" t="s">
        <v>2837</v>
      </c>
      <c r="F345" s="1">
        <v>6</v>
      </c>
      <c r="G345" s="1">
        <v>0</v>
      </c>
      <c r="H345" s="17">
        <v>2</v>
      </c>
      <c r="I345" s="18">
        <v>0.1219179779457316</v>
      </c>
      <c r="J345" s="1">
        <v>32</v>
      </c>
      <c r="K345" s="1">
        <v>99</v>
      </c>
      <c r="L345" s="1">
        <v>99</v>
      </c>
      <c r="M345" s="1">
        <v>14</v>
      </c>
      <c r="N345" s="17">
        <v>6.1999998092651367</v>
      </c>
      <c r="O345" s="1">
        <v>7</v>
      </c>
      <c r="P345" s="1">
        <v>21</v>
      </c>
      <c r="Q345" s="20">
        <v>130.19999599456787</v>
      </c>
    </row>
    <row r="346" spans="1:17" x14ac:dyDescent="0.25">
      <c r="A346" s="4">
        <v>514781</v>
      </c>
      <c r="B346" s="5" t="s">
        <v>1220</v>
      </c>
      <c r="C346" s="4">
        <v>609</v>
      </c>
      <c r="D346" s="5" t="s">
        <v>1228</v>
      </c>
      <c r="E346" s="6" t="s">
        <v>2837</v>
      </c>
      <c r="F346" s="1">
        <v>5</v>
      </c>
      <c r="G346" s="1">
        <v>0</v>
      </c>
      <c r="H346" s="17">
        <v>4</v>
      </c>
      <c r="I346" s="18">
        <v>0.1219179779457316</v>
      </c>
      <c r="J346" s="1">
        <v>35</v>
      </c>
      <c r="K346" s="1">
        <v>99</v>
      </c>
      <c r="L346" s="1">
        <v>95</v>
      </c>
      <c r="M346" s="1">
        <v>14</v>
      </c>
      <c r="N346" s="17">
        <v>6.1999998092651367</v>
      </c>
      <c r="O346" s="1">
        <v>7</v>
      </c>
      <c r="P346" s="1">
        <v>23</v>
      </c>
      <c r="Q346" s="20">
        <v>142.59999561309814</v>
      </c>
    </row>
    <row r="347" spans="1:17" x14ac:dyDescent="0.25">
      <c r="A347" s="4">
        <v>515663</v>
      </c>
      <c r="B347" s="5" t="s">
        <v>1225</v>
      </c>
      <c r="C347" s="4">
        <v>609</v>
      </c>
      <c r="D347" s="5" t="s">
        <v>1228</v>
      </c>
      <c r="E347" s="6" t="s">
        <v>2837</v>
      </c>
      <c r="F347" s="1">
        <v>5</v>
      </c>
      <c r="G347" s="1">
        <v>0</v>
      </c>
      <c r="H347" s="17">
        <v>3</v>
      </c>
      <c r="I347" s="18">
        <v>0.1219179779457316</v>
      </c>
      <c r="J347" s="1">
        <v>35</v>
      </c>
      <c r="K347" s="1">
        <v>99</v>
      </c>
      <c r="L347" s="1">
        <v>97</v>
      </c>
      <c r="M347" s="1">
        <v>14</v>
      </c>
      <c r="N347" s="17">
        <v>6.3000001907348633</v>
      </c>
      <c r="O347" s="1">
        <v>7</v>
      </c>
      <c r="P347" s="1">
        <v>15</v>
      </c>
      <c r="Q347" s="20">
        <v>94.500002861022949</v>
      </c>
    </row>
    <row r="348" spans="1:17" x14ac:dyDescent="0.25">
      <c r="A348" s="4">
        <v>515779</v>
      </c>
      <c r="B348" s="5" t="s">
        <v>1198</v>
      </c>
      <c r="C348" s="4">
        <v>609</v>
      </c>
      <c r="D348" s="5" t="s">
        <v>1228</v>
      </c>
      <c r="E348" s="6" t="s">
        <v>2837</v>
      </c>
      <c r="F348" s="1">
        <v>5</v>
      </c>
      <c r="G348" s="1">
        <v>0</v>
      </c>
      <c r="H348" s="17">
        <v>2</v>
      </c>
      <c r="I348" s="18">
        <v>0.1219179779457316</v>
      </c>
      <c r="J348" s="1">
        <v>35</v>
      </c>
      <c r="K348" s="1">
        <v>99</v>
      </c>
      <c r="L348" s="1">
        <v>99</v>
      </c>
      <c r="M348" s="1">
        <v>14</v>
      </c>
      <c r="N348" s="17">
        <v>6.3000001907348633</v>
      </c>
      <c r="O348" s="1">
        <v>7</v>
      </c>
      <c r="P348" s="1">
        <v>24</v>
      </c>
      <c r="Q348" s="20">
        <v>151.20000457763672</v>
      </c>
    </row>
    <row r="349" spans="1:17" x14ac:dyDescent="0.25">
      <c r="A349" s="4">
        <v>515132</v>
      </c>
      <c r="B349" s="5" t="s">
        <v>1203</v>
      </c>
      <c r="C349" s="4">
        <v>609</v>
      </c>
      <c r="D349" s="5" t="s">
        <v>1228</v>
      </c>
      <c r="E349" s="6" t="s">
        <v>2837</v>
      </c>
      <c r="F349" s="1">
        <v>5</v>
      </c>
      <c r="G349" s="1">
        <v>0</v>
      </c>
      <c r="H349" s="17">
        <v>2</v>
      </c>
      <c r="I349" s="18">
        <v>0.1219179779457316</v>
      </c>
      <c r="J349" s="1">
        <v>35</v>
      </c>
      <c r="K349" s="1">
        <v>99</v>
      </c>
      <c r="L349" s="1">
        <v>99</v>
      </c>
      <c r="M349" s="1">
        <v>14</v>
      </c>
      <c r="N349" s="17">
        <v>6.3000001907348633</v>
      </c>
      <c r="O349" s="1">
        <v>7</v>
      </c>
      <c r="P349" s="1">
        <v>22</v>
      </c>
      <c r="Q349" s="20">
        <v>138.60000419616699</v>
      </c>
    </row>
    <row r="350" spans="1:17" x14ac:dyDescent="0.25">
      <c r="A350" s="4">
        <v>515272</v>
      </c>
      <c r="B350" s="5" t="s">
        <v>1205</v>
      </c>
      <c r="C350" s="4">
        <v>609</v>
      </c>
      <c r="D350" s="5" t="s">
        <v>1228</v>
      </c>
      <c r="E350" s="6" t="s">
        <v>2837</v>
      </c>
      <c r="F350" s="1">
        <v>1</v>
      </c>
      <c r="G350" s="1">
        <v>0</v>
      </c>
      <c r="H350" s="17">
        <v>7.2073168754577637</v>
      </c>
      <c r="I350" s="18">
        <v>0.1219179779457316</v>
      </c>
      <c r="J350" s="1">
        <v>59</v>
      </c>
      <c r="K350" s="1">
        <v>99</v>
      </c>
      <c r="L350" s="1">
        <v>68</v>
      </c>
      <c r="M350" s="1">
        <v>14</v>
      </c>
      <c r="N350" s="17">
        <v>6.4000000953674316</v>
      </c>
      <c r="O350" s="1">
        <v>7</v>
      </c>
      <c r="P350" s="1">
        <v>3</v>
      </c>
      <c r="Q350" s="20">
        <v>19.200000286102295</v>
      </c>
    </row>
    <row r="351" spans="1:17" x14ac:dyDescent="0.25">
      <c r="A351" s="4">
        <v>515469</v>
      </c>
      <c r="B351" s="5" t="s">
        <v>1189</v>
      </c>
      <c r="C351" s="4">
        <v>609</v>
      </c>
      <c r="D351" s="5" t="s">
        <v>1228</v>
      </c>
      <c r="E351" s="6" t="s">
        <v>2837</v>
      </c>
      <c r="F351" s="1">
        <v>3</v>
      </c>
      <c r="G351" s="1">
        <v>0</v>
      </c>
      <c r="H351" s="17">
        <v>3</v>
      </c>
      <c r="I351" s="18">
        <v>0.1219179779457316</v>
      </c>
      <c r="J351" s="1">
        <v>45</v>
      </c>
      <c r="K351" s="1">
        <v>99</v>
      </c>
      <c r="L351" s="1">
        <v>97</v>
      </c>
      <c r="M351" s="1">
        <v>14</v>
      </c>
      <c r="N351" s="17">
        <v>6.5999999046325684</v>
      </c>
      <c r="O351" s="1">
        <v>7</v>
      </c>
      <c r="P351" s="1">
        <v>42</v>
      </c>
      <c r="Q351" s="20">
        <v>277.19999599456787</v>
      </c>
    </row>
    <row r="352" spans="1:17" x14ac:dyDescent="0.25">
      <c r="A352" s="4">
        <v>515281</v>
      </c>
      <c r="B352" s="5" t="s">
        <v>1234</v>
      </c>
      <c r="C352" s="4">
        <v>609</v>
      </c>
      <c r="D352" s="5" t="s">
        <v>1228</v>
      </c>
      <c r="E352" s="6" t="s">
        <v>2837</v>
      </c>
      <c r="F352" s="1">
        <v>3</v>
      </c>
      <c r="G352" s="1">
        <v>0</v>
      </c>
      <c r="H352" s="17">
        <v>2</v>
      </c>
      <c r="I352" s="18">
        <v>0.1219179779457316</v>
      </c>
      <c r="J352" s="1">
        <v>45</v>
      </c>
      <c r="K352" s="1">
        <v>99</v>
      </c>
      <c r="L352" s="1">
        <v>99</v>
      </c>
      <c r="M352" s="1">
        <v>14</v>
      </c>
      <c r="N352" s="17">
        <v>6.5999999046325684</v>
      </c>
      <c r="O352" s="1">
        <v>7</v>
      </c>
      <c r="P352" s="1">
        <v>26</v>
      </c>
      <c r="Q352" s="20">
        <v>171.59999752044678</v>
      </c>
    </row>
    <row r="353" spans="1:17" x14ac:dyDescent="0.25">
      <c r="A353" s="4">
        <v>514764</v>
      </c>
      <c r="B353" s="5" t="s">
        <v>1190</v>
      </c>
      <c r="C353" s="4">
        <v>609</v>
      </c>
      <c r="D353" s="5" t="s">
        <v>1228</v>
      </c>
      <c r="E353" s="6" t="s">
        <v>2837</v>
      </c>
      <c r="F353" s="1">
        <v>1</v>
      </c>
      <c r="G353" s="1">
        <v>0</v>
      </c>
      <c r="H353" s="17">
        <v>5</v>
      </c>
      <c r="I353" s="18">
        <v>0.1219179779457316</v>
      </c>
      <c r="J353" s="1">
        <v>59</v>
      </c>
      <c r="K353" s="1">
        <v>99</v>
      </c>
      <c r="L353" s="1">
        <v>91</v>
      </c>
      <c r="M353" s="1">
        <v>14</v>
      </c>
      <c r="N353" s="17">
        <v>6.9000000953674316</v>
      </c>
      <c r="O353" s="1">
        <v>7</v>
      </c>
      <c r="P353" s="1">
        <v>10</v>
      </c>
      <c r="Q353" s="20">
        <v>69.000000953674316</v>
      </c>
    </row>
    <row r="354" spans="1:17" x14ac:dyDescent="0.25">
      <c r="A354" s="4">
        <v>515655</v>
      </c>
      <c r="B354" s="5" t="s">
        <v>1197</v>
      </c>
      <c r="C354" s="4">
        <v>609</v>
      </c>
      <c r="D354" s="5" t="s">
        <v>1228</v>
      </c>
      <c r="E354" s="6" t="s">
        <v>2837</v>
      </c>
      <c r="F354" s="1">
        <v>2</v>
      </c>
      <c r="G354" s="1">
        <v>0</v>
      </c>
      <c r="H354" s="17">
        <v>2</v>
      </c>
      <c r="I354" s="18">
        <v>0.1219179779457316</v>
      </c>
      <c r="J354" s="1">
        <v>52</v>
      </c>
      <c r="K354" s="1">
        <v>99</v>
      </c>
      <c r="L354" s="1">
        <v>99</v>
      </c>
      <c r="M354" s="1">
        <v>14</v>
      </c>
      <c r="N354" s="17">
        <v>6.8000001907348633</v>
      </c>
      <c r="O354" s="1">
        <v>7</v>
      </c>
      <c r="P354" s="1">
        <v>11</v>
      </c>
      <c r="Q354" s="20">
        <v>74.800002098083496</v>
      </c>
    </row>
    <row r="355" spans="1:17" x14ac:dyDescent="0.25">
      <c r="A355" s="4">
        <v>515108</v>
      </c>
      <c r="B355" s="5" t="s">
        <v>1209</v>
      </c>
      <c r="C355" s="4">
        <v>609</v>
      </c>
      <c r="D355" s="5" t="s">
        <v>1228</v>
      </c>
      <c r="E355" s="6" t="s">
        <v>2837</v>
      </c>
      <c r="F355" s="1">
        <v>0</v>
      </c>
      <c r="G355" s="1">
        <v>0</v>
      </c>
      <c r="H355" s="17">
        <v>7.2073168754577637</v>
      </c>
      <c r="I355" s="18">
        <v>0.1219179779457316</v>
      </c>
      <c r="J355" s="1">
        <v>99</v>
      </c>
      <c r="K355" s="1">
        <v>99</v>
      </c>
      <c r="L355" s="1">
        <v>68</v>
      </c>
      <c r="M355" s="1">
        <v>14</v>
      </c>
      <c r="N355" s="17">
        <v>7.5999999046325684</v>
      </c>
      <c r="O355" s="1">
        <v>8</v>
      </c>
      <c r="P355" s="1">
        <v>13</v>
      </c>
      <c r="Q355" s="20">
        <v>98.799998760223389</v>
      </c>
    </row>
    <row r="356" spans="1:17" x14ac:dyDescent="0.25">
      <c r="A356" s="4">
        <v>515264</v>
      </c>
      <c r="B356" s="5" t="s">
        <v>1206</v>
      </c>
      <c r="C356" s="4">
        <v>609</v>
      </c>
      <c r="D356" s="5" t="s">
        <v>1228</v>
      </c>
      <c r="E356" s="6" t="s">
        <v>2837</v>
      </c>
      <c r="F356" s="1">
        <v>0</v>
      </c>
      <c r="G356" s="1">
        <v>0</v>
      </c>
      <c r="H356" s="17">
        <v>6</v>
      </c>
      <c r="I356" s="18">
        <v>0.1219179779457316</v>
      </c>
      <c r="J356" s="1">
        <v>99</v>
      </c>
      <c r="K356" s="1">
        <v>99</v>
      </c>
      <c r="L356" s="1">
        <v>79</v>
      </c>
      <c r="M356" s="1">
        <v>14</v>
      </c>
      <c r="N356" s="17">
        <v>7.8000001907348633</v>
      </c>
      <c r="O356" s="1">
        <v>8</v>
      </c>
      <c r="P356" s="1">
        <v>58</v>
      </c>
      <c r="Q356" s="20">
        <v>452.40001106262207</v>
      </c>
    </row>
    <row r="357" spans="1:17" x14ac:dyDescent="0.25">
      <c r="A357" s="4">
        <v>514691</v>
      </c>
      <c r="B357" s="5" t="s">
        <v>1192</v>
      </c>
      <c r="C357" s="4">
        <v>609</v>
      </c>
      <c r="D357" s="5" t="s">
        <v>1228</v>
      </c>
      <c r="E357" s="6" t="s">
        <v>2837</v>
      </c>
      <c r="F357" s="1">
        <v>0</v>
      </c>
      <c r="G357" s="1">
        <v>0</v>
      </c>
      <c r="H357" s="17">
        <v>5</v>
      </c>
      <c r="I357" s="18">
        <v>0.1219179779457316</v>
      </c>
      <c r="J357" s="1">
        <v>99</v>
      </c>
      <c r="K357" s="1">
        <v>99</v>
      </c>
      <c r="L357" s="1">
        <v>91</v>
      </c>
      <c r="M357" s="1">
        <v>14</v>
      </c>
      <c r="N357" s="17">
        <v>8.1000003814697266</v>
      </c>
      <c r="O357" s="1">
        <v>9</v>
      </c>
      <c r="P357" s="1">
        <v>11</v>
      </c>
      <c r="Q357" s="20">
        <v>89.100004196166992</v>
      </c>
    </row>
    <row r="358" spans="1:17" x14ac:dyDescent="0.25">
      <c r="A358" s="4">
        <v>515493</v>
      </c>
      <c r="B358" s="5" t="s">
        <v>1217</v>
      </c>
      <c r="C358" s="4">
        <v>609</v>
      </c>
      <c r="D358" s="5" t="s">
        <v>1228</v>
      </c>
      <c r="E358" s="6" t="s">
        <v>2837</v>
      </c>
      <c r="F358" s="1">
        <v>0</v>
      </c>
      <c r="G358" s="1">
        <v>0</v>
      </c>
      <c r="H358" s="17">
        <v>5</v>
      </c>
      <c r="I358" s="18">
        <v>0.1219179779457316</v>
      </c>
      <c r="J358" s="1">
        <v>99</v>
      </c>
      <c r="K358" s="1">
        <v>99</v>
      </c>
      <c r="L358" s="1">
        <v>91</v>
      </c>
      <c r="M358" s="1">
        <v>14</v>
      </c>
      <c r="N358" s="17">
        <v>8.1000003814697266</v>
      </c>
      <c r="O358" s="1">
        <v>9</v>
      </c>
      <c r="P358" s="1">
        <v>12</v>
      </c>
      <c r="Q358" s="20">
        <v>97.200004577636719</v>
      </c>
    </row>
    <row r="359" spans="1:17" x14ac:dyDescent="0.25">
      <c r="A359" s="4">
        <v>515710</v>
      </c>
      <c r="B359" s="5" t="s">
        <v>1222</v>
      </c>
      <c r="C359" s="4">
        <v>609</v>
      </c>
      <c r="D359" s="5" t="s">
        <v>1228</v>
      </c>
      <c r="E359" s="6" t="s">
        <v>2837</v>
      </c>
      <c r="F359" s="1">
        <v>0</v>
      </c>
      <c r="G359" s="1">
        <v>0</v>
      </c>
      <c r="H359" s="17">
        <v>5</v>
      </c>
      <c r="I359" s="18">
        <v>0.1219179779457316</v>
      </c>
      <c r="J359" s="1">
        <v>99</v>
      </c>
      <c r="K359" s="1">
        <v>99</v>
      </c>
      <c r="L359" s="1">
        <v>91</v>
      </c>
      <c r="M359" s="1">
        <v>14</v>
      </c>
      <c r="N359" s="17">
        <v>8.1000003814697266</v>
      </c>
      <c r="O359" s="1">
        <v>9</v>
      </c>
      <c r="P359" s="1">
        <v>36</v>
      </c>
      <c r="Q359" s="20">
        <v>291.60001373291016</v>
      </c>
    </row>
    <row r="360" spans="1:17" x14ac:dyDescent="0.25">
      <c r="A360" s="4">
        <v>515451</v>
      </c>
      <c r="B360" s="5" t="s">
        <v>1226</v>
      </c>
      <c r="C360" s="4">
        <v>609</v>
      </c>
      <c r="D360" s="5" t="s">
        <v>1228</v>
      </c>
      <c r="E360" s="6" t="s">
        <v>2837</v>
      </c>
      <c r="F360" s="1">
        <v>0</v>
      </c>
      <c r="G360" s="1">
        <v>0</v>
      </c>
      <c r="H360" s="17">
        <v>5</v>
      </c>
      <c r="I360" s="18">
        <v>0.1219179779457316</v>
      </c>
      <c r="J360" s="1">
        <v>99</v>
      </c>
      <c r="K360" s="1">
        <v>99</v>
      </c>
      <c r="L360" s="1">
        <v>91</v>
      </c>
      <c r="M360" s="1">
        <v>14</v>
      </c>
      <c r="N360" s="17">
        <v>8.1000003814697266</v>
      </c>
      <c r="O360" s="1">
        <v>9</v>
      </c>
      <c r="P360" s="1">
        <v>23</v>
      </c>
      <c r="Q360" s="20">
        <v>186.30000877380371</v>
      </c>
    </row>
    <row r="361" spans="1:17" x14ac:dyDescent="0.25">
      <c r="A361" s="4">
        <v>515795</v>
      </c>
      <c r="B361" s="5" t="s">
        <v>1196</v>
      </c>
      <c r="C361" s="4">
        <v>609</v>
      </c>
      <c r="D361" s="5" t="s">
        <v>1228</v>
      </c>
      <c r="E361" s="6" t="s">
        <v>2837</v>
      </c>
      <c r="F361" s="1">
        <v>0</v>
      </c>
      <c r="G361" s="1">
        <v>0</v>
      </c>
      <c r="H361" s="17">
        <v>2</v>
      </c>
      <c r="I361" s="18">
        <v>0.1219179779457316</v>
      </c>
      <c r="J361" s="1">
        <v>99</v>
      </c>
      <c r="K361" s="1">
        <v>99</v>
      </c>
      <c r="L361" s="1">
        <v>99</v>
      </c>
      <c r="M361" s="1">
        <v>14</v>
      </c>
      <c r="N361" s="17">
        <v>8.1999998092651367</v>
      </c>
      <c r="O361" s="1">
        <v>9</v>
      </c>
      <c r="P361" s="1">
        <v>12</v>
      </c>
      <c r="Q361" s="20">
        <v>98.399997711181641</v>
      </c>
    </row>
    <row r="362" spans="1:17" x14ac:dyDescent="0.25">
      <c r="A362" s="4">
        <v>515744</v>
      </c>
      <c r="B362" s="5" t="s">
        <v>1199</v>
      </c>
      <c r="C362" s="4">
        <v>609</v>
      </c>
      <c r="D362" s="5" t="s">
        <v>1228</v>
      </c>
      <c r="E362" s="6" t="s">
        <v>2837</v>
      </c>
      <c r="F362" s="1">
        <v>0</v>
      </c>
      <c r="G362" s="1">
        <v>0</v>
      </c>
      <c r="H362" s="17">
        <v>3</v>
      </c>
      <c r="I362" s="18">
        <v>0.1219179779457316</v>
      </c>
      <c r="J362" s="1">
        <v>99</v>
      </c>
      <c r="K362" s="1">
        <v>99</v>
      </c>
      <c r="L362" s="1">
        <v>97</v>
      </c>
      <c r="M362" s="1">
        <v>14</v>
      </c>
      <c r="N362" s="17">
        <v>8.1999998092651367</v>
      </c>
      <c r="O362" s="1">
        <v>9</v>
      </c>
      <c r="P362" s="1">
        <v>32</v>
      </c>
      <c r="Q362" s="20">
        <v>262.39999389648438</v>
      </c>
    </row>
    <row r="363" spans="1:17" x14ac:dyDescent="0.25">
      <c r="A363" s="4">
        <v>514713</v>
      </c>
      <c r="B363" s="5" t="s">
        <v>1211</v>
      </c>
      <c r="C363" s="4">
        <v>609</v>
      </c>
      <c r="D363" s="5" t="s">
        <v>1228</v>
      </c>
      <c r="E363" s="6" t="s">
        <v>2837</v>
      </c>
      <c r="F363" s="1">
        <v>0</v>
      </c>
      <c r="G363" s="1">
        <v>0</v>
      </c>
      <c r="H363" s="17">
        <v>3</v>
      </c>
      <c r="I363" s="18">
        <v>0.1219179779457316</v>
      </c>
      <c r="J363" s="1">
        <v>99</v>
      </c>
      <c r="K363" s="1">
        <v>99</v>
      </c>
      <c r="L363" s="1">
        <v>97</v>
      </c>
      <c r="M363" s="1">
        <v>14</v>
      </c>
      <c r="N363" s="17">
        <v>8.1999998092651367</v>
      </c>
      <c r="O363" s="1">
        <v>9</v>
      </c>
      <c r="P363" s="1">
        <v>18</v>
      </c>
      <c r="Q363" s="20">
        <v>147.59999656677246</v>
      </c>
    </row>
    <row r="364" spans="1:17" x14ac:dyDescent="0.25">
      <c r="A364" s="4">
        <v>514799</v>
      </c>
      <c r="B364" s="5" t="s">
        <v>1218</v>
      </c>
      <c r="C364" s="4">
        <v>609</v>
      </c>
      <c r="D364" s="5" t="s">
        <v>1228</v>
      </c>
      <c r="E364" s="6" t="s">
        <v>2837</v>
      </c>
      <c r="F364" s="1">
        <v>0</v>
      </c>
      <c r="G364" s="1">
        <v>0</v>
      </c>
      <c r="H364" s="17">
        <v>2</v>
      </c>
      <c r="I364" s="18">
        <v>0.1219179779457316</v>
      </c>
      <c r="J364" s="1">
        <v>99</v>
      </c>
      <c r="K364" s="1">
        <v>99</v>
      </c>
      <c r="L364" s="1">
        <v>99</v>
      </c>
      <c r="M364" s="1">
        <v>14</v>
      </c>
      <c r="N364" s="17">
        <v>8.1999998092651367</v>
      </c>
      <c r="O364" s="1">
        <v>9</v>
      </c>
      <c r="P364" s="1">
        <v>15</v>
      </c>
      <c r="Q364" s="20">
        <v>122.99999713897705</v>
      </c>
    </row>
    <row r="365" spans="1:17" x14ac:dyDescent="0.25">
      <c r="A365" s="4">
        <v>510025</v>
      </c>
      <c r="B365" s="5" t="s">
        <v>945</v>
      </c>
      <c r="C365" s="4">
        <v>507</v>
      </c>
      <c r="D365" s="5" t="s">
        <v>957</v>
      </c>
      <c r="E365" s="6" t="s">
        <v>2836</v>
      </c>
      <c r="F365" s="1">
        <v>88</v>
      </c>
      <c r="G365" s="1">
        <v>29</v>
      </c>
      <c r="H365" s="17">
        <v>20</v>
      </c>
      <c r="I365" s="18">
        <v>5.4622764936764101E-2</v>
      </c>
      <c r="J365" s="1">
        <v>2</v>
      </c>
      <c r="K365" s="1">
        <v>4</v>
      </c>
      <c r="L365" s="1">
        <v>13</v>
      </c>
      <c r="M365" s="1">
        <v>23</v>
      </c>
      <c r="N365" s="17">
        <v>0.89999997615814209</v>
      </c>
      <c r="O365" s="1">
        <v>1</v>
      </c>
      <c r="P365" s="1">
        <v>288</v>
      </c>
      <c r="Q365" s="20">
        <v>259.19999313354492</v>
      </c>
    </row>
    <row r="366" spans="1:17" x14ac:dyDescent="0.25">
      <c r="A366" s="4">
        <v>510246</v>
      </c>
      <c r="B366" s="5" t="s">
        <v>943</v>
      </c>
      <c r="C366" s="4">
        <v>507</v>
      </c>
      <c r="D366" s="5" t="s">
        <v>957</v>
      </c>
      <c r="E366" s="6" t="s">
        <v>2836</v>
      </c>
      <c r="F366" s="1">
        <v>24</v>
      </c>
      <c r="G366" s="1">
        <v>17</v>
      </c>
      <c r="H366" s="17">
        <v>24</v>
      </c>
      <c r="I366" s="18">
        <v>5.4622764936764101E-2</v>
      </c>
      <c r="J366" s="1">
        <v>10</v>
      </c>
      <c r="K366" s="1">
        <v>7</v>
      </c>
      <c r="L366" s="1">
        <v>6</v>
      </c>
      <c r="M366" s="1">
        <v>23</v>
      </c>
      <c r="N366" s="17">
        <v>1.1000000238418579</v>
      </c>
      <c r="O366" s="1">
        <v>2</v>
      </c>
      <c r="P366" s="1">
        <v>115</v>
      </c>
      <c r="Q366" s="20">
        <v>126.50000274181366</v>
      </c>
    </row>
    <row r="367" spans="1:17" x14ac:dyDescent="0.25">
      <c r="A367" s="4">
        <v>509884</v>
      </c>
      <c r="B367" s="5" t="s">
        <v>952</v>
      </c>
      <c r="C367" s="4">
        <v>507</v>
      </c>
      <c r="D367" s="5" t="s">
        <v>957</v>
      </c>
      <c r="E367" s="6" t="s">
        <v>2836</v>
      </c>
      <c r="F367" s="1">
        <v>93</v>
      </c>
      <c r="G367" s="1">
        <v>16</v>
      </c>
      <c r="H367" s="17">
        <v>12</v>
      </c>
      <c r="I367" s="18">
        <v>5.4622764936764101E-2</v>
      </c>
      <c r="J367" s="1">
        <v>2</v>
      </c>
      <c r="K367" s="1">
        <v>8</v>
      </c>
      <c r="L367" s="1">
        <v>37</v>
      </c>
      <c r="M367" s="1">
        <v>23</v>
      </c>
      <c r="N367" s="17">
        <v>1.5</v>
      </c>
      <c r="O367" s="1">
        <v>2</v>
      </c>
      <c r="P367" s="1">
        <v>213</v>
      </c>
      <c r="Q367" s="20">
        <v>319.5</v>
      </c>
    </row>
    <row r="368" spans="1:17" x14ac:dyDescent="0.25">
      <c r="A368" s="4">
        <v>509566</v>
      </c>
      <c r="B368" s="5" t="s">
        <v>955</v>
      </c>
      <c r="C368" s="4">
        <v>507</v>
      </c>
      <c r="D368" s="5" t="s">
        <v>957</v>
      </c>
      <c r="E368" s="6" t="s">
        <v>2836</v>
      </c>
      <c r="F368" s="1">
        <v>20</v>
      </c>
      <c r="G368" s="1">
        <v>11</v>
      </c>
      <c r="H368" s="17">
        <v>15</v>
      </c>
      <c r="I368" s="18">
        <v>5.4622764936764101E-2</v>
      </c>
      <c r="J368" s="1">
        <v>12</v>
      </c>
      <c r="K368" s="1">
        <v>12</v>
      </c>
      <c r="L368" s="1">
        <v>29</v>
      </c>
      <c r="M368" s="1">
        <v>23</v>
      </c>
      <c r="N368" s="17">
        <v>1.799999952316284</v>
      </c>
      <c r="O368" s="1">
        <v>2</v>
      </c>
      <c r="P368" s="1">
        <v>60</v>
      </c>
      <c r="Q368" s="20">
        <v>107.99999713897704</v>
      </c>
    </row>
    <row r="369" spans="1:17" x14ac:dyDescent="0.25">
      <c r="A369" s="4">
        <v>509582</v>
      </c>
      <c r="B369" s="5" t="s">
        <v>959</v>
      </c>
      <c r="C369" s="4">
        <v>507</v>
      </c>
      <c r="D369" s="5" t="s">
        <v>957</v>
      </c>
      <c r="E369" s="6" t="s">
        <v>2836</v>
      </c>
      <c r="F369" s="1">
        <v>17</v>
      </c>
      <c r="G369" s="1">
        <v>16</v>
      </c>
      <c r="H369" s="17">
        <v>12</v>
      </c>
      <c r="I369" s="18">
        <v>5.4622764936764101E-2</v>
      </c>
      <c r="J369" s="1">
        <v>15</v>
      </c>
      <c r="K369" s="1">
        <v>8</v>
      </c>
      <c r="L369" s="1">
        <v>37</v>
      </c>
      <c r="M369" s="1">
        <v>23</v>
      </c>
      <c r="N369" s="17">
        <v>1.8999999761581421</v>
      </c>
      <c r="O369" s="1">
        <v>2</v>
      </c>
      <c r="P369" s="1">
        <v>102</v>
      </c>
      <c r="Q369" s="20">
        <v>193.79999756813049</v>
      </c>
    </row>
    <row r="370" spans="1:17" x14ac:dyDescent="0.25">
      <c r="A370" s="4">
        <v>510157</v>
      </c>
      <c r="B370" s="5" t="s">
        <v>940</v>
      </c>
      <c r="C370" s="4">
        <v>507</v>
      </c>
      <c r="D370" s="5" t="s">
        <v>957</v>
      </c>
      <c r="E370" s="6" t="s">
        <v>2836</v>
      </c>
      <c r="F370" s="1">
        <v>13</v>
      </c>
      <c r="G370" s="1">
        <v>3</v>
      </c>
      <c r="H370" s="17">
        <v>34.488189697265632</v>
      </c>
      <c r="I370" s="18">
        <v>5.4622764936764101E-2</v>
      </c>
      <c r="J370" s="1">
        <v>19</v>
      </c>
      <c r="K370" s="1">
        <v>31</v>
      </c>
      <c r="L370" s="1">
        <v>3</v>
      </c>
      <c r="M370" s="1">
        <v>23</v>
      </c>
      <c r="N370" s="17">
        <v>2.0999999046325679</v>
      </c>
      <c r="O370" s="1">
        <v>3</v>
      </c>
      <c r="P370" s="1">
        <v>82</v>
      </c>
      <c r="Q370" s="20">
        <v>172.19999217987058</v>
      </c>
    </row>
    <row r="371" spans="1:17" x14ac:dyDescent="0.25">
      <c r="A371" s="4">
        <v>510203</v>
      </c>
      <c r="B371" s="5" t="s">
        <v>950</v>
      </c>
      <c r="C371" s="4">
        <v>507</v>
      </c>
      <c r="D371" s="5" t="s">
        <v>957</v>
      </c>
      <c r="E371" s="6" t="s">
        <v>2836</v>
      </c>
      <c r="F371" s="1">
        <v>80</v>
      </c>
      <c r="G371" s="1">
        <v>23</v>
      </c>
      <c r="H371" s="17">
        <v>8</v>
      </c>
      <c r="I371" s="18">
        <v>5.4622764936764101E-2</v>
      </c>
      <c r="J371" s="1">
        <v>2</v>
      </c>
      <c r="K371" s="1">
        <v>5</v>
      </c>
      <c r="L371" s="1">
        <v>67</v>
      </c>
      <c r="M371" s="1">
        <v>23</v>
      </c>
      <c r="N371" s="17">
        <v>2.0999999046325679</v>
      </c>
      <c r="O371" s="1">
        <v>3</v>
      </c>
      <c r="P371" s="1">
        <v>279</v>
      </c>
      <c r="Q371" s="20">
        <v>585.89997339248646</v>
      </c>
    </row>
    <row r="372" spans="1:17" x14ac:dyDescent="0.25">
      <c r="A372" s="4">
        <v>510033</v>
      </c>
      <c r="B372" s="5" t="s">
        <v>948</v>
      </c>
      <c r="C372" s="4">
        <v>507</v>
      </c>
      <c r="D372" s="5" t="s">
        <v>957</v>
      </c>
      <c r="E372" s="6" t="s">
        <v>2836</v>
      </c>
      <c r="F372" s="1">
        <v>21</v>
      </c>
      <c r="G372" s="1">
        <v>4</v>
      </c>
      <c r="H372" s="17">
        <v>15</v>
      </c>
      <c r="I372" s="18">
        <v>5.4622764936764101E-2</v>
      </c>
      <c r="J372" s="1">
        <v>12</v>
      </c>
      <c r="K372" s="1">
        <v>27</v>
      </c>
      <c r="L372" s="1">
        <v>29</v>
      </c>
      <c r="M372" s="1">
        <v>23</v>
      </c>
      <c r="N372" s="17">
        <v>2.2999999523162842</v>
      </c>
      <c r="O372" s="1">
        <v>3</v>
      </c>
      <c r="P372" s="1">
        <v>90</v>
      </c>
      <c r="Q372" s="20">
        <v>206.99999570846558</v>
      </c>
    </row>
    <row r="373" spans="1:17" x14ac:dyDescent="0.25">
      <c r="A373" s="4">
        <v>509931</v>
      </c>
      <c r="B373" s="5" t="s">
        <v>953</v>
      </c>
      <c r="C373" s="4">
        <v>507</v>
      </c>
      <c r="D373" s="5" t="s">
        <v>957</v>
      </c>
      <c r="E373" s="6" t="s">
        <v>2836</v>
      </c>
      <c r="F373" s="1">
        <v>21</v>
      </c>
      <c r="G373" s="1">
        <v>3</v>
      </c>
      <c r="H373" s="17">
        <v>12</v>
      </c>
      <c r="I373" s="18">
        <v>5.4622764936764101E-2</v>
      </c>
      <c r="J373" s="1">
        <v>12</v>
      </c>
      <c r="K373" s="1">
        <v>31</v>
      </c>
      <c r="L373" s="1">
        <v>37</v>
      </c>
      <c r="M373" s="1">
        <v>23</v>
      </c>
      <c r="N373" s="17">
        <v>2.5</v>
      </c>
      <c r="O373" s="1">
        <v>3</v>
      </c>
      <c r="P373" s="1">
        <v>132</v>
      </c>
      <c r="Q373" s="20">
        <v>330</v>
      </c>
    </row>
    <row r="374" spans="1:17" x14ac:dyDescent="0.25">
      <c r="A374" s="4">
        <v>509779</v>
      </c>
      <c r="B374" s="5" t="s">
        <v>946</v>
      </c>
      <c r="C374" s="4">
        <v>507</v>
      </c>
      <c r="D374" s="5" t="s">
        <v>957</v>
      </c>
      <c r="E374" s="6" t="s">
        <v>2836</v>
      </c>
      <c r="F374" s="1">
        <v>10</v>
      </c>
      <c r="G374" s="1">
        <v>10</v>
      </c>
      <c r="H374" s="17">
        <v>10</v>
      </c>
      <c r="I374" s="18">
        <v>5.4622764936764101E-2</v>
      </c>
      <c r="J374" s="1">
        <v>23</v>
      </c>
      <c r="K374" s="1">
        <v>13</v>
      </c>
      <c r="L374" s="1">
        <v>60</v>
      </c>
      <c r="M374" s="1">
        <v>23</v>
      </c>
      <c r="N374" s="17">
        <v>2.7999999523162842</v>
      </c>
      <c r="O374" s="1">
        <v>3</v>
      </c>
      <c r="P374" s="1">
        <v>39</v>
      </c>
      <c r="Q374" s="20">
        <v>109.19999814033508</v>
      </c>
    </row>
    <row r="375" spans="1:17" x14ac:dyDescent="0.25">
      <c r="A375" s="4">
        <v>509850</v>
      </c>
      <c r="B375" s="5" t="s">
        <v>939</v>
      </c>
      <c r="C375" s="4">
        <v>507</v>
      </c>
      <c r="D375" s="5" t="s">
        <v>957</v>
      </c>
      <c r="E375" s="6" t="s">
        <v>2836</v>
      </c>
      <c r="F375" s="1">
        <v>1</v>
      </c>
      <c r="G375" s="1">
        <v>34</v>
      </c>
      <c r="H375" s="17">
        <v>12</v>
      </c>
      <c r="I375" s="18">
        <v>5.4622764936764101E-2</v>
      </c>
      <c r="J375" s="1">
        <v>59</v>
      </c>
      <c r="K375" s="1">
        <v>4</v>
      </c>
      <c r="L375" s="1">
        <v>37</v>
      </c>
      <c r="M375" s="1">
        <v>23</v>
      </c>
      <c r="N375" s="17">
        <v>3.0999999046325679</v>
      </c>
      <c r="O375" s="1">
        <v>4</v>
      </c>
      <c r="P375" s="1">
        <v>190</v>
      </c>
      <c r="Q375" s="20">
        <v>588.99998188018787</v>
      </c>
    </row>
    <row r="376" spans="1:17" x14ac:dyDescent="0.25">
      <c r="A376" s="4">
        <v>509817</v>
      </c>
      <c r="B376" s="5" t="s">
        <v>944</v>
      </c>
      <c r="C376" s="4">
        <v>507</v>
      </c>
      <c r="D376" s="5" t="s">
        <v>957</v>
      </c>
      <c r="E376" s="6" t="s">
        <v>2836</v>
      </c>
      <c r="F376" s="1">
        <v>14</v>
      </c>
      <c r="G376" s="1">
        <v>4</v>
      </c>
      <c r="H376" s="17">
        <v>8</v>
      </c>
      <c r="I376" s="18">
        <v>5.4622764936764101E-2</v>
      </c>
      <c r="J376" s="1">
        <v>18</v>
      </c>
      <c r="K376" s="1">
        <v>27</v>
      </c>
      <c r="L376" s="1">
        <v>67</v>
      </c>
      <c r="M376" s="1">
        <v>23</v>
      </c>
      <c r="N376" s="17">
        <v>3.2000000476837158</v>
      </c>
      <c r="O376" s="1">
        <v>4</v>
      </c>
      <c r="P376" s="1">
        <v>48</v>
      </c>
      <c r="Q376" s="20">
        <v>153.60000228881836</v>
      </c>
    </row>
    <row r="377" spans="1:17" x14ac:dyDescent="0.25">
      <c r="A377" s="4">
        <v>509868</v>
      </c>
      <c r="B377" s="5" t="s">
        <v>957</v>
      </c>
      <c r="C377" s="4">
        <v>507</v>
      </c>
      <c r="D377" s="5" t="s">
        <v>957</v>
      </c>
      <c r="E377" s="6" t="s">
        <v>2836</v>
      </c>
      <c r="F377" s="1">
        <v>0</v>
      </c>
      <c r="G377" s="1">
        <v>22</v>
      </c>
      <c r="H377" s="17">
        <v>27.703927993774411</v>
      </c>
      <c r="I377" s="18">
        <v>5.4622764936764101E-2</v>
      </c>
      <c r="J377" s="1">
        <v>99</v>
      </c>
      <c r="K377" s="1">
        <v>6</v>
      </c>
      <c r="L377" s="1">
        <v>4</v>
      </c>
      <c r="M377" s="1">
        <v>23</v>
      </c>
      <c r="N377" s="17">
        <v>3.7000000476837158</v>
      </c>
      <c r="O377" s="1">
        <v>4</v>
      </c>
      <c r="P377" s="1">
        <v>258</v>
      </c>
      <c r="Q377" s="20">
        <v>954.60001230239868</v>
      </c>
    </row>
    <row r="378" spans="1:17" x14ac:dyDescent="0.25">
      <c r="A378" s="4">
        <v>509728</v>
      </c>
      <c r="B378" s="5" t="s">
        <v>961</v>
      </c>
      <c r="C378" s="4">
        <v>507</v>
      </c>
      <c r="D378" s="5" t="s">
        <v>957</v>
      </c>
      <c r="E378" s="6" t="s">
        <v>2836</v>
      </c>
      <c r="F378" s="1">
        <v>23</v>
      </c>
      <c r="G378" s="1">
        <v>0</v>
      </c>
      <c r="H378" s="17">
        <v>15</v>
      </c>
      <c r="I378" s="18">
        <v>5.4622764936764101E-2</v>
      </c>
      <c r="J378" s="1">
        <v>11</v>
      </c>
      <c r="K378" s="1">
        <v>99</v>
      </c>
      <c r="L378" s="1">
        <v>29</v>
      </c>
      <c r="M378" s="1">
        <v>23</v>
      </c>
      <c r="N378" s="17">
        <v>4.4000000953674316</v>
      </c>
      <c r="O378" s="1">
        <v>5</v>
      </c>
      <c r="P378" s="1">
        <v>132</v>
      </c>
      <c r="Q378" s="20">
        <v>580.80001258850098</v>
      </c>
    </row>
    <row r="379" spans="1:17" x14ac:dyDescent="0.25">
      <c r="A379" s="4">
        <v>509906</v>
      </c>
      <c r="B379" s="5" t="s">
        <v>941</v>
      </c>
      <c r="C379" s="4">
        <v>507</v>
      </c>
      <c r="D379" s="5" t="s">
        <v>957</v>
      </c>
      <c r="E379" s="6" t="s">
        <v>2836</v>
      </c>
      <c r="F379" s="1">
        <v>12</v>
      </c>
      <c r="G379" s="1">
        <v>0</v>
      </c>
      <c r="H379" s="17">
        <v>13</v>
      </c>
      <c r="I379" s="18">
        <v>5.4622764936764101E-2</v>
      </c>
      <c r="J379" s="1">
        <v>20</v>
      </c>
      <c r="K379" s="1">
        <v>99</v>
      </c>
      <c r="L379" s="1">
        <v>32</v>
      </c>
      <c r="M379" s="1">
        <v>23</v>
      </c>
      <c r="N379" s="17">
        <v>4.6999998092651367</v>
      </c>
      <c r="O379" s="1">
        <v>5</v>
      </c>
      <c r="P379" s="1">
        <v>141</v>
      </c>
      <c r="Q379" s="20">
        <v>662.69997310638428</v>
      </c>
    </row>
    <row r="380" spans="1:17" x14ac:dyDescent="0.25">
      <c r="A380" s="4">
        <v>509680</v>
      </c>
      <c r="B380" s="5" t="s">
        <v>951</v>
      </c>
      <c r="C380" s="4">
        <v>507</v>
      </c>
      <c r="D380" s="5" t="s">
        <v>957</v>
      </c>
      <c r="E380" s="6" t="s">
        <v>2836</v>
      </c>
      <c r="F380" s="1">
        <v>0</v>
      </c>
      <c r="G380" s="1">
        <v>5</v>
      </c>
      <c r="H380" s="17">
        <v>15</v>
      </c>
      <c r="I380" s="18">
        <v>5.4622764936764101E-2</v>
      </c>
      <c r="J380" s="1">
        <v>99</v>
      </c>
      <c r="K380" s="1">
        <v>23</v>
      </c>
      <c r="L380" s="1">
        <v>29</v>
      </c>
      <c r="M380" s="1">
        <v>23</v>
      </c>
      <c r="N380" s="17">
        <v>4.6999998092651367</v>
      </c>
      <c r="O380" s="1">
        <v>5</v>
      </c>
      <c r="P380" s="1">
        <v>108</v>
      </c>
      <c r="Q380" s="20">
        <v>507.59997940063477</v>
      </c>
    </row>
    <row r="381" spans="1:17" x14ac:dyDescent="0.25">
      <c r="A381" s="4">
        <v>509914</v>
      </c>
      <c r="B381" s="5" t="s">
        <v>954</v>
      </c>
      <c r="C381" s="4">
        <v>507</v>
      </c>
      <c r="D381" s="5" t="s">
        <v>957</v>
      </c>
      <c r="E381" s="6" t="s">
        <v>2836</v>
      </c>
      <c r="F381" s="1">
        <v>28</v>
      </c>
      <c r="G381" s="1">
        <v>0</v>
      </c>
      <c r="H381" s="17">
        <v>10</v>
      </c>
      <c r="I381" s="18">
        <v>5.4622764936764101E-2</v>
      </c>
      <c r="J381" s="1">
        <v>9</v>
      </c>
      <c r="K381" s="1">
        <v>99</v>
      </c>
      <c r="L381" s="1">
        <v>60</v>
      </c>
      <c r="M381" s="1">
        <v>23</v>
      </c>
      <c r="N381" s="17">
        <v>4.9000000953674316</v>
      </c>
      <c r="O381" s="1">
        <v>5</v>
      </c>
      <c r="P381" s="1">
        <v>179</v>
      </c>
      <c r="Q381" s="20">
        <v>877.10001707077026</v>
      </c>
    </row>
    <row r="382" spans="1:17" x14ac:dyDescent="0.25">
      <c r="A382" s="4">
        <v>509809</v>
      </c>
      <c r="B382" s="5" t="s">
        <v>949</v>
      </c>
      <c r="C382" s="4">
        <v>507</v>
      </c>
      <c r="D382" s="5" t="s">
        <v>957</v>
      </c>
      <c r="E382" s="6" t="s">
        <v>2836</v>
      </c>
      <c r="F382" s="1">
        <v>7</v>
      </c>
      <c r="G382" s="1">
        <v>0</v>
      </c>
      <c r="H382" s="17">
        <v>13</v>
      </c>
      <c r="I382" s="18">
        <v>5.4622764936764101E-2</v>
      </c>
      <c r="J382" s="1">
        <v>29</v>
      </c>
      <c r="K382" s="1">
        <v>99</v>
      </c>
      <c r="L382" s="1">
        <v>32</v>
      </c>
      <c r="M382" s="1">
        <v>23</v>
      </c>
      <c r="N382" s="17">
        <v>5</v>
      </c>
      <c r="O382" s="1">
        <v>5</v>
      </c>
      <c r="P382" s="1">
        <v>94</v>
      </c>
      <c r="Q382" s="20">
        <v>470</v>
      </c>
    </row>
    <row r="383" spans="1:17" x14ac:dyDescent="0.25">
      <c r="A383" s="4">
        <v>509591</v>
      </c>
      <c r="B383" s="5" t="s">
        <v>947</v>
      </c>
      <c r="C383" s="4">
        <v>507</v>
      </c>
      <c r="D383" s="5" t="s">
        <v>957</v>
      </c>
      <c r="E383" s="6" t="s">
        <v>2836</v>
      </c>
      <c r="F383" s="1">
        <v>2</v>
      </c>
      <c r="G383" s="1">
        <v>0</v>
      </c>
      <c r="H383" s="17">
        <v>10</v>
      </c>
      <c r="I383" s="18">
        <v>5.4622764936764101E-2</v>
      </c>
      <c r="J383" s="1">
        <v>52</v>
      </c>
      <c r="K383" s="1">
        <v>99</v>
      </c>
      <c r="L383" s="1">
        <v>60</v>
      </c>
      <c r="M383" s="1">
        <v>23</v>
      </c>
      <c r="N383" s="17">
        <v>6.1999998092651367</v>
      </c>
      <c r="O383" s="1">
        <v>7</v>
      </c>
      <c r="P383" s="1">
        <v>68</v>
      </c>
      <c r="Q383" s="20">
        <v>421.5999870300293</v>
      </c>
    </row>
    <row r="384" spans="1:17" x14ac:dyDescent="0.25">
      <c r="A384" s="4">
        <v>509892</v>
      </c>
      <c r="B384" s="5" t="s">
        <v>942</v>
      </c>
      <c r="C384" s="4">
        <v>507</v>
      </c>
      <c r="D384" s="5" t="s">
        <v>957</v>
      </c>
      <c r="E384" s="6" t="s">
        <v>2836</v>
      </c>
      <c r="F384" s="1">
        <v>0</v>
      </c>
      <c r="G384" s="1">
        <v>0</v>
      </c>
      <c r="H384" s="17">
        <v>20</v>
      </c>
      <c r="I384" s="18">
        <v>5.4622764936764101E-2</v>
      </c>
      <c r="J384" s="1">
        <v>99</v>
      </c>
      <c r="K384" s="1">
        <v>99</v>
      </c>
      <c r="L384" s="1">
        <v>13</v>
      </c>
      <c r="M384" s="1">
        <v>23</v>
      </c>
      <c r="N384" s="17">
        <v>6.6999998092651367</v>
      </c>
      <c r="O384" s="1">
        <v>7</v>
      </c>
      <c r="P384" s="1">
        <v>90</v>
      </c>
      <c r="Q384" s="20">
        <v>602.9999828338623</v>
      </c>
    </row>
    <row r="385" spans="1:17" x14ac:dyDescent="0.25">
      <c r="A385" s="4">
        <v>510050</v>
      </c>
      <c r="B385" s="5" t="s">
        <v>956</v>
      </c>
      <c r="C385" s="4">
        <v>507</v>
      </c>
      <c r="D385" s="5" t="s">
        <v>957</v>
      </c>
      <c r="E385" s="6" t="s">
        <v>2836</v>
      </c>
      <c r="F385" s="1">
        <v>0</v>
      </c>
      <c r="G385" s="1">
        <v>0</v>
      </c>
      <c r="H385" s="17">
        <v>15</v>
      </c>
      <c r="I385" s="18">
        <v>5.4622764936764101E-2</v>
      </c>
      <c r="J385" s="1">
        <v>99</v>
      </c>
      <c r="K385" s="1">
        <v>99</v>
      </c>
      <c r="L385" s="1">
        <v>29</v>
      </c>
      <c r="M385" s="1">
        <v>23</v>
      </c>
      <c r="N385" s="17">
        <v>7</v>
      </c>
      <c r="O385" s="1">
        <v>7</v>
      </c>
      <c r="P385" s="1">
        <v>102</v>
      </c>
      <c r="Q385" s="20">
        <v>714</v>
      </c>
    </row>
    <row r="386" spans="1:17" x14ac:dyDescent="0.25">
      <c r="A386" s="4">
        <v>510092</v>
      </c>
      <c r="B386" s="5" t="s">
        <v>958</v>
      </c>
      <c r="C386" s="4">
        <v>507</v>
      </c>
      <c r="D386" s="5" t="s">
        <v>957</v>
      </c>
      <c r="E386" s="6" t="s">
        <v>2836</v>
      </c>
      <c r="F386" s="1">
        <v>0</v>
      </c>
      <c r="G386" s="1">
        <v>0</v>
      </c>
      <c r="H386" s="17">
        <v>15</v>
      </c>
      <c r="I386" s="18">
        <v>5.4622764936764101E-2</v>
      </c>
      <c r="J386" s="1">
        <v>99</v>
      </c>
      <c r="K386" s="1">
        <v>99</v>
      </c>
      <c r="L386" s="1">
        <v>29</v>
      </c>
      <c r="M386" s="1">
        <v>23</v>
      </c>
      <c r="N386" s="17">
        <v>7</v>
      </c>
      <c r="O386" s="1">
        <v>7</v>
      </c>
      <c r="P386" s="1">
        <v>37</v>
      </c>
      <c r="Q386" s="20">
        <v>259</v>
      </c>
    </row>
    <row r="387" spans="1:17" x14ac:dyDescent="0.25">
      <c r="A387" s="4">
        <v>509558</v>
      </c>
      <c r="B387" s="5" t="s">
        <v>960</v>
      </c>
      <c r="C387" s="4">
        <v>507</v>
      </c>
      <c r="D387" s="5" t="s">
        <v>957</v>
      </c>
      <c r="E387" s="6" t="s">
        <v>2836</v>
      </c>
      <c r="F387" s="1">
        <v>0</v>
      </c>
      <c r="G387" s="1">
        <v>0</v>
      </c>
      <c r="H387" s="17">
        <v>12</v>
      </c>
      <c r="I387" s="18">
        <v>5.4622764936764101E-2</v>
      </c>
      <c r="J387" s="1">
        <v>99</v>
      </c>
      <c r="K387" s="1">
        <v>99</v>
      </c>
      <c r="L387" s="1">
        <v>37</v>
      </c>
      <c r="M387" s="1">
        <v>23</v>
      </c>
      <c r="N387" s="17">
        <v>7.1999998092651367</v>
      </c>
      <c r="O387" s="1">
        <v>8</v>
      </c>
      <c r="P387" s="1">
        <v>63</v>
      </c>
      <c r="Q387" s="20">
        <v>453.59998798370361</v>
      </c>
    </row>
    <row r="388" spans="1:17" x14ac:dyDescent="0.25">
      <c r="A388" s="4">
        <v>510149</v>
      </c>
      <c r="B388" s="5" t="s">
        <v>938</v>
      </c>
      <c r="C388" s="4">
        <v>507</v>
      </c>
      <c r="D388" s="5" t="s">
        <v>957</v>
      </c>
      <c r="E388" s="6" t="s">
        <v>2836</v>
      </c>
      <c r="F388" s="1">
        <v>0</v>
      </c>
      <c r="G388" s="1">
        <v>0</v>
      </c>
      <c r="H388" s="17">
        <v>10</v>
      </c>
      <c r="I388" s="18">
        <v>5.4622764936764101E-2</v>
      </c>
      <c r="J388" s="1">
        <v>99</v>
      </c>
      <c r="K388" s="1">
        <v>99</v>
      </c>
      <c r="L388" s="1">
        <v>60</v>
      </c>
      <c r="M388" s="1">
        <v>23</v>
      </c>
      <c r="N388" s="17">
        <v>7.5999999046325684</v>
      </c>
      <c r="O388" s="1">
        <v>8</v>
      </c>
      <c r="P388" s="1">
        <v>34</v>
      </c>
      <c r="Q388" s="20">
        <v>258.39999675750732</v>
      </c>
    </row>
    <row r="389" spans="1:17" x14ac:dyDescent="0.25">
      <c r="A389" s="4">
        <v>522279</v>
      </c>
      <c r="B389" s="5" t="s">
        <v>1857</v>
      </c>
      <c r="C389" s="4">
        <v>807</v>
      </c>
      <c r="D389" s="5" t="s">
        <v>1857</v>
      </c>
      <c r="E389" s="6" t="s">
        <v>2839</v>
      </c>
      <c r="F389" s="1">
        <v>73</v>
      </c>
      <c r="G389" s="1">
        <v>91</v>
      </c>
      <c r="H389" s="17">
        <v>14.17028713226318</v>
      </c>
      <c r="I389" s="18">
        <v>9.9865326841396498E-2</v>
      </c>
      <c r="J389" s="1">
        <v>3</v>
      </c>
      <c r="K389" s="1">
        <v>1</v>
      </c>
      <c r="L389" s="1">
        <v>29</v>
      </c>
      <c r="M389" s="1">
        <v>17</v>
      </c>
      <c r="N389" s="17">
        <v>1.1000000238418579</v>
      </c>
      <c r="O389" s="1">
        <v>2</v>
      </c>
      <c r="P389" s="1">
        <v>1010</v>
      </c>
      <c r="Q389" s="20">
        <v>1111.0000240802765</v>
      </c>
    </row>
    <row r="390" spans="1:17" x14ac:dyDescent="0.25">
      <c r="A390" s="4">
        <v>522759</v>
      </c>
      <c r="B390" s="5" t="s">
        <v>1875</v>
      </c>
      <c r="C390" s="4">
        <v>807</v>
      </c>
      <c r="D390" s="5" t="s">
        <v>1857</v>
      </c>
      <c r="E390" s="6" t="s">
        <v>2839</v>
      </c>
      <c r="F390" s="1">
        <v>36</v>
      </c>
      <c r="G390" s="1">
        <v>2</v>
      </c>
      <c r="H390" s="17">
        <v>5</v>
      </c>
      <c r="I390" s="18">
        <v>9.9865326841396498E-2</v>
      </c>
      <c r="J390" s="1">
        <v>7</v>
      </c>
      <c r="K390" s="1">
        <v>36</v>
      </c>
      <c r="L390" s="1">
        <v>91</v>
      </c>
      <c r="M390" s="1">
        <v>17</v>
      </c>
      <c r="N390" s="17">
        <v>3.5</v>
      </c>
      <c r="O390" s="1">
        <v>4</v>
      </c>
      <c r="P390" s="1">
        <v>66</v>
      </c>
      <c r="Q390" s="20">
        <v>231</v>
      </c>
    </row>
    <row r="391" spans="1:17" x14ac:dyDescent="0.25">
      <c r="A391" s="4">
        <v>522732</v>
      </c>
      <c r="B391" s="5" t="s">
        <v>1851</v>
      </c>
      <c r="C391" s="4">
        <v>807</v>
      </c>
      <c r="D391" s="5" t="s">
        <v>1857</v>
      </c>
      <c r="E391" s="6" t="s">
        <v>2839</v>
      </c>
      <c r="F391" s="1">
        <v>5</v>
      </c>
      <c r="G391" s="1">
        <v>5</v>
      </c>
      <c r="H391" s="17">
        <v>7</v>
      </c>
      <c r="I391" s="18">
        <v>9.9865326841396498E-2</v>
      </c>
      <c r="J391" s="1">
        <v>35</v>
      </c>
      <c r="K391" s="1">
        <v>23</v>
      </c>
      <c r="L391" s="1">
        <v>75</v>
      </c>
      <c r="M391" s="1">
        <v>17</v>
      </c>
      <c r="N391" s="17">
        <v>3.5999999046325679</v>
      </c>
      <c r="O391" s="1">
        <v>4</v>
      </c>
      <c r="P391" s="1">
        <v>22</v>
      </c>
      <c r="Q391" s="20">
        <v>79.19999790191649</v>
      </c>
    </row>
    <row r="392" spans="1:17" x14ac:dyDescent="0.25">
      <c r="A392" s="4">
        <v>522783</v>
      </c>
      <c r="B392" s="5" t="s">
        <v>1862</v>
      </c>
      <c r="C392" s="4">
        <v>807</v>
      </c>
      <c r="D392" s="5" t="s">
        <v>1857</v>
      </c>
      <c r="E392" s="6" t="s">
        <v>2839</v>
      </c>
      <c r="F392" s="1">
        <v>47</v>
      </c>
      <c r="G392" s="1">
        <v>1</v>
      </c>
      <c r="H392" s="17">
        <v>5</v>
      </c>
      <c r="I392" s="18">
        <v>9.9865326841396498E-2</v>
      </c>
      <c r="J392" s="1">
        <v>5</v>
      </c>
      <c r="K392" s="1">
        <v>41</v>
      </c>
      <c r="L392" s="1">
        <v>91</v>
      </c>
      <c r="M392" s="1">
        <v>17</v>
      </c>
      <c r="N392" s="17">
        <v>3.5999999046325679</v>
      </c>
      <c r="O392" s="1">
        <v>4</v>
      </c>
      <c r="P392" s="1">
        <v>64</v>
      </c>
      <c r="Q392" s="20">
        <v>230.39999389648435</v>
      </c>
    </row>
    <row r="393" spans="1:17" x14ac:dyDescent="0.25">
      <c r="A393" s="4">
        <v>522376</v>
      </c>
      <c r="B393" s="5" t="s">
        <v>1853</v>
      </c>
      <c r="C393" s="4">
        <v>807</v>
      </c>
      <c r="D393" s="5" t="s">
        <v>1857</v>
      </c>
      <c r="E393" s="6" t="s">
        <v>2839</v>
      </c>
      <c r="F393" s="1">
        <v>7</v>
      </c>
      <c r="G393" s="1">
        <v>4</v>
      </c>
      <c r="H393" s="17">
        <v>5</v>
      </c>
      <c r="I393" s="18">
        <v>9.9865326841396498E-2</v>
      </c>
      <c r="J393" s="1">
        <v>29</v>
      </c>
      <c r="K393" s="1">
        <v>27</v>
      </c>
      <c r="L393" s="1">
        <v>91</v>
      </c>
      <c r="M393" s="1">
        <v>17</v>
      </c>
      <c r="N393" s="17">
        <v>3.9000000953674321</v>
      </c>
      <c r="O393" s="1">
        <v>4</v>
      </c>
      <c r="P393" s="1">
        <v>47</v>
      </c>
      <c r="Q393" s="20">
        <v>183.30000448226932</v>
      </c>
    </row>
    <row r="394" spans="1:17" x14ac:dyDescent="0.25">
      <c r="A394" s="4">
        <v>523101</v>
      </c>
      <c r="B394" s="5" t="s">
        <v>1864</v>
      </c>
      <c r="C394" s="4">
        <v>807</v>
      </c>
      <c r="D394" s="5" t="s">
        <v>1857</v>
      </c>
      <c r="E394" s="6" t="s">
        <v>2839</v>
      </c>
      <c r="F394" s="1">
        <v>29</v>
      </c>
      <c r="G394" s="1">
        <v>0</v>
      </c>
      <c r="H394" s="17">
        <v>14</v>
      </c>
      <c r="I394" s="18">
        <v>9.9865326841396498E-2</v>
      </c>
      <c r="J394" s="1">
        <v>8</v>
      </c>
      <c r="K394" s="1">
        <v>99</v>
      </c>
      <c r="L394" s="1">
        <v>30</v>
      </c>
      <c r="M394" s="1">
        <v>17</v>
      </c>
      <c r="N394" s="17">
        <v>4.1999998092651367</v>
      </c>
      <c r="O394" s="1">
        <v>5</v>
      </c>
      <c r="P394" s="1">
        <v>94</v>
      </c>
      <c r="Q394" s="20">
        <v>394.79998207092285</v>
      </c>
    </row>
    <row r="395" spans="1:17" x14ac:dyDescent="0.25">
      <c r="A395" s="4">
        <v>522805</v>
      </c>
      <c r="B395" s="5" t="s">
        <v>1831</v>
      </c>
      <c r="C395" s="4">
        <v>807</v>
      </c>
      <c r="D395" s="5" t="s">
        <v>1857</v>
      </c>
      <c r="E395" s="6" t="s">
        <v>2839</v>
      </c>
      <c r="F395" s="1">
        <v>19</v>
      </c>
      <c r="G395" s="1">
        <v>0</v>
      </c>
      <c r="H395" s="17">
        <v>10</v>
      </c>
      <c r="I395" s="18">
        <v>9.9865326841396498E-2</v>
      </c>
      <c r="J395" s="1">
        <v>13</v>
      </c>
      <c r="K395" s="1">
        <v>99</v>
      </c>
      <c r="L395" s="1">
        <v>60</v>
      </c>
      <c r="M395" s="1">
        <v>17</v>
      </c>
      <c r="N395" s="17">
        <v>4.9000000953674316</v>
      </c>
      <c r="O395" s="1">
        <v>5</v>
      </c>
      <c r="P395" s="1">
        <v>48</v>
      </c>
      <c r="Q395" s="20">
        <v>235.20000457763672</v>
      </c>
    </row>
    <row r="396" spans="1:17" x14ac:dyDescent="0.25">
      <c r="A396" s="4">
        <v>543888</v>
      </c>
      <c r="B396" s="5" t="s">
        <v>1841</v>
      </c>
      <c r="C396" s="4">
        <v>807</v>
      </c>
      <c r="D396" s="5" t="s">
        <v>1857</v>
      </c>
      <c r="E396" s="6" t="s">
        <v>2839</v>
      </c>
      <c r="F396" s="1">
        <v>15</v>
      </c>
      <c r="G396" s="1">
        <v>0</v>
      </c>
      <c r="H396" s="17">
        <v>10</v>
      </c>
      <c r="I396" s="18">
        <v>9.9865326841396498E-2</v>
      </c>
      <c r="J396" s="1">
        <v>17</v>
      </c>
      <c r="K396" s="1">
        <v>99</v>
      </c>
      <c r="L396" s="1">
        <v>60</v>
      </c>
      <c r="M396" s="1">
        <v>17</v>
      </c>
      <c r="N396" s="17">
        <v>5.0999999046325684</v>
      </c>
      <c r="O396" s="1">
        <v>6</v>
      </c>
      <c r="P396" s="1">
        <v>22</v>
      </c>
      <c r="Q396" s="20">
        <v>112.1999979019165</v>
      </c>
    </row>
    <row r="397" spans="1:17" x14ac:dyDescent="0.25">
      <c r="A397" s="4">
        <v>522902</v>
      </c>
      <c r="B397" s="5" t="s">
        <v>1830</v>
      </c>
      <c r="C397" s="4">
        <v>807</v>
      </c>
      <c r="D397" s="5" t="s">
        <v>1857</v>
      </c>
      <c r="E397" s="6" t="s">
        <v>2839</v>
      </c>
      <c r="F397" s="1">
        <v>19</v>
      </c>
      <c r="G397" s="1">
        <v>0</v>
      </c>
      <c r="H397" s="17">
        <v>7</v>
      </c>
      <c r="I397" s="18">
        <v>9.9865326841396498E-2</v>
      </c>
      <c r="J397" s="1">
        <v>13</v>
      </c>
      <c r="K397" s="1">
        <v>99</v>
      </c>
      <c r="L397" s="1">
        <v>75</v>
      </c>
      <c r="M397" s="1">
        <v>17</v>
      </c>
      <c r="N397" s="17">
        <v>5.1999998092651367</v>
      </c>
      <c r="O397" s="1">
        <v>6</v>
      </c>
      <c r="P397" s="1">
        <v>51</v>
      </c>
      <c r="Q397" s="20">
        <v>265.19999027252197</v>
      </c>
    </row>
    <row r="398" spans="1:17" x14ac:dyDescent="0.25">
      <c r="A398" s="4">
        <v>522872</v>
      </c>
      <c r="B398" s="5" t="s">
        <v>1837</v>
      </c>
      <c r="C398" s="4">
        <v>807</v>
      </c>
      <c r="D398" s="5" t="s">
        <v>1857</v>
      </c>
      <c r="E398" s="6" t="s">
        <v>2839</v>
      </c>
      <c r="F398" s="1">
        <v>121</v>
      </c>
      <c r="G398" s="1">
        <v>0</v>
      </c>
      <c r="H398" s="17">
        <v>5</v>
      </c>
      <c r="I398" s="18">
        <v>9.9865326841396498E-2</v>
      </c>
      <c r="J398" s="1">
        <v>1</v>
      </c>
      <c r="K398" s="1">
        <v>99</v>
      </c>
      <c r="L398" s="1">
        <v>91</v>
      </c>
      <c r="M398" s="1">
        <v>17</v>
      </c>
      <c r="N398" s="17">
        <v>5.1999998092651367</v>
      </c>
      <c r="O398" s="1">
        <v>6</v>
      </c>
      <c r="P398" s="1">
        <v>194</v>
      </c>
      <c r="Q398" s="20">
        <v>1008.7999629974365</v>
      </c>
    </row>
    <row r="399" spans="1:17" x14ac:dyDescent="0.25">
      <c r="A399" s="4">
        <v>523259</v>
      </c>
      <c r="B399" s="5" t="s">
        <v>1858</v>
      </c>
      <c r="C399" s="4">
        <v>807</v>
      </c>
      <c r="D399" s="5" t="s">
        <v>1857</v>
      </c>
      <c r="E399" s="6" t="s">
        <v>2839</v>
      </c>
      <c r="F399" s="1">
        <v>11</v>
      </c>
      <c r="G399" s="1">
        <v>0</v>
      </c>
      <c r="H399" s="17">
        <v>10</v>
      </c>
      <c r="I399" s="18">
        <v>9.9865326841396498E-2</v>
      </c>
      <c r="J399" s="1">
        <v>21</v>
      </c>
      <c r="K399" s="1">
        <v>99</v>
      </c>
      <c r="L399" s="1">
        <v>60</v>
      </c>
      <c r="M399" s="1">
        <v>17</v>
      </c>
      <c r="N399" s="17">
        <v>5.1999998092651367</v>
      </c>
      <c r="O399" s="1">
        <v>6</v>
      </c>
      <c r="P399" s="1">
        <v>61</v>
      </c>
      <c r="Q399" s="20">
        <v>317.19998836517334</v>
      </c>
    </row>
    <row r="400" spans="1:17" x14ac:dyDescent="0.25">
      <c r="A400" s="4">
        <v>528463</v>
      </c>
      <c r="B400" s="5" t="s">
        <v>1869</v>
      </c>
      <c r="C400" s="4">
        <v>807</v>
      </c>
      <c r="D400" s="5" t="s">
        <v>1857</v>
      </c>
      <c r="E400" s="6" t="s">
        <v>2839</v>
      </c>
      <c r="F400" s="1">
        <v>15</v>
      </c>
      <c r="G400" s="1">
        <v>0</v>
      </c>
      <c r="H400" s="17">
        <v>7.2215909957885742</v>
      </c>
      <c r="I400" s="18">
        <v>9.9865326841396498E-2</v>
      </c>
      <c r="J400" s="1">
        <v>17</v>
      </c>
      <c r="K400" s="1">
        <v>99</v>
      </c>
      <c r="L400" s="1">
        <v>68</v>
      </c>
      <c r="M400" s="1">
        <v>17</v>
      </c>
      <c r="N400" s="17">
        <v>5.1999998092651367</v>
      </c>
      <c r="O400" s="1">
        <v>6</v>
      </c>
      <c r="P400" s="1">
        <v>51</v>
      </c>
      <c r="Q400" s="20">
        <v>265.19999027252197</v>
      </c>
    </row>
    <row r="401" spans="1:17" x14ac:dyDescent="0.25">
      <c r="A401" s="4">
        <v>523216</v>
      </c>
      <c r="B401" s="5" t="s">
        <v>1860</v>
      </c>
      <c r="C401" s="4">
        <v>807</v>
      </c>
      <c r="D401" s="5" t="s">
        <v>1857</v>
      </c>
      <c r="E401" s="6" t="s">
        <v>2839</v>
      </c>
      <c r="F401" s="1">
        <v>0</v>
      </c>
      <c r="G401" s="1">
        <v>4</v>
      </c>
      <c r="H401" s="17">
        <v>10</v>
      </c>
      <c r="I401" s="18">
        <v>9.9865326841396498E-2</v>
      </c>
      <c r="J401" s="1">
        <v>99</v>
      </c>
      <c r="K401" s="1">
        <v>27</v>
      </c>
      <c r="L401" s="1">
        <v>60</v>
      </c>
      <c r="M401" s="1">
        <v>17</v>
      </c>
      <c r="N401" s="17">
        <v>5.4000000953674316</v>
      </c>
      <c r="O401" s="1">
        <v>6</v>
      </c>
      <c r="P401" s="1">
        <v>12</v>
      </c>
      <c r="Q401" s="20">
        <v>64.80000114440918</v>
      </c>
    </row>
    <row r="402" spans="1:17" x14ac:dyDescent="0.25">
      <c r="A402" s="4">
        <v>522368</v>
      </c>
      <c r="B402" s="5" t="s">
        <v>1842</v>
      </c>
      <c r="C402" s="4">
        <v>807</v>
      </c>
      <c r="D402" s="5" t="s">
        <v>1857</v>
      </c>
      <c r="E402" s="6" t="s">
        <v>2839</v>
      </c>
      <c r="F402" s="1">
        <v>7</v>
      </c>
      <c r="G402" s="1">
        <v>0</v>
      </c>
      <c r="H402" s="17">
        <v>10</v>
      </c>
      <c r="I402" s="18">
        <v>9.9865326841396498E-2</v>
      </c>
      <c r="J402" s="1">
        <v>29</v>
      </c>
      <c r="K402" s="1">
        <v>99</v>
      </c>
      <c r="L402" s="1">
        <v>60</v>
      </c>
      <c r="M402" s="1">
        <v>17</v>
      </c>
      <c r="N402" s="17">
        <v>5.4000000953674316</v>
      </c>
      <c r="O402" s="1">
        <v>6</v>
      </c>
      <c r="P402" s="1">
        <v>29</v>
      </c>
      <c r="Q402" s="20">
        <v>156.60000276565552</v>
      </c>
    </row>
    <row r="403" spans="1:17" x14ac:dyDescent="0.25">
      <c r="A403" s="4">
        <v>523186</v>
      </c>
      <c r="B403" s="5" t="s">
        <v>1865</v>
      </c>
      <c r="C403" s="4">
        <v>807</v>
      </c>
      <c r="D403" s="5" t="s">
        <v>1857</v>
      </c>
      <c r="E403" s="6" t="s">
        <v>2839</v>
      </c>
      <c r="F403" s="1">
        <v>29</v>
      </c>
      <c r="G403" s="1">
        <v>0</v>
      </c>
      <c r="H403" s="17">
        <v>5</v>
      </c>
      <c r="I403" s="18">
        <v>9.9865326841396498E-2</v>
      </c>
      <c r="J403" s="1">
        <v>8</v>
      </c>
      <c r="K403" s="1">
        <v>99</v>
      </c>
      <c r="L403" s="1">
        <v>91</v>
      </c>
      <c r="M403" s="1">
        <v>17</v>
      </c>
      <c r="N403" s="17">
        <v>5.4000000953674316</v>
      </c>
      <c r="O403" s="1">
        <v>6</v>
      </c>
      <c r="P403" s="1">
        <v>117</v>
      </c>
      <c r="Q403" s="20">
        <v>631.8000111579895</v>
      </c>
    </row>
    <row r="404" spans="1:17" x14ac:dyDescent="0.25">
      <c r="A404" s="4">
        <v>543942</v>
      </c>
      <c r="B404" s="5" t="s">
        <v>1872</v>
      </c>
      <c r="C404" s="4">
        <v>807</v>
      </c>
      <c r="D404" s="5" t="s">
        <v>1857</v>
      </c>
      <c r="E404" s="6" t="s">
        <v>2839</v>
      </c>
      <c r="F404" s="1">
        <v>10</v>
      </c>
      <c r="G404" s="1">
        <v>0</v>
      </c>
      <c r="H404" s="17">
        <v>7.2215909957885742</v>
      </c>
      <c r="I404" s="18">
        <v>9.9865326841396498E-2</v>
      </c>
      <c r="J404" s="1">
        <v>23</v>
      </c>
      <c r="K404" s="1">
        <v>99</v>
      </c>
      <c r="L404" s="1">
        <v>68</v>
      </c>
      <c r="M404" s="1">
        <v>17</v>
      </c>
      <c r="N404" s="17">
        <v>5.4000000953674316</v>
      </c>
      <c r="O404" s="1">
        <v>6</v>
      </c>
      <c r="P404" s="1">
        <v>50</v>
      </c>
      <c r="Q404" s="20">
        <v>270.00000476837158</v>
      </c>
    </row>
    <row r="405" spans="1:17" x14ac:dyDescent="0.25">
      <c r="A405" s="4">
        <v>522961</v>
      </c>
      <c r="B405" s="5" t="s">
        <v>1833</v>
      </c>
      <c r="C405" s="4">
        <v>807</v>
      </c>
      <c r="D405" s="5" t="s">
        <v>1857</v>
      </c>
      <c r="E405" s="6" t="s">
        <v>2839</v>
      </c>
      <c r="F405" s="1">
        <v>11</v>
      </c>
      <c r="G405" s="1">
        <v>0</v>
      </c>
      <c r="H405" s="17">
        <v>7</v>
      </c>
      <c r="I405" s="18">
        <v>9.9865326841396498E-2</v>
      </c>
      <c r="J405" s="1">
        <v>21</v>
      </c>
      <c r="K405" s="1">
        <v>99</v>
      </c>
      <c r="L405" s="1">
        <v>75</v>
      </c>
      <c r="M405" s="1">
        <v>17</v>
      </c>
      <c r="N405" s="17">
        <v>5.5</v>
      </c>
      <c r="O405" s="1">
        <v>6</v>
      </c>
      <c r="P405" s="1">
        <v>38</v>
      </c>
      <c r="Q405" s="20">
        <v>209</v>
      </c>
    </row>
    <row r="406" spans="1:17" x14ac:dyDescent="0.25">
      <c r="A406" s="4">
        <v>523062</v>
      </c>
      <c r="B406" s="5" t="s">
        <v>1845</v>
      </c>
      <c r="C406" s="4">
        <v>807</v>
      </c>
      <c r="D406" s="5" t="s">
        <v>1857</v>
      </c>
      <c r="E406" s="6" t="s">
        <v>2839</v>
      </c>
      <c r="F406" s="1">
        <v>26</v>
      </c>
      <c r="G406" s="1">
        <v>0</v>
      </c>
      <c r="H406" s="17">
        <v>5</v>
      </c>
      <c r="I406" s="18">
        <v>9.9865326841396498E-2</v>
      </c>
      <c r="J406" s="1">
        <v>10</v>
      </c>
      <c r="K406" s="1">
        <v>99</v>
      </c>
      <c r="L406" s="1">
        <v>91</v>
      </c>
      <c r="M406" s="1">
        <v>17</v>
      </c>
      <c r="N406" s="17">
        <v>5.5</v>
      </c>
      <c r="O406" s="1">
        <v>6</v>
      </c>
      <c r="P406" s="1">
        <v>40</v>
      </c>
      <c r="Q406" s="20">
        <v>220</v>
      </c>
    </row>
    <row r="407" spans="1:17" x14ac:dyDescent="0.25">
      <c r="A407" s="4">
        <v>528404</v>
      </c>
      <c r="B407" s="5" t="s">
        <v>1846</v>
      </c>
      <c r="C407" s="4">
        <v>807</v>
      </c>
      <c r="D407" s="5" t="s">
        <v>1857</v>
      </c>
      <c r="E407" s="6" t="s">
        <v>2839</v>
      </c>
      <c r="F407" s="1">
        <v>23</v>
      </c>
      <c r="G407" s="1">
        <v>0</v>
      </c>
      <c r="H407" s="17">
        <v>5</v>
      </c>
      <c r="I407" s="18">
        <v>9.9865326841396498E-2</v>
      </c>
      <c r="J407" s="1">
        <v>11</v>
      </c>
      <c r="K407" s="1">
        <v>99</v>
      </c>
      <c r="L407" s="1">
        <v>91</v>
      </c>
      <c r="M407" s="1">
        <v>17</v>
      </c>
      <c r="N407" s="17">
        <v>5.5</v>
      </c>
      <c r="O407" s="1">
        <v>6</v>
      </c>
      <c r="P407" s="1">
        <v>39</v>
      </c>
      <c r="Q407" s="20">
        <v>214.5</v>
      </c>
    </row>
    <row r="408" spans="1:17" x14ac:dyDescent="0.25">
      <c r="A408" s="4">
        <v>522481</v>
      </c>
      <c r="B408" s="5" t="s">
        <v>485</v>
      </c>
      <c r="C408" s="4">
        <v>807</v>
      </c>
      <c r="D408" s="5" t="s">
        <v>1857</v>
      </c>
      <c r="E408" s="6" t="s">
        <v>2839</v>
      </c>
      <c r="F408" s="1">
        <v>7</v>
      </c>
      <c r="G408" s="1">
        <v>0</v>
      </c>
      <c r="H408" s="17">
        <v>8</v>
      </c>
      <c r="I408" s="18">
        <v>9.9865326841396498E-2</v>
      </c>
      <c r="J408" s="1">
        <v>29</v>
      </c>
      <c r="K408" s="1">
        <v>99</v>
      </c>
      <c r="L408" s="1">
        <v>67</v>
      </c>
      <c r="M408" s="1">
        <v>17</v>
      </c>
      <c r="N408" s="17">
        <v>5.5999999046325684</v>
      </c>
      <c r="O408" s="1">
        <v>6</v>
      </c>
      <c r="P408" s="1">
        <v>32</v>
      </c>
      <c r="Q408" s="20">
        <v>179.19999694824219</v>
      </c>
    </row>
    <row r="409" spans="1:17" x14ac:dyDescent="0.25">
      <c r="A409" s="4">
        <v>522694</v>
      </c>
      <c r="B409" s="5" t="s">
        <v>1832</v>
      </c>
      <c r="C409" s="4">
        <v>807</v>
      </c>
      <c r="D409" s="5" t="s">
        <v>1857</v>
      </c>
      <c r="E409" s="6" t="s">
        <v>2839</v>
      </c>
      <c r="F409" s="1">
        <v>9</v>
      </c>
      <c r="G409" s="1">
        <v>0</v>
      </c>
      <c r="H409" s="17">
        <v>7</v>
      </c>
      <c r="I409" s="18">
        <v>9.9865326841396498E-2</v>
      </c>
      <c r="J409" s="1">
        <v>25</v>
      </c>
      <c r="K409" s="1">
        <v>99</v>
      </c>
      <c r="L409" s="1">
        <v>75</v>
      </c>
      <c r="M409" s="1">
        <v>17</v>
      </c>
      <c r="N409" s="17">
        <v>5.5999999046325684</v>
      </c>
      <c r="O409" s="1">
        <v>6</v>
      </c>
      <c r="P409" s="1">
        <v>37</v>
      </c>
      <c r="Q409" s="20">
        <v>207.19999647140503</v>
      </c>
    </row>
    <row r="410" spans="1:17" x14ac:dyDescent="0.25">
      <c r="A410" s="4">
        <v>523372</v>
      </c>
      <c r="B410" s="5" t="s">
        <v>1859</v>
      </c>
      <c r="C410" s="4">
        <v>807</v>
      </c>
      <c r="D410" s="5" t="s">
        <v>1857</v>
      </c>
      <c r="E410" s="6" t="s">
        <v>2839</v>
      </c>
      <c r="F410" s="1">
        <v>18</v>
      </c>
      <c r="G410" s="1">
        <v>0</v>
      </c>
      <c r="H410" s="17">
        <v>5</v>
      </c>
      <c r="I410" s="18">
        <v>9.9865326841396498E-2</v>
      </c>
      <c r="J410" s="1">
        <v>14</v>
      </c>
      <c r="K410" s="1">
        <v>99</v>
      </c>
      <c r="L410" s="1">
        <v>91</v>
      </c>
      <c r="M410" s="1">
        <v>17</v>
      </c>
      <c r="N410" s="17">
        <v>5.5999999046325684</v>
      </c>
      <c r="O410" s="1">
        <v>6</v>
      </c>
      <c r="P410" s="1">
        <v>33</v>
      </c>
      <c r="Q410" s="20">
        <v>184.79999685287476</v>
      </c>
    </row>
    <row r="411" spans="1:17" x14ac:dyDescent="0.25">
      <c r="A411" s="4">
        <v>528277</v>
      </c>
      <c r="B411" s="5" t="s">
        <v>1828</v>
      </c>
      <c r="C411" s="4">
        <v>807</v>
      </c>
      <c r="D411" s="5" t="s">
        <v>1857</v>
      </c>
      <c r="E411" s="6" t="s">
        <v>2839</v>
      </c>
      <c r="F411" s="1">
        <v>15</v>
      </c>
      <c r="G411" s="1">
        <v>0</v>
      </c>
      <c r="H411" s="17">
        <v>5</v>
      </c>
      <c r="I411" s="18">
        <v>9.9865326841396498E-2</v>
      </c>
      <c r="J411" s="1">
        <v>17</v>
      </c>
      <c r="K411" s="1">
        <v>99</v>
      </c>
      <c r="L411" s="1">
        <v>91</v>
      </c>
      <c r="M411" s="1">
        <v>17</v>
      </c>
      <c r="N411" s="17">
        <v>5.6999998092651367</v>
      </c>
      <c r="O411" s="1">
        <v>6</v>
      </c>
      <c r="P411" s="1">
        <v>31</v>
      </c>
      <c r="Q411" s="20">
        <v>176.69999408721924</v>
      </c>
    </row>
    <row r="412" spans="1:17" x14ac:dyDescent="0.25">
      <c r="A412" s="4">
        <v>523364</v>
      </c>
      <c r="B412" s="5" t="s">
        <v>1877</v>
      </c>
      <c r="C412" s="4">
        <v>807</v>
      </c>
      <c r="D412" s="5" t="s">
        <v>1857</v>
      </c>
      <c r="E412" s="6" t="s">
        <v>2839</v>
      </c>
      <c r="F412" s="1">
        <v>4</v>
      </c>
      <c r="G412" s="1">
        <v>0</v>
      </c>
      <c r="H412" s="17">
        <v>10</v>
      </c>
      <c r="I412" s="18">
        <v>9.9865326841396498E-2</v>
      </c>
      <c r="J412" s="1">
        <v>40</v>
      </c>
      <c r="K412" s="1">
        <v>99</v>
      </c>
      <c r="L412" s="1">
        <v>60</v>
      </c>
      <c r="M412" s="1">
        <v>17</v>
      </c>
      <c r="N412" s="17">
        <v>5.8000001907348633</v>
      </c>
      <c r="O412" s="1">
        <v>6</v>
      </c>
      <c r="P412" s="1">
        <v>31</v>
      </c>
      <c r="Q412" s="20">
        <v>179.80000591278076</v>
      </c>
    </row>
    <row r="413" spans="1:17" x14ac:dyDescent="0.25">
      <c r="A413" s="4">
        <v>522562</v>
      </c>
      <c r="B413" s="5" t="s">
        <v>1861</v>
      </c>
      <c r="C413" s="4">
        <v>807</v>
      </c>
      <c r="D413" s="5" t="s">
        <v>1857</v>
      </c>
      <c r="E413" s="6" t="s">
        <v>2839</v>
      </c>
      <c r="F413" s="1">
        <v>6</v>
      </c>
      <c r="G413" s="1">
        <v>0</v>
      </c>
      <c r="H413" s="17">
        <v>6</v>
      </c>
      <c r="I413" s="18">
        <v>9.9865326841396498E-2</v>
      </c>
      <c r="J413" s="1">
        <v>32</v>
      </c>
      <c r="K413" s="1">
        <v>99</v>
      </c>
      <c r="L413" s="1">
        <v>79</v>
      </c>
      <c r="M413" s="1">
        <v>17</v>
      </c>
      <c r="N413" s="17">
        <v>5.9000000953674316</v>
      </c>
      <c r="O413" s="1">
        <v>6</v>
      </c>
      <c r="P413" s="1">
        <v>22</v>
      </c>
      <c r="Q413" s="20">
        <v>129.8000020980835</v>
      </c>
    </row>
    <row r="414" spans="1:17" x14ac:dyDescent="0.25">
      <c r="A414" s="4">
        <v>528137</v>
      </c>
      <c r="B414" s="5" t="s">
        <v>564</v>
      </c>
      <c r="C414" s="4">
        <v>807</v>
      </c>
      <c r="D414" s="5" t="s">
        <v>1857</v>
      </c>
      <c r="E414" s="6" t="s">
        <v>2839</v>
      </c>
      <c r="F414" s="1">
        <v>3</v>
      </c>
      <c r="G414" s="1">
        <v>0</v>
      </c>
      <c r="H414" s="17">
        <v>7.2215909957885742</v>
      </c>
      <c r="I414" s="18">
        <v>9.9865326841396498E-2</v>
      </c>
      <c r="J414" s="1">
        <v>45</v>
      </c>
      <c r="K414" s="1">
        <v>99</v>
      </c>
      <c r="L414" s="1">
        <v>68</v>
      </c>
      <c r="M414" s="1">
        <v>17</v>
      </c>
      <c r="N414" s="17">
        <v>6.0999999046325684</v>
      </c>
      <c r="O414" s="1">
        <v>7</v>
      </c>
      <c r="P414" s="1">
        <v>7</v>
      </c>
      <c r="Q414" s="20">
        <v>42.699999332427979</v>
      </c>
    </row>
    <row r="415" spans="1:17" x14ac:dyDescent="0.25">
      <c r="A415" s="4">
        <v>523151</v>
      </c>
      <c r="B415" s="5" t="s">
        <v>1834</v>
      </c>
      <c r="C415" s="4">
        <v>807</v>
      </c>
      <c r="D415" s="5" t="s">
        <v>1857</v>
      </c>
      <c r="E415" s="6" t="s">
        <v>2839</v>
      </c>
      <c r="F415" s="1">
        <v>7</v>
      </c>
      <c r="G415" s="1">
        <v>0</v>
      </c>
      <c r="H415" s="17">
        <v>5</v>
      </c>
      <c r="I415" s="18">
        <v>9.9865326841396498E-2</v>
      </c>
      <c r="J415" s="1">
        <v>29</v>
      </c>
      <c r="K415" s="1">
        <v>99</v>
      </c>
      <c r="L415" s="1">
        <v>91</v>
      </c>
      <c r="M415" s="1">
        <v>17</v>
      </c>
      <c r="N415" s="17">
        <v>6</v>
      </c>
      <c r="O415" s="1">
        <v>6</v>
      </c>
      <c r="P415" s="1">
        <v>26</v>
      </c>
      <c r="Q415" s="20">
        <v>156</v>
      </c>
    </row>
    <row r="416" spans="1:17" x14ac:dyDescent="0.25">
      <c r="A416" s="4">
        <v>522511</v>
      </c>
      <c r="B416" s="5" t="s">
        <v>1839</v>
      </c>
      <c r="C416" s="4">
        <v>807</v>
      </c>
      <c r="D416" s="5" t="s">
        <v>1857</v>
      </c>
      <c r="E416" s="6" t="s">
        <v>2839</v>
      </c>
      <c r="F416" s="1">
        <v>8</v>
      </c>
      <c r="G416" s="1">
        <v>0</v>
      </c>
      <c r="H416" s="17">
        <v>5</v>
      </c>
      <c r="I416" s="18">
        <v>9.9865326841396498E-2</v>
      </c>
      <c r="J416" s="1">
        <v>27</v>
      </c>
      <c r="K416" s="1">
        <v>99</v>
      </c>
      <c r="L416" s="1">
        <v>91</v>
      </c>
      <c r="M416" s="1">
        <v>17</v>
      </c>
      <c r="N416" s="17">
        <v>6</v>
      </c>
      <c r="O416" s="1">
        <v>6</v>
      </c>
      <c r="P416" s="1">
        <v>40</v>
      </c>
      <c r="Q416" s="20">
        <v>240</v>
      </c>
    </row>
    <row r="417" spans="1:17" x14ac:dyDescent="0.25">
      <c r="A417" s="4">
        <v>528307</v>
      </c>
      <c r="B417" s="5" t="s">
        <v>1849</v>
      </c>
      <c r="C417" s="4">
        <v>807</v>
      </c>
      <c r="D417" s="5" t="s">
        <v>1857</v>
      </c>
      <c r="E417" s="6" t="s">
        <v>2839</v>
      </c>
      <c r="F417" s="1">
        <v>2</v>
      </c>
      <c r="G417" s="1">
        <v>0</v>
      </c>
      <c r="H417" s="17">
        <v>10</v>
      </c>
      <c r="I417" s="18">
        <v>9.9865326841396498E-2</v>
      </c>
      <c r="J417" s="1">
        <v>52</v>
      </c>
      <c r="K417" s="1">
        <v>99</v>
      </c>
      <c r="L417" s="1">
        <v>60</v>
      </c>
      <c r="M417" s="1">
        <v>17</v>
      </c>
      <c r="N417" s="17">
        <v>6.0999999046325684</v>
      </c>
      <c r="O417" s="1">
        <v>7</v>
      </c>
      <c r="P417" s="1">
        <v>8</v>
      </c>
      <c r="Q417" s="20">
        <v>48.799999237060547</v>
      </c>
    </row>
    <row r="418" spans="1:17" x14ac:dyDescent="0.25">
      <c r="A418" s="4">
        <v>523119</v>
      </c>
      <c r="B418" s="5" t="s">
        <v>1835</v>
      </c>
      <c r="C418" s="4">
        <v>807</v>
      </c>
      <c r="D418" s="5" t="s">
        <v>1857</v>
      </c>
      <c r="E418" s="6" t="s">
        <v>2839</v>
      </c>
      <c r="F418" s="1">
        <v>3</v>
      </c>
      <c r="G418" s="1">
        <v>0</v>
      </c>
      <c r="H418" s="17">
        <v>7</v>
      </c>
      <c r="I418" s="18">
        <v>9.9865326841396498E-2</v>
      </c>
      <c r="J418" s="1">
        <v>45</v>
      </c>
      <c r="K418" s="1">
        <v>99</v>
      </c>
      <c r="L418" s="1">
        <v>75</v>
      </c>
      <c r="M418" s="1">
        <v>17</v>
      </c>
      <c r="N418" s="17">
        <v>6.1999998092651367</v>
      </c>
      <c r="O418" s="1">
        <v>7</v>
      </c>
      <c r="P418" s="1">
        <v>26</v>
      </c>
      <c r="Q418" s="20">
        <v>161.19999504089355</v>
      </c>
    </row>
    <row r="419" spans="1:17" x14ac:dyDescent="0.25">
      <c r="A419" s="4">
        <v>522406</v>
      </c>
      <c r="B419" s="5" t="s">
        <v>1850</v>
      </c>
      <c r="C419" s="4">
        <v>807</v>
      </c>
      <c r="D419" s="5" t="s">
        <v>1857</v>
      </c>
      <c r="E419" s="6" t="s">
        <v>2839</v>
      </c>
      <c r="F419" s="1">
        <v>4</v>
      </c>
      <c r="G419" s="1">
        <v>0</v>
      </c>
      <c r="H419" s="17">
        <v>5</v>
      </c>
      <c r="I419" s="18">
        <v>9.9865326841396498E-2</v>
      </c>
      <c r="J419" s="1">
        <v>40</v>
      </c>
      <c r="K419" s="1">
        <v>99</v>
      </c>
      <c r="L419" s="1">
        <v>91</v>
      </c>
      <c r="M419" s="1">
        <v>17</v>
      </c>
      <c r="N419" s="17">
        <v>6.4000000953674316</v>
      </c>
      <c r="O419" s="1">
        <v>7</v>
      </c>
      <c r="P419" s="1">
        <v>21</v>
      </c>
      <c r="Q419" s="20">
        <v>134.40000200271606</v>
      </c>
    </row>
    <row r="420" spans="1:17" x14ac:dyDescent="0.25">
      <c r="A420" s="4">
        <v>523071</v>
      </c>
      <c r="B420" s="5" t="s">
        <v>1868</v>
      </c>
      <c r="C420" s="4">
        <v>807</v>
      </c>
      <c r="D420" s="5" t="s">
        <v>1857</v>
      </c>
      <c r="E420" s="6" t="s">
        <v>2839</v>
      </c>
      <c r="F420" s="1">
        <v>4</v>
      </c>
      <c r="G420" s="1">
        <v>0</v>
      </c>
      <c r="H420" s="17">
        <v>5</v>
      </c>
      <c r="I420" s="18">
        <v>9.9865326841396498E-2</v>
      </c>
      <c r="J420" s="1">
        <v>40</v>
      </c>
      <c r="K420" s="1">
        <v>99</v>
      </c>
      <c r="L420" s="1">
        <v>91</v>
      </c>
      <c r="M420" s="1">
        <v>17</v>
      </c>
      <c r="N420" s="17">
        <v>6.4000000953674316</v>
      </c>
      <c r="O420" s="1">
        <v>7</v>
      </c>
      <c r="P420" s="1">
        <v>19</v>
      </c>
      <c r="Q420" s="20">
        <v>121.6000018119812</v>
      </c>
    </row>
    <row r="421" spans="1:17" x14ac:dyDescent="0.25">
      <c r="A421" s="4">
        <v>523241</v>
      </c>
      <c r="B421" s="5" t="s">
        <v>1836</v>
      </c>
      <c r="C421" s="4">
        <v>807</v>
      </c>
      <c r="D421" s="5" t="s">
        <v>1857</v>
      </c>
      <c r="E421" s="6" t="s">
        <v>2839</v>
      </c>
      <c r="F421" s="1">
        <v>0</v>
      </c>
      <c r="G421" s="1">
        <v>0</v>
      </c>
      <c r="H421" s="17">
        <v>18</v>
      </c>
      <c r="I421" s="18">
        <v>9.9865326841396498E-2</v>
      </c>
      <c r="J421" s="1">
        <v>99</v>
      </c>
      <c r="K421" s="1">
        <v>99</v>
      </c>
      <c r="L421" s="1">
        <v>14</v>
      </c>
      <c r="M421" s="1">
        <v>17</v>
      </c>
      <c r="N421" s="17">
        <v>6.5999999046325684</v>
      </c>
      <c r="O421" s="1">
        <v>7</v>
      </c>
      <c r="P421" s="1">
        <v>33</v>
      </c>
      <c r="Q421" s="20">
        <v>217.79999685287476</v>
      </c>
    </row>
    <row r="422" spans="1:17" x14ac:dyDescent="0.25">
      <c r="A422" s="4">
        <v>522287</v>
      </c>
      <c r="B422" s="5" t="s">
        <v>1876</v>
      </c>
      <c r="C422" s="4">
        <v>807</v>
      </c>
      <c r="D422" s="5" t="s">
        <v>1857</v>
      </c>
      <c r="E422" s="6" t="s">
        <v>2839</v>
      </c>
      <c r="F422" s="1">
        <v>1</v>
      </c>
      <c r="G422" s="1">
        <v>0</v>
      </c>
      <c r="H422" s="17">
        <v>5</v>
      </c>
      <c r="I422" s="18">
        <v>9.9865326841396498E-2</v>
      </c>
      <c r="J422" s="1">
        <v>59</v>
      </c>
      <c r="K422" s="1">
        <v>99</v>
      </c>
      <c r="L422" s="1">
        <v>91</v>
      </c>
      <c r="M422" s="1">
        <v>17</v>
      </c>
      <c r="N422" s="17">
        <v>6.9000000953674316</v>
      </c>
      <c r="O422" s="1">
        <v>7</v>
      </c>
      <c r="P422" s="1">
        <v>17</v>
      </c>
      <c r="Q422" s="20">
        <v>117.30000162124634</v>
      </c>
    </row>
    <row r="423" spans="1:17" x14ac:dyDescent="0.25">
      <c r="A423" s="4">
        <v>528714</v>
      </c>
      <c r="B423" s="5" t="s">
        <v>1870</v>
      </c>
      <c r="C423" s="4">
        <v>807</v>
      </c>
      <c r="D423" s="5" t="s">
        <v>1857</v>
      </c>
      <c r="E423" s="6" t="s">
        <v>2839</v>
      </c>
      <c r="F423" s="1">
        <v>1</v>
      </c>
      <c r="G423" s="1">
        <v>0</v>
      </c>
      <c r="H423" s="17">
        <v>2</v>
      </c>
      <c r="I423" s="18">
        <v>9.9865326841396498E-2</v>
      </c>
      <c r="J423" s="1">
        <v>59</v>
      </c>
      <c r="K423" s="1">
        <v>99</v>
      </c>
      <c r="L423" s="1">
        <v>99</v>
      </c>
      <c r="M423" s="1">
        <v>17</v>
      </c>
      <c r="N423" s="17">
        <v>7.0999999046325684</v>
      </c>
      <c r="O423" s="1">
        <v>8</v>
      </c>
      <c r="P423" s="1">
        <v>21</v>
      </c>
      <c r="Q423" s="20">
        <v>149.09999799728394</v>
      </c>
    </row>
    <row r="424" spans="1:17" x14ac:dyDescent="0.25">
      <c r="A424" s="4">
        <v>522651</v>
      </c>
      <c r="B424" s="5" t="s">
        <v>1838</v>
      </c>
      <c r="C424" s="4">
        <v>807</v>
      </c>
      <c r="D424" s="5" t="s">
        <v>1857</v>
      </c>
      <c r="E424" s="6" t="s">
        <v>2839</v>
      </c>
      <c r="F424" s="1">
        <v>0</v>
      </c>
      <c r="G424" s="1">
        <v>0</v>
      </c>
      <c r="H424" s="17">
        <v>10</v>
      </c>
      <c r="I424" s="18">
        <v>9.9865326841396498E-2</v>
      </c>
      <c r="J424" s="1">
        <v>99</v>
      </c>
      <c r="K424" s="1">
        <v>99</v>
      </c>
      <c r="L424" s="1">
        <v>60</v>
      </c>
      <c r="M424" s="1">
        <v>17</v>
      </c>
      <c r="N424" s="17">
        <v>7.5</v>
      </c>
      <c r="O424" s="1">
        <v>8</v>
      </c>
      <c r="P424" s="1">
        <v>15</v>
      </c>
      <c r="Q424" s="20">
        <v>112.5</v>
      </c>
    </row>
    <row r="425" spans="1:17" x14ac:dyDescent="0.25">
      <c r="A425" s="4">
        <v>522589</v>
      </c>
      <c r="B425" s="5" t="s">
        <v>1854</v>
      </c>
      <c r="C425" s="4">
        <v>807</v>
      </c>
      <c r="D425" s="5" t="s">
        <v>1857</v>
      </c>
      <c r="E425" s="6" t="s">
        <v>2839</v>
      </c>
      <c r="F425" s="1">
        <v>0</v>
      </c>
      <c r="G425" s="1">
        <v>0</v>
      </c>
      <c r="H425" s="17">
        <v>10</v>
      </c>
      <c r="I425" s="18">
        <v>9.9865326841396498E-2</v>
      </c>
      <c r="J425" s="1">
        <v>99</v>
      </c>
      <c r="K425" s="1">
        <v>99</v>
      </c>
      <c r="L425" s="1">
        <v>60</v>
      </c>
      <c r="M425" s="1">
        <v>17</v>
      </c>
      <c r="N425" s="17">
        <v>7.5</v>
      </c>
      <c r="O425" s="1">
        <v>8</v>
      </c>
      <c r="P425" s="1">
        <v>9</v>
      </c>
      <c r="Q425" s="20">
        <v>67.5</v>
      </c>
    </row>
    <row r="426" spans="1:17" x14ac:dyDescent="0.25">
      <c r="A426" s="4">
        <v>543853</v>
      </c>
      <c r="B426" s="5" t="s">
        <v>1866</v>
      </c>
      <c r="C426" s="4">
        <v>807</v>
      </c>
      <c r="D426" s="5" t="s">
        <v>1857</v>
      </c>
      <c r="E426" s="6" t="s">
        <v>2839</v>
      </c>
      <c r="F426" s="1">
        <v>0</v>
      </c>
      <c r="G426" s="1">
        <v>0</v>
      </c>
      <c r="H426" s="17">
        <v>10</v>
      </c>
      <c r="I426" s="18">
        <v>9.9865326841396498E-2</v>
      </c>
      <c r="J426" s="1">
        <v>99</v>
      </c>
      <c r="K426" s="1">
        <v>99</v>
      </c>
      <c r="L426" s="1">
        <v>60</v>
      </c>
      <c r="M426" s="1">
        <v>17</v>
      </c>
      <c r="N426" s="17">
        <v>7.5</v>
      </c>
      <c r="O426" s="1">
        <v>8</v>
      </c>
      <c r="P426" s="1">
        <v>233</v>
      </c>
      <c r="Q426" s="20">
        <v>1747.5</v>
      </c>
    </row>
    <row r="427" spans="1:17" x14ac:dyDescent="0.25">
      <c r="A427" s="4">
        <v>523291</v>
      </c>
      <c r="B427" s="5" t="s">
        <v>1848</v>
      </c>
      <c r="C427" s="4">
        <v>807</v>
      </c>
      <c r="D427" s="5" t="s">
        <v>1857</v>
      </c>
      <c r="E427" s="6" t="s">
        <v>2839</v>
      </c>
      <c r="F427" s="1">
        <v>0</v>
      </c>
      <c r="G427" s="1">
        <v>0</v>
      </c>
      <c r="H427" s="17">
        <v>8</v>
      </c>
      <c r="I427" s="18">
        <v>9.9865326841396498E-2</v>
      </c>
      <c r="J427" s="1">
        <v>99</v>
      </c>
      <c r="K427" s="1">
        <v>99</v>
      </c>
      <c r="L427" s="1">
        <v>67</v>
      </c>
      <c r="M427" s="1">
        <v>17</v>
      </c>
      <c r="N427" s="17">
        <v>7.6999998092651367</v>
      </c>
      <c r="O427" s="1">
        <v>8</v>
      </c>
      <c r="P427" s="1">
        <v>27</v>
      </c>
      <c r="Q427" s="20">
        <v>207.89999485015869</v>
      </c>
    </row>
    <row r="428" spans="1:17" x14ac:dyDescent="0.25">
      <c r="A428" s="4">
        <v>522791</v>
      </c>
      <c r="B428" s="5" t="s">
        <v>1863</v>
      </c>
      <c r="C428" s="4">
        <v>807</v>
      </c>
      <c r="D428" s="5" t="s">
        <v>1857</v>
      </c>
      <c r="E428" s="6" t="s">
        <v>2839</v>
      </c>
      <c r="F428" s="1">
        <v>0</v>
      </c>
      <c r="G428" s="1">
        <v>0</v>
      </c>
      <c r="H428" s="17">
        <v>8</v>
      </c>
      <c r="I428" s="18">
        <v>9.9865326841396498E-2</v>
      </c>
      <c r="J428" s="1">
        <v>99</v>
      </c>
      <c r="K428" s="1">
        <v>99</v>
      </c>
      <c r="L428" s="1">
        <v>67</v>
      </c>
      <c r="M428" s="1">
        <v>17</v>
      </c>
      <c r="N428" s="17">
        <v>7.6999998092651367</v>
      </c>
      <c r="O428" s="1">
        <v>8</v>
      </c>
      <c r="P428" s="1">
        <v>30</v>
      </c>
      <c r="Q428" s="20">
        <v>230.9999942779541</v>
      </c>
    </row>
    <row r="429" spans="1:17" x14ac:dyDescent="0.25">
      <c r="A429" s="4">
        <v>543870</v>
      </c>
      <c r="B429" s="5" t="s">
        <v>1874</v>
      </c>
      <c r="C429" s="4">
        <v>807</v>
      </c>
      <c r="D429" s="5" t="s">
        <v>1857</v>
      </c>
      <c r="E429" s="6" t="s">
        <v>2839</v>
      </c>
      <c r="F429" s="1">
        <v>0</v>
      </c>
      <c r="G429" s="1">
        <v>0</v>
      </c>
      <c r="H429" s="17">
        <v>7.2215909957885742</v>
      </c>
      <c r="I429" s="18">
        <v>9.9865326841396498E-2</v>
      </c>
      <c r="J429" s="1">
        <v>99</v>
      </c>
      <c r="K429" s="1">
        <v>99</v>
      </c>
      <c r="L429" s="1">
        <v>68</v>
      </c>
      <c r="M429" s="1">
        <v>17</v>
      </c>
      <c r="N429" s="17">
        <v>7.6999998092651367</v>
      </c>
      <c r="O429" s="1">
        <v>8</v>
      </c>
      <c r="P429" s="1">
        <v>4</v>
      </c>
      <c r="Q429" s="20">
        <v>30.799999237060547</v>
      </c>
    </row>
    <row r="430" spans="1:17" x14ac:dyDescent="0.25">
      <c r="A430" s="4">
        <v>522431</v>
      </c>
      <c r="B430" s="5" t="s">
        <v>1840</v>
      </c>
      <c r="C430" s="4">
        <v>807</v>
      </c>
      <c r="D430" s="5" t="s">
        <v>1857</v>
      </c>
      <c r="E430" s="6" t="s">
        <v>2839</v>
      </c>
      <c r="F430" s="1">
        <v>0</v>
      </c>
      <c r="G430" s="1">
        <v>0</v>
      </c>
      <c r="H430" s="17">
        <v>7</v>
      </c>
      <c r="I430" s="18">
        <v>9.9865326841396498E-2</v>
      </c>
      <c r="J430" s="1">
        <v>99</v>
      </c>
      <c r="K430" s="1">
        <v>99</v>
      </c>
      <c r="L430" s="1">
        <v>75</v>
      </c>
      <c r="M430" s="1">
        <v>17</v>
      </c>
      <c r="N430" s="17">
        <v>7.8000001907348633</v>
      </c>
      <c r="O430" s="1">
        <v>8</v>
      </c>
      <c r="P430" s="1">
        <v>20</v>
      </c>
      <c r="Q430" s="20">
        <v>156.00000381469727</v>
      </c>
    </row>
    <row r="431" spans="1:17" x14ac:dyDescent="0.25">
      <c r="A431" s="4">
        <v>522996</v>
      </c>
      <c r="B431" s="5" t="s">
        <v>1844</v>
      </c>
      <c r="C431" s="4">
        <v>807</v>
      </c>
      <c r="D431" s="5" t="s">
        <v>1857</v>
      </c>
      <c r="E431" s="6" t="s">
        <v>2839</v>
      </c>
      <c r="F431" s="1">
        <v>0</v>
      </c>
      <c r="G431" s="1">
        <v>0</v>
      </c>
      <c r="H431" s="17">
        <v>7</v>
      </c>
      <c r="I431" s="18">
        <v>9.9865326841396498E-2</v>
      </c>
      <c r="J431" s="1">
        <v>99</v>
      </c>
      <c r="K431" s="1">
        <v>99</v>
      </c>
      <c r="L431" s="1">
        <v>75</v>
      </c>
      <c r="M431" s="1">
        <v>17</v>
      </c>
      <c r="N431" s="17">
        <v>7.8000001907348633</v>
      </c>
      <c r="O431" s="1">
        <v>8</v>
      </c>
      <c r="P431" s="1">
        <v>22</v>
      </c>
      <c r="Q431" s="20">
        <v>171.60000419616699</v>
      </c>
    </row>
    <row r="432" spans="1:17" x14ac:dyDescent="0.25">
      <c r="A432" s="4">
        <v>523348</v>
      </c>
      <c r="B432" s="5" t="s">
        <v>1406</v>
      </c>
      <c r="C432" s="4">
        <v>807</v>
      </c>
      <c r="D432" s="5" t="s">
        <v>1857</v>
      </c>
      <c r="E432" s="6" t="s">
        <v>2839</v>
      </c>
      <c r="F432" s="1">
        <v>0</v>
      </c>
      <c r="G432" s="1">
        <v>0</v>
      </c>
      <c r="H432" s="17">
        <v>7</v>
      </c>
      <c r="I432" s="18">
        <v>9.9865326841396498E-2</v>
      </c>
      <c r="J432" s="1">
        <v>99</v>
      </c>
      <c r="K432" s="1">
        <v>99</v>
      </c>
      <c r="L432" s="1">
        <v>75</v>
      </c>
      <c r="M432" s="1">
        <v>17</v>
      </c>
      <c r="N432" s="17">
        <v>7.8000001907348633</v>
      </c>
      <c r="O432" s="1">
        <v>8</v>
      </c>
      <c r="P432" s="1">
        <v>14</v>
      </c>
      <c r="Q432" s="20">
        <v>109.20000267028809</v>
      </c>
    </row>
    <row r="433" spans="1:17" x14ac:dyDescent="0.25">
      <c r="A433" s="4">
        <v>522724</v>
      </c>
      <c r="B433" s="5" t="s">
        <v>1867</v>
      </c>
      <c r="C433" s="4">
        <v>807</v>
      </c>
      <c r="D433" s="5" t="s">
        <v>1857</v>
      </c>
      <c r="E433" s="6" t="s">
        <v>2839</v>
      </c>
      <c r="F433" s="1">
        <v>0</v>
      </c>
      <c r="G433" s="1">
        <v>0</v>
      </c>
      <c r="H433" s="17">
        <v>7</v>
      </c>
      <c r="I433" s="18">
        <v>9.9865326841396498E-2</v>
      </c>
      <c r="J433" s="1">
        <v>99</v>
      </c>
      <c r="K433" s="1">
        <v>99</v>
      </c>
      <c r="L433" s="1">
        <v>75</v>
      </c>
      <c r="M433" s="1">
        <v>17</v>
      </c>
      <c r="N433" s="17">
        <v>7.8000001907348633</v>
      </c>
      <c r="O433" s="1">
        <v>8</v>
      </c>
      <c r="P433" s="1">
        <v>17</v>
      </c>
      <c r="Q433" s="20">
        <v>132.60000324249268</v>
      </c>
    </row>
    <row r="434" spans="1:17" x14ac:dyDescent="0.25">
      <c r="A434" s="4">
        <v>522864</v>
      </c>
      <c r="B434" s="5" t="s">
        <v>1855</v>
      </c>
      <c r="C434" s="4">
        <v>807</v>
      </c>
      <c r="D434" s="5" t="s">
        <v>1857</v>
      </c>
      <c r="E434" s="6" t="s">
        <v>2839</v>
      </c>
      <c r="F434" s="1">
        <v>0</v>
      </c>
      <c r="G434" s="1">
        <v>0</v>
      </c>
      <c r="H434" s="17">
        <v>6</v>
      </c>
      <c r="I434" s="18">
        <v>9.9865326841396498E-2</v>
      </c>
      <c r="J434" s="1">
        <v>99</v>
      </c>
      <c r="K434" s="1">
        <v>99</v>
      </c>
      <c r="L434" s="1">
        <v>79</v>
      </c>
      <c r="M434" s="1">
        <v>17</v>
      </c>
      <c r="N434" s="17">
        <v>7.9000000953674316</v>
      </c>
      <c r="O434" s="1">
        <v>8</v>
      </c>
      <c r="P434" s="1">
        <v>25</v>
      </c>
      <c r="Q434" s="20">
        <v>197.50000238418579</v>
      </c>
    </row>
    <row r="435" spans="1:17" x14ac:dyDescent="0.25">
      <c r="A435" s="4">
        <v>523097</v>
      </c>
      <c r="B435" s="5" t="s">
        <v>1827</v>
      </c>
      <c r="C435" s="4">
        <v>807</v>
      </c>
      <c r="D435" s="5" t="s">
        <v>1857</v>
      </c>
      <c r="E435" s="6" t="s">
        <v>2839</v>
      </c>
      <c r="F435" s="1">
        <v>0</v>
      </c>
      <c r="G435" s="1">
        <v>0</v>
      </c>
      <c r="H435" s="17">
        <v>5</v>
      </c>
      <c r="I435" s="18">
        <v>9.9865326841396498E-2</v>
      </c>
      <c r="J435" s="1">
        <v>99</v>
      </c>
      <c r="K435" s="1">
        <v>99</v>
      </c>
      <c r="L435" s="1">
        <v>91</v>
      </c>
      <c r="M435" s="1">
        <v>17</v>
      </c>
      <c r="N435" s="17">
        <v>8.1000003814697266</v>
      </c>
      <c r="O435" s="1">
        <v>9</v>
      </c>
      <c r="P435" s="1">
        <v>22</v>
      </c>
      <c r="Q435" s="20">
        <v>178.20000839233398</v>
      </c>
    </row>
    <row r="436" spans="1:17" x14ac:dyDescent="0.25">
      <c r="A436" s="4">
        <v>522945</v>
      </c>
      <c r="B436" s="5" t="s">
        <v>1843</v>
      </c>
      <c r="C436" s="4">
        <v>807</v>
      </c>
      <c r="D436" s="5" t="s">
        <v>1857</v>
      </c>
      <c r="E436" s="6" t="s">
        <v>2839</v>
      </c>
      <c r="F436" s="1">
        <v>0</v>
      </c>
      <c r="G436" s="1">
        <v>0</v>
      </c>
      <c r="H436" s="17">
        <v>5</v>
      </c>
      <c r="I436" s="18">
        <v>9.9865326841396498E-2</v>
      </c>
      <c r="J436" s="1">
        <v>99</v>
      </c>
      <c r="K436" s="1">
        <v>99</v>
      </c>
      <c r="L436" s="1">
        <v>91</v>
      </c>
      <c r="M436" s="1">
        <v>17</v>
      </c>
      <c r="N436" s="17">
        <v>8.1000003814697266</v>
      </c>
      <c r="O436" s="1">
        <v>9</v>
      </c>
      <c r="P436" s="1">
        <v>8</v>
      </c>
      <c r="Q436" s="20">
        <v>64.800003051757813</v>
      </c>
    </row>
    <row r="437" spans="1:17" x14ac:dyDescent="0.25">
      <c r="A437" s="4">
        <v>522295</v>
      </c>
      <c r="B437" s="5" t="s">
        <v>1852</v>
      </c>
      <c r="C437" s="4">
        <v>807</v>
      </c>
      <c r="D437" s="5" t="s">
        <v>1857</v>
      </c>
      <c r="E437" s="6" t="s">
        <v>2839</v>
      </c>
      <c r="F437" s="1">
        <v>0</v>
      </c>
      <c r="G437" s="1">
        <v>0</v>
      </c>
      <c r="H437" s="17">
        <v>5</v>
      </c>
      <c r="I437" s="18">
        <v>9.9865326841396498E-2</v>
      </c>
      <c r="J437" s="1">
        <v>99</v>
      </c>
      <c r="K437" s="1">
        <v>99</v>
      </c>
      <c r="L437" s="1">
        <v>91</v>
      </c>
      <c r="M437" s="1">
        <v>17</v>
      </c>
      <c r="N437" s="17">
        <v>8.1000003814697266</v>
      </c>
      <c r="O437" s="1">
        <v>9</v>
      </c>
      <c r="P437" s="1">
        <v>20</v>
      </c>
      <c r="Q437" s="20">
        <v>162.00000762939453</v>
      </c>
    </row>
    <row r="438" spans="1:17" x14ac:dyDescent="0.25">
      <c r="A438" s="4">
        <v>523356</v>
      </c>
      <c r="B438" s="5" t="s">
        <v>1856</v>
      </c>
      <c r="C438" s="4">
        <v>807</v>
      </c>
      <c r="D438" s="5" t="s">
        <v>1857</v>
      </c>
      <c r="E438" s="6" t="s">
        <v>2839</v>
      </c>
      <c r="F438" s="1">
        <v>0</v>
      </c>
      <c r="G438" s="1">
        <v>0</v>
      </c>
      <c r="H438" s="17">
        <v>5</v>
      </c>
      <c r="I438" s="18">
        <v>9.9865326841396498E-2</v>
      </c>
      <c r="J438" s="1">
        <v>99</v>
      </c>
      <c r="K438" s="1">
        <v>99</v>
      </c>
      <c r="L438" s="1">
        <v>91</v>
      </c>
      <c r="M438" s="1">
        <v>17</v>
      </c>
      <c r="N438" s="17">
        <v>8.1000003814697266</v>
      </c>
      <c r="O438" s="1">
        <v>9</v>
      </c>
      <c r="P438" s="1">
        <v>16</v>
      </c>
      <c r="Q438" s="20">
        <v>129.60000610351563</v>
      </c>
    </row>
    <row r="439" spans="1:17" x14ac:dyDescent="0.25">
      <c r="A439" s="4">
        <v>522414</v>
      </c>
      <c r="B439" s="5" t="s">
        <v>1829</v>
      </c>
      <c r="C439" s="4">
        <v>807</v>
      </c>
      <c r="D439" s="5" t="s">
        <v>1857</v>
      </c>
      <c r="E439" s="6" t="s">
        <v>2839</v>
      </c>
      <c r="F439" s="1">
        <v>0</v>
      </c>
      <c r="G439" s="1">
        <v>0</v>
      </c>
      <c r="H439" s="17">
        <v>3</v>
      </c>
      <c r="I439" s="18">
        <v>9.9865326841396498E-2</v>
      </c>
      <c r="J439" s="1">
        <v>99</v>
      </c>
      <c r="K439" s="1">
        <v>99</v>
      </c>
      <c r="L439" s="1">
        <v>97</v>
      </c>
      <c r="M439" s="1">
        <v>17</v>
      </c>
      <c r="N439" s="17">
        <v>8.3000001907348633</v>
      </c>
      <c r="O439" s="1">
        <v>9</v>
      </c>
      <c r="P439" s="1">
        <v>13</v>
      </c>
      <c r="Q439" s="20">
        <v>107.90000247955322</v>
      </c>
    </row>
    <row r="440" spans="1:17" x14ac:dyDescent="0.25">
      <c r="A440" s="4">
        <v>522597</v>
      </c>
      <c r="B440" s="5" t="s">
        <v>846</v>
      </c>
      <c r="C440" s="4">
        <v>807</v>
      </c>
      <c r="D440" s="5" t="s">
        <v>1857</v>
      </c>
      <c r="E440" s="6" t="s">
        <v>2839</v>
      </c>
      <c r="F440" s="1">
        <v>0</v>
      </c>
      <c r="G440" s="1">
        <v>0</v>
      </c>
      <c r="H440" s="17">
        <v>3</v>
      </c>
      <c r="I440" s="18">
        <v>9.9865326841396498E-2</v>
      </c>
      <c r="J440" s="1">
        <v>99</v>
      </c>
      <c r="K440" s="1">
        <v>99</v>
      </c>
      <c r="L440" s="1">
        <v>97</v>
      </c>
      <c r="M440" s="1">
        <v>17</v>
      </c>
      <c r="N440" s="17">
        <v>8.3000001907348633</v>
      </c>
      <c r="O440" s="1">
        <v>9</v>
      </c>
      <c r="P440" s="1">
        <v>15</v>
      </c>
      <c r="Q440" s="20">
        <v>124.50000286102295</v>
      </c>
    </row>
    <row r="441" spans="1:17" x14ac:dyDescent="0.25">
      <c r="A441" s="4">
        <v>528633</v>
      </c>
      <c r="B441" s="5" t="s">
        <v>1847</v>
      </c>
      <c r="C441" s="4">
        <v>807</v>
      </c>
      <c r="D441" s="5" t="s">
        <v>1857</v>
      </c>
      <c r="E441" s="6" t="s">
        <v>2839</v>
      </c>
      <c r="F441" s="1">
        <v>0</v>
      </c>
      <c r="G441" s="1">
        <v>0</v>
      </c>
      <c r="H441" s="17">
        <v>3</v>
      </c>
      <c r="I441" s="18">
        <v>9.9865326841396498E-2</v>
      </c>
      <c r="J441" s="1">
        <v>99</v>
      </c>
      <c r="K441" s="1">
        <v>99</v>
      </c>
      <c r="L441" s="1">
        <v>97</v>
      </c>
      <c r="M441" s="1">
        <v>17</v>
      </c>
      <c r="N441" s="17">
        <v>8.3000001907348633</v>
      </c>
      <c r="O441" s="1">
        <v>9</v>
      </c>
      <c r="P441" s="1">
        <v>14</v>
      </c>
      <c r="Q441" s="20">
        <v>116.20000267028809</v>
      </c>
    </row>
    <row r="442" spans="1:17" x14ac:dyDescent="0.25">
      <c r="A442" s="4">
        <v>528331</v>
      </c>
      <c r="B442" s="5" t="s">
        <v>1871</v>
      </c>
      <c r="C442" s="4">
        <v>807</v>
      </c>
      <c r="D442" s="5" t="s">
        <v>1857</v>
      </c>
      <c r="E442" s="6" t="s">
        <v>2839</v>
      </c>
      <c r="F442" s="1">
        <v>0</v>
      </c>
      <c r="G442" s="1">
        <v>0</v>
      </c>
      <c r="H442" s="17">
        <v>3</v>
      </c>
      <c r="I442" s="18">
        <v>9.9865326841396498E-2</v>
      </c>
      <c r="J442" s="1">
        <v>99</v>
      </c>
      <c r="K442" s="1">
        <v>99</v>
      </c>
      <c r="L442" s="1">
        <v>97</v>
      </c>
      <c r="M442" s="1">
        <v>17</v>
      </c>
      <c r="N442" s="17">
        <v>8.3000001907348633</v>
      </c>
      <c r="O442" s="1">
        <v>9</v>
      </c>
      <c r="P442" s="1">
        <v>115</v>
      </c>
      <c r="Q442" s="20">
        <v>954.50002193450928</v>
      </c>
    </row>
    <row r="443" spans="1:17" x14ac:dyDescent="0.25">
      <c r="A443" s="4">
        <v>528579</v>
      </c>
      <c r="B443" s="5" t="s">
        <v>1873</v>
      </c>
      <c r="C443" s="4">
        <v>807</v>
      </c>
      <c r="D443" s="5" t="s">
        <v>1857</v>
      </c>
      <c r="E443" s="6" t="s">
        <v>2839</v>
      </c>
      <c r="F443" s="1">
        <v>0</v>
      </c>
      <c r="G443" s="1">
        <v>0</v>
      </c>
      <c r="H443" s="17">
        <v>4</v>
      </c>
      <c r="I443" s="18">
        <v>9.9865326841396498E-2</v>
      </c>
      <c r="J443" s="1">
        <v>99</v>
      </c>
      <c r="K443" s="1">
        <v>99</v>
      </c>
      <c r="L443" s="1">
        <v>95</v>
      </c>
      <c r="M443" s="1">
        <v>17</v>
      </c>
      <c r="N443" s="17">
        <v>8.1999998092651367</v>
      </c>
      <c r="O443" s="1">
        <v>9</v>
      </c>
      <c r="P443" s="1">
        <v>14</v>
      </c>
      <c r="Q443" s="20">
        <v>114.79999732971191</v>
      </c>
    </row>
    <row r="444" spans="1:17" x14ac:dyDescent="0.25">
      <c r="A444" s="4">
        <v>509132</v>
      </c>
      <c r="B444" s="5" t="s">
        <v>834</v>
      </c>
      <c r="C444" s="4">
        <v>502</v>
      </c>
      <c r="D444" s="5" t="s">
        <v>834</v>
      </c>
      <c r="E444" s="6" t="s">
        <v>2836</v>
      </c>
      <c r="F444" s="1">
        <v>109</v>
      </c>
      <c r="G444" s="1">
        <v>24</v>
      </c>
      <c r="H444" s="17">
        <v>20</v>
      </c>
      <c r="I444" s="18">
        <v>5.0101100876207602E-2</v>
      </c>
      <c r="J444" s="1">
        <v>1</v>
      </c>
      <c r="K444" s="1">
        <v>5</v>
      </c>
      <c r="L444" s="1">
        <v>13</v>
      </c>
      <c r="M444" s="1">
        <v>25</v>
      </c>
      <c r="N444" s="17">
        <v>1</v>
      </c>
      <c r="O444" s="1">
        <v>1</v>
      </c>
      <c r="P444" s="1">
        <v>675</v>
      </c>
      <c r="Q444" s="20">
        <v>675</v>
      </c>
    </row>
    <row r="445" spans="1:17" x14ac:dyDescent="0.25">
      <c r="A445" s="4">
        <v>509159</v>
      </c>
      <c r="B445" s="5" t="s">
        <v>832</v>
      </c>
      <c r="C445" s="4">
        <v>502</v>
      </c>
      <c r="D445" s="5" t="s">
        <v>834</v>
      </c>
      <c r="E445" s="6" t="s">
        <v>2836</v>
      </c>
      <c r="F445" s="1">
        <v>22</v>
      </c>
      <c r="G445" s="1">
        <v>40</v>
      </c>
      <c r="H445" s="17">
        <v>20</v>
      </c>
      <c r="I445" s="18">
        <v>5.0101100876207602E-2</v>
      </c>
      <c r="J445" s="1">
        <v>11</v>
      </c>
      <c r="K445" s="1">
        <v>3</v>
      </c>
      <c r="L445" s="1">
        <v>13</v>
      </c>
      <c r="M445" s="1">
        <v>25</v>
      </c>
      <c r="N445" s="17">
        <v>1.200000047683716</v>
      </c>
      <c r="O445" s="1">
        <v>2</v>
      </c>
      <c r="P445" s="1">
        <v>149</v>
      </c>
      <c r="Q445" s="20">
        <v>178.80000710487369</v>
      </c>
    </row>
    <row r="446" spans="1:17" x14ac:dyDescent="0.25">
      <c r="A446" s="4">
        <v>509493</v>
      </c>
      <c r="B446" s="5" t="s">
        <v>836</v>
      </c>
      <c r="C446" s="4">
        <v>502</v>
      </c>
      <c r="D446" s="5" t="s">
        <v>834</v>
      </c>
      <c r="E446" s="6" t="s">
        <v>2836</v>
      </c>
      <c r="F446" s="1">
        <v>11</v>
      </c>
      <c r="G446" s="1">
        <v>12</v>
      </c>
      <c r="H446" s="17">
        <v>18</v>
      </c>
      <c r="I446" s="18">
        <v>5.0101100876207602E-2</v>
      </c>
      <c r="J446" s="1">
        <v>21</v>
      </c>
      <c r="K446" s="1">
        <v>11</v>
      </c>
      <c r="L446" s="1">
        <v>14</v>
      </c>
      <c r="M446" s="1">
        <v>25</v>
      </c>
      <c r="N446" s="17">
        <v>1.799999952316284</v>
      </c>
      <c r="O446" s="1">
        <v>2</v>
      </c>
      <c r="P446" s="1">
        <v>101</v>
      </c>
      <c r="Q446" s="20">
        <v>181.79999518394467</v>
      </c>
    </row>
    <row r="447" spans="1:17" x14ac:dyDescent="0.25">
      <c r="A447" s="4">
        <v>509400</v>
      </c>
      <c r="B447" s="5" t="s">
        <v>843</v>
      </c>
      <c r="C447" s="4">
        <v>502</v>
      </c>
      <c r="D447" s="5" t="s">
        <v>834</v>
      </c>
      <c r="E447" s="6" t="s">
        <v>2836</v>
      </c>
      <c r="F447" s="1">
        <v>26</v>
      </c>
      <c r="G447" s="1">
        <v>5</v>
      </c>
      <c r="H447" s="17">
        <v>12</v>
      </c>
      <c r="I447" s="18">
        <v>5.0101100876207602E-2</v>
      </c>
      <c r="J447" s="1">
        <v>10</v>
      </c>
      <c r="K447" s="1">
        <v>23</v>
      </c>
      <c r="L447" s="1">
        <v>37</v>
      </c>
      <c r="M447" s="1">
        <v>25</v>
      </c>
      <c r="N447" s="17">
        <v>2.2999999523162842</v>
      </c>
      <c r="O447" s="1">
        <v>3</v>
      </c>
      <c r="P447" s="1">
        <v>205</v>
      </c>
      <c r="Q447" s="20">
        <v>471.49999022483826</v>
      </c>
    </row>
    <row r="448" spans="1:17" x14ac:dyDescent="0.25">
      <c r="A448" s="4">
        <v>509531</v>
      </c>
      <c r="B448" s="5" t="s">
        <v>827</v>
      </c>
      <c r="C448" s="4">
        <v>502</v>
      </c>
      <c r="D448" s="5" t="s">
        <v>834</v>
      </c>
      <c r="E448" s="6" t="s">
        <v>2836</v>
      </c>
      <c r="F448" s="1">
        <v>9</v>
      </c>
      <c r="G448" s="1">
        <v>7</v>
      </c>
      <c r="H448" s="17">
        <v>15</v>
      </c>
      <c r="I448" s="18">
        <v>5.0101100876207602E-2</v>
      </c>
      <c r="J448" s="1">
        <v>25</v>
      </c>
      <c r="K448" s="1">
        <v>18</v>
      </c>
      <c r="L448" s="1">
        <v>29</v>
      </c>
      <c r="M448" s="1">
        <v>25</v>
      </c>
      <c r="N448" s="17">
        <v>2.4000000953674321</v>
      </c>
      <c r="O448" s="1">
        <v>3</v>
      </c>
      <c r="P448" s="1">
        <v>66</v>
      </c>
      <c r="Q448" s="20">
        <v>158.40000629425052</v>
      </c>
    </row>
    <row r="449" spans="1:17" x14ac:dyDescent="0.25">
      <c r="A449" s="4">
        <v>509248</v>
      </c>
      <c r="B449" s="5" t="s">
        <v>839</v>
      </c>
      <c r="C449" s="4">
        <v>502</v>
      </c>
      <c r="D449" s="5" t="s">
        <v>834</v>
      </c>
      <c r="E449" s="6" t="s">
        <v>2836</v>
      </c>
      <c r="F449" s="1">
        <v>20</v>
      </c>
      <c r="G449" s="1">
        <v>8</v>
      </c>
      <c r="H449" s="17">
        <v>10</v>
      </c>
      <c r="I449" s="18">
        <v>5.0101100876207602E-2</v>
      </c>
      <c r="J449" s="1">
        <v>12</v>
      </c>
      <c r="K449" s="1">
        <v>16</v>
      </c>
      <c r="L449" s="1">
        <v>60</v>
      </c>
      <c r="M449" s="1">
        <v>25</v>
      </c>
      <c r="N449" s="17">
        <v>2.5999999046325679</v>
      </c>
      <c r="O449" s="1">
        <v>3</v>
      </c>
      <c r="P449" s="1">
        <v>198</v>
      </c>
      <c r="Q449" s="20">
        <v>514.79998111724842</v>
      </c>
    </row>
    <row r="450" spans="1:17" x14ac:dyDescent="0.25">
      <c r="A450" s="4">
        <v>509345</v>
      </c>
      <c r="B450" s="5" t="s">
        <v>835</v>
      </c>
      <c r="C450" s="4">
        <v>502</v>
      </c>
      <c r="D450" s="5" t="s">
        <v>834</v>
      </c>
      <c r="E450" s="6" t="s">
        <v>2836</v>
      </c>
      <c r="F450" s="1">
        <v>15</v>
      </c>
      <c r="G450" s="1">
        <v>2</v>
      </c>
      <c r="H450" s="17">
        <v>13</v>
      </c>
      <c r="I450" s="18">
        <v>5.0101100876207602E-2</v>
      </c>
      <c r="J450" s="1">
        <v>17</v>
      </c>
      <c r="K450" s="1">
        <v>36</v>
      </c>
      <c r="L450" s="1">
        <v>32</v>
      </c>
      <c r="M450" s="1">
        <v>25</v>
      </c>
      <c r="N450" s="17">
        <v>2.7999999523162842</v>
      </c>
      <c r="O450" s="1">
        <v>3</v>
      </c>
      <c r="P450" s="1">
        <v>189</v>
      </c>
      <c r="Q450" s="20">
        <v>529.19999098777771</v>
      </c>
    </row>
    <row r="451" spans="1:17" x14ac:dyDescent="0.25">
      <c r="A451" s="4">
        <v>509451</v>
      </c>
      <c r="B451" s="5" t="s">
        <v>833</v>
      </c>
      <c r="C451" s="4">
        <v>502</v>
      </c>
      <c r="D451" s="5" t="s">
        <v>834</v>
      </c>
      <c r="E451" s="6" t="s">
        <v>2836</v>
      </c>
      <c r="F451" s="1">
        <v>5</v>
      </c>
      <c r="G451" s="1">
        <v>20</v>
      </c>
      <c r="H451" s="17">
        <v>10</v>
      </c>
      <c r="I451" s="18">
        <v>5.0101100876207602E-2</v>
      </c>
      <c r="J451" s="1">
        <v>35</v>
      </c>
      <c r="K451" s="1">
        <v>6</v>
      </c>
      <c r="L451" s="1">
        <v>60</v>
      </c>
      <c r="M451" s="1">
        <v>25</v>
      </c>
      <c r="N451" s="17">
        <v>3</v>
      </c>
      <c r="O451" s="1">
        <v>3</v>
      </c>
      <c r="P451" s="1">
        <v>184</v>
      </c>
      <c r="Q451" s="20">
        <v>552</v>
      </c>
    </row>
    <row r="452" spans="1:17" x14ac:dyDescent="0.25">
      <c r="A452" s="4">
        <v>509230</v>
      </c>
      <c r="B452" s="5" t="s">
        <v>845</v>
      </c>
      <c r="C452" s="4">
        <v>502</v>
      </c>
      <c r="D452" s="5" t="s">
        <v>834</v>
      </c>
      <c r="E452" s="6" t="s">
        <v>2836</v>
      </c>
      <c r="F452" s="1">
        <v>6</v>
      </c>
      <c r="G452" s="1">
        <v>1</v>
      </c>
      <c r="H452" s="17">
        <v>12</v>
      </c>
      <c r="I452" s="18">
        <v>5.0101100876207602E-2</v>
      </c>
      <c r="J452" s="1">
        <v>32</v>
      </c>
      <c r="K452" s="1">
        <v>41</v>
      </c>
      <c r="L452" s="1">
        <v>37</v>
      </c>
      <c r="M452" s="1">
        <v>25</v>
      </c>
      <c r="N452" s="17">
        <v>3.5</v>
      </c>
      <c r="O452" s="1">
        <v>4</v>
      </c>
      <c r="P452" s="1">
        <v>45</v>
      </c>
      <c r="Q452" s="20">
        <v>157.5</v>
      </c>
    </row>
    <row r="453" spans="1:17" x14ac:dyDescent="0.25">
      <c r="A453" s="4">
        <v>509523</v>
      </c>
      <c r="B453" s="5" t="s">
        <v>848</v>
      </c>
      <c r="C453" s="4">
        <v>502</v>
      </c>
      <c r="D453" s="5" t="s">
        <v>834</v>
      </c>
      <c r="E453" s="6" t="s">
        <v>2836</v>
      </c>
      <c r="F453" s="1">
        <v>6</v>
      </c>
      <c r="G453" s="1">
        <v>1</v>
      </c>
      <c r="H453" s="17">
        <v>12</v>
      </c>
      <c r="I453" s="18">
        <v>5.0101100876207602E-2</v>
      </c>
      <c r="J453" s="1">
        <v>32</v>
      </c>
      <c r="K453" s="1">
        <v>41</v>
      </c>
      <c r="L453" s="1">
        <v>37</v>
      </c>
      <c r="M453" s="1">
        <v>25</v>
      </c>
      <c r="N453" s="17">
        <v>3.5</v>
      </c>
      <c r="O453" s="1">
        <v>4</v>
      </c>
      <c r="P453" s="1">
        <v>65</v>
      </c>
      <c r="Q453" s="20">
        <v>227.5</v>
      </c>
    </row>
    <row r="454" spans="1:17" x14ac:dyDescent="0.25">
      <c r="A454" s="4">
        <v>509485</v>
      </c>
      <c r="B454" s="5" t="s">
        <v>847</v>
      </c>
      <c r="C454" s="4">
        <v>502</v>
      </c>
      <c r="D454" s="5" t="s">
        <v>834</v>
      </c>
      <c r="E454" s="6" t="s">
        <v>2836</v>
      </c>
      <c r="F454" s="1">
        <v>1</v>
      </c>
      <c r="G454" s="1">
        <v>7</v>
      </c>
      <c r="H454" s="17">
        <v>12</v>
      </c>
      <c r="I454" s="18">
        <v>5.0101100876207602E-2</v>
      </c>
      <c r="J454" s="1">
        <v>59</v>
      </c>
      <c r="K454" s="1">
        <v>18</v>
      </c>
      <c r="L454" s="1">
        <v>37</v>
      </c>
      <c r="M454" s="1">
        <v>25</v>
      </c>
      <c r="N454" s="17">
        <v>3.5999999046325679</v>
      </c>
      <c r="O454" s="1">
        <v>4</v>
      </c>
      <c r="P454" s="1">
        <v>85</v>
      </c>
      <c r="Q454" s="20">
        <v>305.99999189376825</v>
      </c>
    </row>
    <row r="455" spans="1:17" x14ac:dyDescent="0.25">
      <c r="A455" s="4">
        <v>509507</v>
      </c>
      <c r="B455" s="5" t="s">
        <v>829</v>
      </c>
      <c r="C455" s="4">
        <v>502</v>
      </c>
      <c r="D455" s="5" t="s">
        <v>834</v>
      </c>
      <c r="E455" s="6" t="s">
        <v>2836</v>
      </c>
      <c r="F455" s="1">
        <v>24</v>
      </c>
      <c r="G455" s="1">
        <v>0</v>
      </c>
      <c r="H455" s="17">
        <v>20</v>
      </c>
      <c r="I455" s="18">
        <v>5.0101100876207602E-2</v>
      </c>
      <c r="J455" s="1">
        <v>10</v>
      </c>
      <c r="K455" s="1">
        <v>99</v>
      </c>
      <c r="L455" s="1">
        <v>13</v>
      </c>
      <c r="M455" s="1">
        <v>25</v>
      </c>
      <c r="N455" s="17">
        <v>4.0999999046325684</v>
      </c>
      <c r="O455" s="1">
        <v>5</v>
      </c>
      <c r="P455" s="1">
        <v>205</v>
      </c>
      <c r="Q455" s="20">
        <v>840.49998044967651</v>
      </c>
    </row>
    <row r="456" spans="1:17" x14ac:dyDescent="0.25">
      <c r="A456" s="4">
        <v>509477</v>
      </c>
      <c r="B456" s="5" t="s">
        <v>837</v>
      </c>
      <c r="C456" s="4">
        <v>502</v>
      </c>
      <c r="D456" s="5" t="s">
        <v>834</v>
      </c>
      <c r="E456" s="6" t="s">
        <v>2836</v>
      </c>
      <c r="F456" s="1">
        <v>1</v>
      </c>
      <c r="G456" s="1">
        <v>0</v>
      </c>
      <c r="H456" s="17">
        <v>17</v>
      </c>
      <c r="I456" s="18">
        <v>5.0101100876207602E-2</v>
      </c>
      <c r="J456" s="1">
        <v>59</v>
      </c>
      <c r="K456" s="1">
        <v>99</v>
      </c>
      <c r="L456" s="1">
        <v>15</v>
      </c>
      <c r="M456" s="1">
        <v>25</v>
      </c>
      <c r="N456" s="17">
        <v>5.5999999046325684</v>
      </c>
      <c r="O456" s="1">
        <v>6</v>
      </c>
      <c r="P456" s="1">
        <v>113</v>
      </c>
      <c r="Q456" s="20">
        <v>632.79998922348022</v>
      </c>
    </row>
    <row r="457" spans="1:17" x14ac:dyDescent="0.25">
      <c r="A457" s="4">
        <v>509213</v>
      </c>
      <c r="B457" s="5" t="s">
        <v>846</v>
      </c>
      <c r="C457" s="4">
        <v>502</v>
      </c>
      <c r="D457" s="5" t="s">
        <v>834</v>
      </c>
      <c r="E457" s="6" t="s">
        <v>2836</v>
      </c>
      <c r="F457" s="1">
        <v>9</v>
      </c>
      <c r="G457" s="1">
        <v>0</v>
      </c>
      <c r="H457" s="17">
        <v>8</v>
      </c>
      <c r="I457" s="18">
        <v>5.0101100876207602E-2</v>
      </c>
      <c r="J457" s="1">
        <v>25</v>
      </c>
      <c r="K457" s="1">
        <v>99</v>
      </c>
      <c r="L457" s="1">
        <v>67</v>
      </c>
      <c r="M457" s="1">
        <v>25</v>
      </c>
      <c r="N457" s="17">
        <v>5.5999999046325684</v>
      </c>
      <c r="O457" s="1">
        <v>6</v>
      </c>
      <c r="P457" s="1">
        <v>57</v>
      </c>
      <c r="Q457" s="20">
        <v>319.1999945640564</v>
      </c>
    </row>
    <row r="458" spans="1:17" x14ac:dyDescent="0.25">
      <c r="A458" s="4">
        <v>509221</v>
      </c>
      <c r="B458" s="5" t="s">
        <v>831</v>
      </c>
      <c r="C458" s="4">
        <v>502</v>
      </c>
      <c r="D458" s="5" t="s">
        <v>834</v>
      </c>
      <c r="E458" s="6" t="s">
        <v>2836</v>
      </c>
      <c r="F458" s="1">
        <v>2</v>
      </c>
      <c r="G458" s="1">
        <v>0</v>
      </c>
      <c r="H458" s="17">
        <v>15</v>
      </c>
      <c r="I458" s="18">
        <v>5.0101100876207602E-2</v>
      </c>
      <c r="J458" s="1">
        <v>52</v>
      </c>
      <c r="K458" s="1">
        <v>99</v>
      </c>
      <c r="L458" s="1">
        <v>29</v>
      </c>
      <c r="M458" s="1">
        <v>25</v>
      </c>
      <c r="N458" s="17">
        <v>5.6999998092651367</v>
      </c>
      <c r="O458" s="1">
        <v>6</v>
      </c>
      <c r="P458" s="1">
        <v>21</v>
      </c>
      <c r="Q458" s="20">
        <v>119.69999599456787</v>
      </c>
    </row>
    <row r="459" spans="1:17" x14ac:dyDescent="0.25">
      <c r="A459" s="4">
        <v>509311</v>
      </c>
      <c r="B459" s="5" t="s">
        <v>838</v>
      </c>
      <c r="C459" s="4">
        <v>502</v>
      </c>
      <c r="D459" s="5" t="s">
        <v>834</v>
      </c>
      <c r="E459" s="6" t="s">
        <v>2836</v>
      </c>
      <c r="F459" s="1">
        <v>5</v>
      </c>
      <c r="G459" s="1">
        <v>0</v>
      </c>
      <c r="H459" s="17">
        <v>9.1975307464599609</v>
      </c>
      <c r="I459" s="18">
        <v>5.0101100876207602E-2</v>
      </c>
      <c r="J459" s="1">
        <v>35</v>
      </c>
      <c r="K459" s="1">
        <v>99</v>
      </c>
      <c r="L459" s="1">
        <v>60</v>
      </c>
      <c r="M459" s="1">
        <v>25</v>
      </c>
      <c r="N459" s="17">
        <v>5.8000001907348633</v>
      </c>
      <c r="O459" s="1">
        <v>6</v>
      </c>
      <c r="P459" s="1">
        <v>77</v>
      </c>
      <c r="Q459" s="20">
        <v>446.60001468658447</v>
      </c>
    </row>
    <row r="460" spans="1:17" x14ac:dyDescent="0.25">
      <c r="A460" s="4">
        <v>509515</v>
      </c>
      <c r="B460" s="5" t="s">
        <v>840</v>
      </c>
      <c r="C460" s="4">
        <v>502</v>
      </c>
      <c r="D460" s="5" t="s">
        <v>834</v>
      </c>
      <c r="E460" s="6" t="s">
        <v>2836</v>
      </c>
      <c r="F460" s="1">
        <v>0</v>
      </c>
      <c r="G460" s="1">
        <v>2</v>
      </c>
      <c r="H460" s="17">
        <v>10</v>
      </c>
      <c r="I460" s="18">
        <v>5.0101100876207602E-2</v>
      </c>
      <c r="J460" s="1">
        <v>99</v>
      </c>
      <c r="K460" s="1">
        <v>36</v>
      </c>
      <c r="L460" s="1">
        <v>60</v>
      </c>
      <c r="M460" s="1">
        <v>25</v>
      </c>
      <c r="N460" s="17">
        <v>5.8000001907348633</v>
      </c>
      <c r="O460" s="1">
        <v>6</v>
      </c>
      <c r="P460" s="1">
        <v>67</v>
      </c>
      <c r="Q460" s="20">
        <v>388.60001277923584</v>
      </c>
    </row>
    <row r="461" spans="1:17" x14ac:dyDescent="0.25">
      <c r="A461" s="4">
        <v>509361</v>
      </c>
      <c r="B461" s="5" t="s">
        <v>841</v>
      </c>
      <c r="C461" s="4">
        <v>502</v>
      </c>
      <c r="D461" s="5" t="s">
        <v>834</v>
      </c>
      <c r="E461" s="6" t="s">
        <v>2836</v>
      </c>
      <c r="F461" s="1">
        <v>0</v>
      </c>
      <c r="G461" s="1">
        <v>1</v>
      </c>
      <c r="H461" s="17">
        <v>10</v>
      </c>
      <c r="I461" s="18">
        <v>5.0101100876207602E-2</v>
      </c>
      <c r="J461" s="1">
        <v>99</v>
      </c>
      <c r="K461" s="1">
        <v>41</v>
      </c>
      <c r="L461" s="1">
        <v>60</v>
      </c>
      <c r="M461" s="1">
        <v>25</v>
      </c>
      <c r="N461" s="17">
        <v>5.9000000953674316</v>
      </c>
      <c r="O461" s="1">
        <v>6</v>
      </c>
      <c r="P461" s="1">
        <v>46</v>
      </c>
      <c r="Q461" s="20">
        <v>271.40000438690186</v>
      </c>
    </row>
    <row r="462" spans="1:17" x14ac:dyDescent="0.25">
      <c r="A462" s="4">
        <v>509337</v>
      </c>
      <c r="B462" s="5" t="s">
        <v>842</v>
      </c>
      <c r="C462" s="4">
        <v>502</v>
      </c>
      <c r="D462" s="5" t="s">
        <v>834</v>
      </c>
      <c r="E462" s="6" t="s">
        <v>2836</v>
      </c>
      <c r="F462" s="1">
        <v>3</v>
      </c>
      <c r="G462" s="1">
        <v>0</v>
      </c>
      <c r="H462" s="17">
        <v>10</v>
      </c>
      <c r="I462" s="18">
        <v>5.0101100876207602E-2</v>
      </c>
      <c r="J462" s="1">
        <v>45</v>
      </c>
      <c r="K462" s="1">
        <v>99</v>
      </c>
      <c r="L462" s="1">
        <v>60</v>
      </c>
      <c r="M462" s="1">
        <v>25</v>
      </c>
      <c r="N462" s="17">
        <v>6.0999999046325684</v>
      </c>
      <c r="O462" s="1">
        <v>7</v>
      </c>
      <c r="P462" s="1">
        <v>41</v>
      </c>
      <c r="Q462" s="20">
        <v>250.0999960899353</v>
      </c>
    </row>
    <row r="463" spans="1:17" x14ac:dyDescent="0.25">
      <c r="A463" s="4">
        <v>509167</v>
      </c>
      <c r="B463" s="5" t="s">
        <v>844</v>
      </c>
      <c r="C463" s="4">
        <v>502</v>
      </c>
      <c r="D463" s="5" t="s">
        <v>834</v>
      </c>
      <c r="E463" s="6" t="s">
        <v>2836</v>
      </c>
      <c r="F463" s="1">
        <v>0</v>
      </c>
      <c r="G463" s="1">
        <v>0</v>
      </c>
      <c r="H463" s="17">
        <v>12</v>
      </c>
      <c r="I463" s="18">
        <v>5.0101100876207602E-2</v>
      </c>
      <c r="J463" s="1">
        <v>99</v>
      </c>
      <c r="K463" s="1">
        <v>99</v>
      </c>
      <c r="L463" s="1">
        <v>37</v>
      </c>
      <c r="M463" s="1">
        <v>25</v>
      </c>
      <c r="N463" s="17">
        <v>7.1999998092651367</v>
      </c>
      <c r="O463" s="1">
        <v>8</v>
      </c>
      <c r="P463" s="1">
        <v>21</v>
      </c>
      <c r="Q463" s="20">
        <v>151.19999599456787</v>
      </c>
    </row>
    <row r="464" spans="1:17" x14ac:dyDescent="0.25">
      <c r="A464" s="4">
        <v>509299</v>
      </c>
      <c r="B464" s="5" t="s">
        <v>830</v>
      </c>
      <c r="C464" s="4">
        <v>502</v>
      </c>
      <c r="D464" s="5" t="s">
        <v>834</v>
      </c>
      <c r="E464" s="6" t="s">
        <v>2836</v>
      </c>
      <c r="F464" s="1">
        <v>0</v>
      </c>
      <c r="G464" s="1">
        <v>0</v>
      </c>
      <c r="H464" s="17">
        <v>10</v>
      </c>
      <c r="I464" s="18">
        <v>5.0101100876207602E-2</v>
      </c>
      <c r="J464" s="1">
        <v>99</v>
      </c>
      <c r="K464" s="1">
        <v>99</v>
      </c>
      <c r="L464" s="1">
        <v>60</v>
      </c>
      <c r="M464" s="1">
        <v>25</v>
      </c>
      <c r="N464" s="17">
        <v>7.6999998092651367</v>
      </c>
      <c r="O464" s="1">
        <v>8</v>
      </c>
      <c r="P464" s="1">
        <v>49</v>
      </c>
      <c r="Q464" s="20">
        <v>377.2999906539917</v>
      </c>
    </row>
    <row r="465" spans="1:17" x14ac:dyDescent="0.25">
      <c r="A465" s="4">
        <v>509183</v>
      </c>
      <c r="B465" s="5" t="s">
        <v>828</v>
      </c>
      <c r="C465" s="4">
        <v>502</v>
      </c>
      <c r="D465" s="5" t="s">
        <v>834</v>
      </c>
      <c r="E465" s="6" t="s">
        <v>2836</v>
      </c>
      <c r="F465" s="1">
        <v>0</v>
      </c>
      <c r="G465" s="1">
        <v>0</v>
      </c>
      <c r="H465" s="17">
        <v>5</v>
      </c>
      <c r="I465" s="18">
        <v>5.0101100876207602E-2</v>
      </c>
      <c r="J465" s="1">
        <v>99</v>
      </c>
      <c r="K465" s="1">
        <v>99</v>
      </c>
      <c r="L465" s="1">
        <v>91</v>
      </c>
      <c r="M465" s="1">
        <v>25</v>
      </c>
      <c r="N465" s="17">
        <v>8.3000001907348633</v>
      </c>
      <c r="O465" s="1">
        <v>9</v>
      </c>
      <c r="P465" s="1">
        <v>31</v>
      </c>
      <c r="Q465" s="20">
        <v>257.30000591278076</v>
      </c>
    </row>
    <row r="466" spans="1:17" x14ac:dyDescent="0.25">
      <c r="A466" s="4">
        <v>544213</v>
      </c>
      <c r="B466" s="5" t="s">
        <v>1698</v>
      </c>
      <c r="C466" s="4">
        <v>713</v>
      </c>
      <c r="D466" s="5" t="s">
        <v>1704</v>
      </c>
      <c r="E466" s="6" t="s">
        <v>2838</v>
      </c>
      <c r="F466" s="1">
        <v>28</v>
      </c>
      <c r="G466" s="1">
        <v>6</v>
      </c>
      <c r="H466" s="17">
        <v>10</v>
      </c>
      <c r="I466" s="18">
        <v>4.2766245958068003E-3</v>
      </c>
      <c r="J466" s="1">
        <v>9</v>
      </c>
      <c r="K466" s="1">
        <v>21</v>
      </c>
      <c r="L466" s="1">
        <v>60</v>
      </c>
      <c r="M466" s="1">
        <v>37</v>
      </c>
      <c r="N466" s="17">
        <v>2.9000000953674321</v>
      </c>
      <c r="O466" s="1">
        <v>3</v>
      </c>
      <c r="P466" s="1">
        <v>175</v>
      </c>
      <c r="Q466" s="20">
        <v>507.50001668930059</v>
      </c>
    </row>
    <row r="467" spans="1:17" x14ac:dyDescent="0.25">
      <c r="A467" s="4">
        <v>544051</v>
      </c>
      <c r="B467" s="5" t="s">
        <v>1704</v>
      </c>
      <c r="C467" s="4">
        <v>713</v>
      </c>
      <c r="D467" s="5" t="s">
        <v>1704</v>
      </c>
      <c r="E467" s="6" t="s">
        <v>2838</v>
      </c>
      <c r="F467" s="1">
        <v>2</v>
      </c>
      <c r="G467" s="1">
        <v>9</v>
      </c>
      <c r="H467" s="17">
        <v>16.271989822387699</v>
      </c>
      <c r="I467" s="18">
        <v>4.2766245958068003E-3</v>
      </c>
      <c r="J467" s="1">
        <v>52</v>
      </c>
      <c r="K467" s="1">
        <v>15</v>
      </c>
      <c r="L467" s="1">
        <v>15</v>
      </c>
      <c r="M467" s="1">
        <v>37</v>
      </c>
      <c r="N467" s="17">
        <v>3.0999999046325679</v>
      </c>
      <c r="O467" s="1">
        <v>4</v>
      </c>
      <c r="P467" s="1">
        <v>604</v>
      </c>
      <c r="Q467" s="20">
        <v>1872.3999423980711</v>
      </c>
    </row>
    <row r="468" spans="1:17" x14ac:dyDescent="0.25">
      <c r="A468" s="4">
        <v>529125</v>
      </c>
      <c r="B468" s="5" t="s">
        <v>1716</v>
      </c>
      <c r="C468" s="4">
        <v>713</v>
      </c>
      <c r="D468" s="5" t="s">
        <v>1704</v>
      </c>
      <c r="E468" s="6" t="s">
        <v>2838</v>
      </c>
      <c r="F468" s="1">
        <v>32</v>
      </c>
      <c r="G468" s="1">
        <v>14</v>
      </c>
      <c r="H468" s="17">
        <v>5</v>
      </c>
      <c r="I468" s="18">
        <v>4.2766245958068003E-3</v>
      </c>
      <c r="J468" s="1">
        <v>8</v>
      </c>
      <c r="K468" s="1">
        <v>9</v>
      </c>
      <c r="L468" s="1">
        <v>91</v>
      </c>
      <c r="M468" s="1">
        <v>37</v>
      </c>
      <c r="N468" s="17">
        <v>3.0999999046325679</v>
      </c>
      <c r="O468" s="1">
        <v>4</v>
      </c>
      <c r="P468" s="1">
        <v>182</v>
      </c>
      <c r="Q468" s="20">
        <v>564.19998264312733</v>
      </c>
    </row>
    <row r="469" spans="1:17" x14ac:dyDescent="0.25">
      <c r="A469" s="4">
        <v>544078</v>
      </c>
      <c r="B469" s="5" t="s">
        <v>1676</v>
      </c>
      <c r="C469" s="4">
        <v>713</v>
      </c>
      <c r="D469" s="5" t="s">
        <v>1704</v>
      </c>
      <c r="E469" s="6" t="s">
        <v>2838</v>
      </c>
      <c r="F469" s="1">
        <v>47</v>
      </c>
      <c r="G469" s="1">
        <v>4</v>
      </c>
      <c r="H469" s="17">
        <v>4</v>
      </c>
      <c r="I469" s="18">
        <v>4.2766245958068003E-3</v>
      </c>
      <c r="J469" s="1">
        <v>5</v>
      </c>
      <c r="K469" s="1">
        <v>27</v>
      </c>
      <c r="L469" s="1">
        <v>95</v>
      </c>
      <c r="M469" s="1">
        <v>37</v>
      </c>
      <c r="N469" s="17">
        <v>3.5999999046325679</v>
      </c>
      <c r="O469" s="1">
        <v>4</v>
      </c>
      <c r="P469" s="1">
        <v>111</v>
      </c>
      <c r="Q469" s="20">
        <v>399.59998941421503</v>
      </c>
    </row>
    <row r="470" spans="1:17" x14ac:dyDescent="0.25">
      <c r="A470" s="4">
        <v>528960</v>
      </c>
      <c r="B470" s="5" t="s">
        <v>1234</v>
      </c>
      <c r="C470" s="4">
        <v>713</v>
      </c>
      <c r="D470" s="5" t="s">
        <v>1704</v>
      </c>
      <c r="E470" s="6" t="s">
        <v>2838</v>
      </c>
      <c r="F470" s="1">
        <v>4</v>
      </c>
      <c r="G470" s="1">
        <v>3</v>
      </c>
      <c r="H470" s="17">
        <v>10</v>
      </c>
      <c r="I470" s="18">
        <v>4.2766245958068003E-3</v>
      </c>
      <c r="J470" s="1">
        <v>40</v>
      </c>
      <c r="K470" s="1">
        <v>31</v>
      </c>
      <c r="L470" s="1">
        <v>60</v>
      </c>
      <c r="M470" s="1">
        <v>37</v>
      </c>
      <c r="N470" s="17">
        <v>4.0999999046325684</v>
      </c>
      <c r="O470" s="1">
        <v>5</v>
      </c>
      <c r="P470" s="1">
        <v>42</v>
      </c>
      <c r="Q470" s="20">
        <v>172.19999599456787</v>
      </c>
    </row>
    <row r="471" spans="1:17" x14ac:dyDescent="0.25">
      <c r="A471" s="4">
        <v>529133</v>
      </c>
      <c r="B471" s="5" t="s">
        <v>1712</v>
      </c>
      <c r="C471" s="4">
        <v>713</v>
      </c>
      <c r="D471" s="5" t="s">
        <v>1704</v>
      </c>
      <c r="E471" s="6" t="s">
        <v>2838</v>
      </c>
      <c r="F471" s="1">
        <v>16</v>
      </c>
      <c r="G471" s="1">
        <v>2</v>
      </c>
      <c r="H471" s="17">
        <v>5</v>
      </c>
      <c r="I471" s="18">
        <v>4.2766245958068003E-3</v>
      </c>
      <c r="J471" s="1">
        <v>16</v>
      </c>
      <c r="K471" s="1">
        <v>36</v>
      </c>
      <c r="L471" s="1">
        <v>91</v>
      </c>
      <c r="M471" s="1">
        <v>37</v>
      </c>
      <c r="N471" s="17">
        <v>4.1999998092651367</v>
      </c>
      <c r="O471" s="1">
        <v>5</v>
      </c>
      <c r="P471" s="1">
        <v>83</v>
      </c>
      <c r="Q471" s="20">
        <v>348.59998416900635</v>
      </c>
    </row>
    <row r="472" spans="1:17" x14ac:dyDescent="0.25">
      <c r="A472" s="4">
        <v>544175</v>
      </c>
      <c r="B472" s="5" t="s">
        <v>1677</v>
      </c>
      <c r="C472" s="4">
        <v>713</v>
      </c>
      <c r="D472" s="5" t="s">
        <v>1704</v>
      </c>
      <c r="E472" s="6" t="s">
        <v>2838</v>
      </c>
      <c r="F472" s="1">
        <v>8</v>
      </c>
      <c r="G472" s="1">
        <v>2</v>
      </c>
      <c r="H472" s="17">
        <v>6</v>
      </c>
      <c r="I472" s="18">
        <v>4.2766245958068003E-3</v>
      </c>
      <c r="J472" s="1">
        <v>27</v>
      </c>
      <c r="K472" s="1">
        <v>36</v>
      </c>
      <c r="L472" s="1">
        <v>79</v>
      </c>
      <c r="M472" s="1">
        <v>37</v>
      </c>
      <c r="N472" s="17">
        <v>4.3000001907348633</v>
      </c>
      <c r="O472" s="1">
        <v>5</v>
      </c>
      <c r="P472" s="1">
        <v>37</v>
      </c>
      <c r="Q472" s="20">
        <v>159.10000705718994</v>
      </c>
    </row>
    <row r="473" spans="1:17" x14ac:dyDescent="0.25">
      <c r="A473" s="4">
        <v>529079</v>
      </c>
      <c r="B473" s="5" t="s">
        <v>1688</v>
      </c>
      <c r="C473" s="4">
        <v>713</v>
      </c>
      <c r="D473" s="5" t="s">
        <v>1704</v>
      </c>
      <c r="E473" s="6" t="s">
        <v>2838</v>
      </c>
      <c r="F473" s="1">
        <v>14</v>
      </c>
      <c r="G473" s="1">
        <v>2</v>
      </c>
      <c r="H473" s="17">
        <v>4</v>
      </c>
      <c r="I473" s="18">
        <v>4.2766245958068003E-3</v>
      </c>
      <c r="J473" s="1">
        <v>18</v>
      </c>
      <c r="K473" s="1">
        <v>36</v>
      </c>
      <c r="L473" s="1">
        <v>95</v>
      </c>
      <c r="M473" s="1">
        <v>37</v>
      </c>
      <c r="N473" s="17">
        <v>4.3000001907348633</v>
      </c>
      <c r="O473" s="1">
        <v>5</v>
      </c>
      <c r="P473" s="1">
        <v>44</v>
      </c>
      <c r="Q473" s="20">
        <v>189.20000839233398</v>
      </c>
    </row>
    <row r="474" spans="1:17" x14ac:dyDescent="0.25">
      <c r="A474" s="4">
        <v>528790</v>
      </c>
      <c r="B474" s="5" t="s">
        <v>1703</v>
      </c>
      <c r="C474" s="4">
        <v>713</v>
      </c>
      <c r="D474" s="5" t="s">
        <v>1704</v>
      </c>
      <c r="E474" s="6" t="s">
        <v>2838</v>
      </c>
      <c r="F474" s="1">
        <v>2</v>
      </c>
      <c r="G474" s="1">
        <v>1</v>
      </c>
      <c r="H474" s="17">
        <v>10</v>
      </c>
      <c r="I474" s="18">
        <v>4.2766245958068003E-3</v>
      </c>
      <c r="J474" s="1">
        <v>52</v>
      </c>
      <c r="K474" s="1">
        <v>41</v>
      </c>
      <c r="L474" s="1">
        <v>60</v>
      </c>
      <c r="M474" s="1">
        <v>37</v>
      </c>
      <c r="N474" s="17">
        <v>4.8000001907348633</v>
      </c>
      <c r="O474" s="1">
        <v>5</v>
      </c>
      <c r="P474" s="1">
        <v>24</v>
      </c>
      <c r="Q474" s="20">
        <v>115.20000457763672</v>
      </c>
    </row>
    <row r="475" spans="1:17" x14ac:dyDescent="0.25">
      <c r="A475" s="4">
        <v>544094</v>
      </c>
      <c r="B475" s="5" t="s">
        <v>1702</v>
      </c>
      <c r="C475" s="4">
        <v>713</v>
      </c>
      <c r="D475" s="5" t="s">
        <v>1704</v>
      </c>
      <c r="E475" s="6" t="s">
        <v>2838</v>
      </c>
      <c r="F475" s="1">
        <v>3</v>
      </c>
      <c r="G475" s="1">
        <v>4</v>
      </c>
      <c r="H475" s="17">
        <v>3</v>
      </c>
      <c r="I475" s="18">
        <v>4.2766245958068003E-3</v>
      </c>
      <c r="J475" s="1">
        <v>45</v>
      </c>
      <c r="K475" s="1">
        <v>27</v>
      </c>
      <c r="L475" s="1">
        <v>97</v>
      </c>
      <c r="M475" s="1">
        <v>37</v>
      </c>
      <c r="N475" s="17">
        <v>4.9000000953674316</v>
      </c>
      <c r="O475" s="1">
        <v>5</v>
      </c>
      <c r="P475" s="1">
        <v>96</v>
      </c>
      <c r="Q475" s="20">
        <v>470.40000915527344</v>
      </c>
    </row>
    <row r="476" spans="1:17" x14ac:dyDescent="0.25">
      <c r="A476" s="4">
        <v>544086</v>
      </c>
      <c r="B476" s="5" t="s">
        <v>1708</v>
      </c>
      <c r="C476" s="4">
        <v>713</v>
      </c>
      <c r="D476" s="5" t="s">
        <v>1704</v>
      </c>
      <c r="E476" s="6" t="s">
        <v>2838</v>
      </c>
      <c r="F476" s="1">
        <v>2</v>
      </c>
      <c r="G476" s="1">
        <v>4</v>
      </c>
      <c r="H476" s="17">
        <v>5</v>
      </c>
      <c r="I476" s="18">
        <v>4.2766245958068003E-3</v>
      </c>
      <c r="J476" s="1">
        <v>52</v>
      </c>
      <c r="K476" s="1">
        <v>27</v>
      </c>
      <c r="L476" s="1">
        <v>91</v>
      </c>
      <c r="M476" s="1">
        <v>37</v>
      </c>
      <c r="N476" s="17">
        <v>5</v>
      </c>
      <c r="O476" s="1">
        <v>5</v>
      </c>
      <c r="P476" s="1">
        <v>21</v>
      </c>
      <c r="Q476" s="20">
        <v>105</v>
      </c>
    </row>
    <row r="477" spans="1:17" x14ac:dyDescent="0.25">
      <c r="A477" s="4">
        <v>528919</v>
      </c>
      <c r="B477" s="5" t="s">
        <v>1714</v>
      </c>
      <c r="C477" s="4">
        <v>713</v>
      </c>
      <c r="D477" s="5" t="s">
        <v>1704</v>
      </c>
      <c r="E477" s="6" t="s">
        <v>2838</v>
      </c>
      <c r="F477" s="1">
        <v>1</v>
      </c>
      <c r="G477" s="1">
        <v>1</v>
      </c>
      <c r="H477" s="17">
        <v>7</v>
      </c>
      <c r="I477" s="18">
        <v>4.2766245958068003E-3</v>
      </c>
      <c r="J477" s="1">
        <v>59</v>
      </c>
      <c r="K477" s="1">
        <v>41</v>
      </c>
      <c r="L477" s="1">
        <v>75</v>
      </c>
      <c r="M477" s="1">
        <v>37</v>
      </c>
      <c r="N477" s="17">
        <v>5.3000001907348633</v>
      </c>
      <c r="O477" s="1">
        <v>6</v>
      </c>
      <c r="P477" s="1">
        <v>32</v>
      </c>
      <c r="Q477" s="20">
        <v>169.60000610351563</v>
      </c>
    </row>
    <row r="478" spans="1:17" x14ac:dyDescent="0.25">
      <c r="A478" s="4">
        <v>528773</v>
      </c>
      <c r="B478" s="5" t="s">
        <v>1013</v>
      </c>
      <c r="C478" s="4">
        <v>713</v>
      </c>
      <c r="D478" s="5" t="s">
        <v>1704</v>
      </c>
      <c r="E478" s="6" t="s">
        <v>2838</v>
      </c>
      <c r="F478" s="1">
        <v>82</v>
      </c>
      <c r="G478" s="1">
        <v>0</v>
      </c>
      <c r="H478" s="17">
        <v>5</v>
      </c>
      <c r="I478" s="18">
        <v>4.2766245958068003E-3</v>
      </c>
      <c r="J478" s="1">
        <v>2</v>
      </c>
      <c r="K478" s="1">
        <v>99</v>
      </c>
      <c r="L478" s="1">
        <v>91</v>
      </c>
      <c r="M478" s="1">
        <v>37</v>
      </c>
      <c r="N478" s="17">
        <v>5.5999999046325684</v>
      </c>
      <c r="O478" s="1">
        <v>6</v>
      </c>
      <c r="P478" s="1">
        <v>133</v>
      </c>
      <c r="Q478" s="20">
        <v>744.79998731613159</v>
      </c>
    </row>
    <row r="479" spans="1:17" x14ac:dyDescent="0.25">
      <c r="A479" s="4">
        <v>529222</v>
      </c>
      <c r="B479" s="5" t="s">
        <v>1709</v>
      </c>
      <c r="C479" s="4">
        <v>713</v>
      </c>
      <c r="D479" s="5" t="s">
        <v>1704</v>
      </c>
      <c r="E479" s="6" t="s">
        <v>2838</v>
      </c>
      <c r="F479" s="1">
        <v>79</v>
      </c>
      <c r="G479" s="1">
        <v>0</v>
      </c>
      <c r="H479" s="17">
        <v>3</v>
      </c>
      <c r="I479" s="18">
        <v>4.2766245958068003E-3</v>
      </c>
      <c r="J479" s="1">
        <v>2</v>
      </c>
      <c r="K479" s="1">
        <v>99</v>
      </c>
      <c r="L479" s="1">
        <v>97</v>
      </c>
      <c r="M479" s="1">
        <v>37</v>
      </c>
      <c r="N479" s="17">
        <v>5.8000001907348633</v>
      </c>
      <c r="O479" s="1">
        <v>6</v>
      </c>
      <c r="P479" s="1">
        <v>166</v>
      </c>
      <c r="Q479" s="20">
        <v>962.8000316619873</v>
      </c>
    </row>
    <row r="480" spans="1:17" x14ac:dyDescent="0.25">
      <c r="A480" s="4">
        <v>529265</v>
      </c>
      <c r="B480" s="5" t="s">
        <v>1685</v>
      </c>
      <c r="C480" s="4">
        <v>713</v>
      </c>
      <c r="D480" s="5" t="s">
        <v>1704</v>
      </c>
      <c r="E480" s="6" t="s">
        <v>2838</v>
      </c>
      <c r="F480" s="1">
        <v>28</v>
      </c>
      <c r="G480" s="1">
        <v>0</v>
      </c>
      <c r="H480" s="17">
        <v>5</v>
      </c>
      <c r="I480" s="18">
        <v>4.2766245958068003E-3</v>
      </c>
      <c r="J480" s="1">
        <v>9</v>
      </c>
      <c r="K480" s="1">
        <v>99</v>
      </c>
      <c r="L480" s="1">
        <v>91</v>
      </c>
      <c r="M480" s="1">
        <v>37</v>
      </c>
      <c r="N480" s="17">
        <v>5.8000001907348633</v>
      </c>
      <c r="O480" s="1">
        <v>6</v>
      </c>
      <c r="P480" s="1">
        <v>157</v>
      </c>
      <c r="Q480" s="20">
        <v>910.60002994537354</v>
      </c>
    </row>
    <row r="481" spans="1:17" x14ac:dyDescent="0.25">
      <c r="A481" s="4">
        <v>529141</v>
      </c>
      <c r="B481" s="5" t="s">
        <v>1693</v>
      </c>
      <c r="C481" s="4">
        <v>713</v>
      </c>
      <c r="D481" s="5" t="s">
        <v>1704</v>
      </c>
      <c r="E481" s="6" t="s">
        <v>2838</v>
      </c>
      <c r="F481" s="1">
        <v>26</v>
      </c>
      <c r="G481" s="1">
        <v>0</v>
      </c>
      <c r="H481" s="17">
        <v>5</v>
      </c>
      <c r="I481" s="18">
        <v>4.2766245958068003E-3</v>
      </c>
      <c r="J481" s="1">
        <v>10</v>
      </c>
      <c r="K481" s="1">
        <v>99</v>
      </c>
      <c r="L481" s="1">
        <v>91</v>
      </c>
      <c r="M481" s="1">
        <v>37</v>
      </c>
      <c r="N481" s="17">
        <v>5.9000000953674316</v>
      </c>
      <c r="O481" s="1">
        <v>6</v>
      </c>
      <c r="P481" s="1">
        <v>78</v>
      </c>
      <c r="Q481" s="20">
        <v>460.20000743865967</v>
      </c>
    </row>
    <row r="482" spans="1:17" x14ac:dyDescent="0.25">
      <c r="A482" s="4">
        <v>529176</v>
      </c>
      <c r="B482" s="5" t="s">
        <v>1690</v>
      </c>
      <c r="C482" s="4">
        <v>713</v>
      </c>
      <c r="D482" s="5" t="s">
        <v>1704</v>
      </c>
      <c r="E482" s="6" t="s">
        <v>2838</v>
      </c>
      <c r="F482" s="1">
        <v>33</v>
      </c>
      <c r="G482" s="1">
        <v>0</v>
      </c>
      <c r="H482" s="17">
        <v>2</v>
      </c>
      <c r="I482" s="18">
        <v>4.2766245958068003E-3</v>
      </c>
      <c r="J482" s="1">
        <v>7</v>
      </c>
      <c r="K482" s="1">
        <v>99</v>
      </c>
      <c r="L482" s="1">
        <v>99</v>
      </c>
      <c r="M482" s="1">
        <v>37</v>
      </c>
      <c r="N482" s="17">
        <v>5.9000000953674316</v>
      </c>
      <c r="O482" s="1">
        <v>6</v>
      </c>
      <c r="P482" s="1">
        <v>124</v>
      </c>
      <c r="Q482" s="20">
        <v>731.60001182556152</v>
      </c>
    </row>
    <row r="483" spans="1:17" x14ac:dyDescent="0.25">
      <c r="A483" s="4">
        <v>528901</v>
      </c>
      <c r="B483" s="5" t="s">
        <v>1683</v>
      </c>
      <c r="C483" s="4">
        <v>713</v>
      </c>
      <c r="D483" s="5" t="s">
        <v>1704</v>
      </c>
      <c r="E483" s="6" t="s">
        <v>2838</v>
      </c>
      <c r="F483" s="1">
        <v>15</v>
      </c>
      <c r="G483" s="1">
        <v>0</v>
      </c>
      <c r="H483" s="17">
        <v>5</v>
      </c>
      <c r="I483" s="18">
        <v>4.2766245958068003E-3</v>
      </c>
      <c r="J483" s="1">
        <v>17</v>
      </c>
      <c r="K483" s="1">
        <v>99</v>
      </c>
      <c r="L483" s="1">
        <v>91</v>
      </c>
      <c r="M483" s="1">
        <v>37</v>
      </c>
      <c r="N483" s="17">
        <v>6.0999999046325684</v>
      </c>
      <c r="O483" s="1">
        <v>7</v>
      </c>
      <c r="P483" s="1">
        <v>50</v>
      </c>
      <c r="Q483" s="20">
        <v>304.99999523162842</v>
      </c>
    </row>
    <row r="484" spans="1:17" x14ac:dyDescent="0.25">
      <c r="A484" s="4">
        <v>529001</v>
      </c>
      <c r="B484" s="5" t="s">
        <v>1697</v>
      </c>
      <c r="C484" s="4">
        <v>713</v>
      </c>
      <c r="D484" s="5" t="s">
        <v>1704</v>
      </c>
      <c r="E484" s="6" t="s">
        <v>2838</v>
      </c>
      <c r="F484" s="1">
        <v>25</v>
      </c>
      <c r="G484" s="1">
        <v>0</v>
      </c>
      <c r="H484" s="17">
        <v>1</v>
      </c>
      <c r="I484" s="18">
        <v>4.2766245958068003E-3</v>
      </c>
      <c r="J484" s="1">
        <v>10</v>
      </c>
      <c r="K484" s="1">
        <v>99</v>
      </c>
      <c r="L484" s="1">
        <v>99</v>
      </c>
      <c r="M484" s="1">
        <v>37</v>
      </c>
      <c r="N484" s="17">
        <v>6</v>
      </c>
      <c r="O484" s="1">
        <v>6</v>
      </c>
      <c r="P484" s="1">
        <v>47</v>
      </c>
      <c r="Q484" s="20">
        <v>282</v>
      </c>
    </row>
    <row r="485" spans="1:17" x14ac:dyDescent="0.25">
      <c r="A485" s="4">
        <v>544124</v>
      </c>
      <c r="B485" s="5" t="s">
        <v>1700</v>
      </c>
      <c r="C485" s="4">
        <v>713</v>
      </c>
      <c r="D485" s="5" t="s">
        <v>1704</v>
      </c>
      <c r="E485" s="6" t="s">
        <v>2838</v>
      </c>
      <c r="F485" s="1">
        <v>16</v>
      </c>
      <c r="G485" s="1">
        <v>0</v>
      </c>
      <c r="H485" s="17">
        <v>3</v>
      </c>
      <c r="I485" s="18">
        <v>4.2766245958068003E-3</v>
      </c>
      <c r="J485" s="1">
        <v>16</v>
      </c>
      <c r="K485" s="1">
        <v>99</v>
      </c>
      <c r="L485" s="1">
        <v>97</v>
      </c>
      <c r="M485" s="1">
        <v>37</v>
      </c>
      <c r="N485" s="17">
        <v>6.1999998092651367</v>
      </c>
      <c r="O485" s="1">
        <v>7</v>
      </c>
      <c r="P485" s="1">
        <v>94</v>
      </c>
      <c r="Q485" s="20">
        <v>582.79998207092285</v>
      </c>
    </row>
    <row r="486" spans="1:17" x14ac:dyDescent="0.25">
      <c r="A486" s="4">
        <v>544230</v>
      </c>
      <c r="B486" s="5" t="s">
        <v>1705</v>
      </c>
      <c r="C486" s="4">
        <v>713</v>
      </c>
      <c r="D486" s="5" t="s">
        <v>1704</v>
      </c>
      <c r="E486" s="6" t="s">
        <v>2838</v>
      </c>
      <c r="F486" s="1">
        <v>13</v>
      </c>
      <c r="G486" s="1">
        <v>0</v>
      </c>
      <c r="H486" s="17">
        <v>2</v>
      </c>
      <c r="I486" s="18">
        <v>4.2766245958068003E-3</v>
      </c>
      <c r="J486" s="1">
        <v>19</v>
      </c>
      <c r="K486" s="1">
        <v>99</v>
      </c>
      <c r="L486" s="1">
        <v>99</v>
      </c>
      <c r="M486" s="1">
        <v>37</v>
      </c>
      <c r="N486" s="17">
        <v>6.3000001907348633</v>
      </c>
      <c r="O486" s="1">
        <v>7</v>
      </c>
      <c r="P486" s="1">
        <v>80</v>
      </c>
      <c r="Q486" s="20">
        <v>504.00001525878906</v>
      </c>
    </row>
    <row r="487" spans="1:17" x14ac:dyDescent="0.25">
      <c r="A487" s="4">
        <v>528943</v>
      </c>
      <c r="B487" s="5" t="s">
        <v>1680</v>
      </c>
      <c r="C487" s="4">
        <v>713</v>
      </c>
      <c r="D487" s="5" t="s">
        <v>1704</v>
      </c>
      <c r="E487" s="6" t="s">
        <v>2838</v>
      </c>
      <c r="F487" s="1">
        <v>9</v>
      </c>
      <c r="G487" s="1">
        <v>0</v>
      </c>
      <c r="H487" s="17">
        <v>5</v>
      </c>
      <c r="I487" s="18">
        <v>4.2766245958068003E-3</v>
      </c>
      <c r="J487" s="1">
        <v>25</v>
      </c>
      <c r="K487" s="1">
        <v>99</v>
      </c>
      <c r="L487" s="1">
        <v>91</v>
      </c>
      <c r="M487" s="1">
        <v>37</v>
      </c>
      <c r="N487" s="17">
        <v>6.3000001907348633</v>
      </c>
      <c r="O487" s="1">
        <v>7</v>
      </c>
      <c r="P487" s="1">
        <v>32</v>
      </c>
      <c r="Q487" s="20">
        <v>201.60000610351563</v>
      </c>
    </row>
    <row r="488" spans="1:17" x14ac:dyDescent="0.25">
      <c r="A488" s="4">
        <v>529150</v>
      </c>
      <c r="B488" s="5" t="s">
        <v>1694</v>
      </c>
      <c r="C488" s="4">
        <v>713</v>
      </c>
      <c r="D488" s="5" t="s">
        <v>1704</v>
      </c>
      <c r="E488" s="6" t="s">
        <v>2838</v>
      </c>
      <c r="F488" s="1">
        <v>7</v>
      </c>
      <c r="G488" s="1">
        <v>0</v>
      </c>
      <c r="H488" s="17">
        <v>5</v>
      </c>
      <c r="I488" s="18">
        <v>4.2766245958068003E-3</v>
      </c>
      <c r="J488" s="1">
        <v>29</v>
      </c>
      <c r="K488" s="1">
        <v>99</v>
      </c>
      <c r="L488" s="1">
        <v>91</v>
      </c>
      <c r="M488" s="1">
        <v>37</v>
      </c>
      <c r="N488" s="17">
        <v>6.4000000953674316</v>
      </c>
      <c r="O488" s="1">
        <v>7</v>
      </c>
      <c r="P488" s="1">
        <v>28</v>
      </c>
      <c r="Q488" s="20">
        <v>179.20000267028809</v>
      </c>
    </row>
    <row r="489" spans="1:17" x14ac:dyDescent="0.25">
      <c r="A489" s="4">
        <v>528854</v>
      </c>
      <c r="B489" s="5" t="s">
        <v>1711</v>
      </c>
      <c r="C489" s="4">
        <v>713</v>
      </c>
      <c r="D489" s="5" t="s">
        <v>1704</v>
      </c>
      <c r="E489" s="6" t="s">
        <v>2838</v>
      </c>
      <c r="F489" s="1">
        <v>3</v>
      </c>
      <c r="G489" s="1">
        <v>0</v>
      </c>
      <c r="H489" s="17">
        <v>7</v>
      </c>
      <c r="I489" s="18">
        <v>4.2766245958068003E-3</v>
      </c>
      <c r="J489" s="1">
        <v>45</v>
      </c>
      <c r="K489" s="1">
        <v>99</v>
      </c>
      <c r="L489" s="1">
        <v>75</v>
      </c>
      <c r="M489" s="1">
        <v>37</v>
      </c>
      <c r="N489" s="17">
        <v>6.5999999046325684</v>
      </c>
      <c r="O489" s="1">
        <v>7</v>
      </c>
      <c r="P489" s="1">
        <v>15</v>
      </c>
      <c r="Q489" s="20">
        <v>98.999998569488525</v>
      </c>
    </row>
    <row r="490" spans="1:17" x14ac:dyDescent="0.25">
      <c r="A490" s="4">
        <v>581674</v>
      </c>
      <c r="B490" s="5" t="s">
        <v>1671</v>
      </c>
      <c r="C490" s="4">
        <v>713</v>
      </c>
      <c r="D490" s="5" t="s">
        <v>1704</v>
      </c>
      <c r="E490" s="6" t="s">
        <v>2838</v>
      </c>
      <c r="F490" s="1">
        <v>4</v>
      </c>
      <c r="G490" s="1">
        <v>0</v>
      </c>
      <c r="H490" s="17">
        <v>5</v>
      </c>
      <c r="I490" s="18">
        <v>4.2766245958068003E-3</v>
      </c>
      <c r="J490" s="1">
        <v>40</v>
      </c>
      <c r="K490" s="1">
        <v>99</v>
      </c>
      <c r="L490" s="1">
        <v>91</v>
      </c>
      <c r="M490" s="1">
        <v>37</v>
      </c>
      <c r="N490" s="17">
        <v>6.8000001907348633</v>
      </c>
      <c r="O490" s="1">
        <v>7</v>
      </c>
      <c r="P490" s="1">
        <v>33</v>
      </c>
      <c r="Q490" s="20">
        <v>224.40000629425049</v>
      </c>
    </row>
    <row r="491" spans="1:17" x14ac:dyDescent="0.25">
      <c r="A491" s="4">
        <v>528731</v>
      </c>
      <c r="B491" s="5" t="s">
        <v>1717</v>
      </c>
      <c r="C491" s="4">
        <v>713</v>
      </c>
      <c r="D491" s="5" t="s">
        <v>1704</v>
      </c>
      <c r="E491" s="6" t="s">
        <v>2838</v>
      </c>
      <c r="F491" s="1">
        <v>0</v>
      </c>
      <c r="G491" s="1">
        <v>1</v>
      </c>
      <c r="H491" s="17">
        <v>5</v>
      </c>
      <c r="I491" s="18">
        <v>4.2766245958068003E-3</v>
      </c>
      <c r="J491" s="1">
        <v>99</v>
      </c>
      <c r="K491" s="1">
        <v>41</v>
      </c>
      <c r="L491" s="1">
        <v>91</v>
      </c>
      <c r="M491" s="1">
        <v>37</v>
      </c>
      <c r="N491" s="17">
        <v>6.8000001907348633</v>
      </c>
      <c r="O491" s="1">
        <v>7</v>
      </c>
      <c r="P491" s="1">
        <v>11</v>
      </c>
      <c r="Q491" s="20">
        <v>74.800002098083496</v>
      </c>
    </row>
    <row r="492" spans="1:17" x14ac:dyDescent="0.25">
      <c r="A492" s="4">
        <v>528757</v>
      </c>
      <c r="B492" s="5" t="s">
        <v>1684</v>
      </c>
      <c r="C492" s="4">
        <v>713</v>
      </c>
      <c r="D492" s="5" t="s">
        <v>1704</v>
      </c>
      <c r="E492" s="6" t="s">
        <v>2838</v>
      </c>
      <c r="F492" s="1">
        <v>4</v>
      </c>
      <c r="G492" s="1">
        <v>0</v>
      </c>
      <c r="H492" s="17">
        <v>3</v>
      </c>
      <c r="I492" s="18">
        <v>4.2766245958068003E-3</v>
      </c>
      <c r="J492" s="1">
        <v>40</v>
      </c>
      <c r="K492" s="1">
        <v>99</v>
      </c>
      <c r="L492" s="1">
        <v>97</v>
      </c>
      <c r="M492" s="1">
        <v>37</v>
      </c>
      <c r="N492" s="17">
        <v>6.9000000953674316</v>
      </c>
      <c r="O492" s="1">
        <v>7</v>
      </c>
      <c r="P492" s="1">
        <v>23</v>
      </c>
      <c r="Q492" s="20">
        <v>158.70000219345093</v>
      </c>
    </row>
    <row r="493" spans="1:17" x14ac:dyDescent="0.25">
      <c r="A493" s="4">
        <v>529257</v>
      </c>
      <c r="B493" s="5" t="s">
        <v>1675</v>
      </c>
      <c r="C493" s="4">
        <v>713</v>
      </c>
      <c r="D493" s="5" t="s">
        <v>1704</v>
      </c>
      <c r="E493" s="6" t="s">
        <v>2838</v>
      </c>
      <c r="F493" s="1">
        <v>1</v>
      </c>
      <c r="G493" s="1">
        <v>0</v>
      </c>
      <c r="H493" s="17">
        <v>5</v>
      </c>
      <c r="I493" s="18">
        <v>4.2766245958068003E-3</v>
      </c>
      <c r="J493" s="1">
        <v>59</v>
      </c>
      <c r="K493" s="1">
        <v>99</v>
      </c>
      <c r="L493" s="1">
        <v>91</v>
      </c>
      <c r="M493" s="1">
        <v>37</v>
      </c>
      <c r="N493" s="17">
        <v>7.3000001907348633</v>
      </c>
      <c r="O493" s="1">
        <v>8</v>
      </c>
      <c r="P493" s="1">
        <v>32</v>
      </c>
      <c r="Q493" s="20">
        <v>233.60000610351563</v>
      </c>
    </row>
    <row r="494" spans="1:17" x14ac:dyDescent="0.25">
      <c r="A494" s="4">
        <v>528811</v>
      </c>
      <c r="B494" s="5" t="s">
        <v>1328</v>
      </c>
      <c r="C494" s="4">
        <v>713</v>
      </c>
      <c r="D494" s="5" t="s">
        <v>1704</v>
      </c>
      <c r="E494" s="6" t="s">
        <v>2838</v>
      </c>
      <c r="F494" s="1">
        <v>1</v>
      </c>
      <c r="G494" s="1">
        <v>0</v>
      </c>
      <c r="H494" s="17">
        <v>1</v>
      </c>
      <c r="I494" s="18">
        <v>4.2766245958068003E-3</v>
      </c>
      <c r="J494" s="1">
        <v>59</v>
      </c>
      <c r="K494" s="1">
        <v>99</v>
      </c>
      <c r="L494" s="1">
        <v>99</v>
      </c>
      <c r="M494" s="1">
        <v>37</v>
      </c>
      <c r="N494" s="17">
        <v>7.5</v>
      </c>
      <c r="O494" s="1">
        <v>8</v>
      </c>
      <c r="P494" s="1">
        <v>23</v>
      </c>
      <c r="Q494" s="20">
        <v>172.5</v>
      </c>
    </row>
    <row r="495" spans="1:17" x14ac:dyDescent="0.25">
      <c r="A495" s="4">
        <v>544060</v>
      </c>
      <c r="B495" s="5" t="s">
        <v>1674</v>
      </c>
      <c r="C495" s="4">
        <v>713</v>
      </c>
      <c r="D495" s="5" t="s">
        <v>1704</v>
      </c>
      <c r="E495" s="6" t="s">
        <v>2838</v>
      </c>
      <c r="F495" s="1">
        <v>0</v>
      </c>
      <c r="G495" s="1">
        <v>0</v>
      </c>
      <c r="H495" s="17">
        <v>10</v>
      </c>
      <c r="I495" s="18">
        <v>4.2766245958068003E-3</v>
      </c>
      <c r="J495" s="1">
        <v>99</v>
      </c>
      <c r="K495" s="1">
        <v>99</v>
      </c>
      <c r="L495" s="1">
        <v>60</v>
      </c>
      <c r="M495" s="1">
        <v>37</v>
      </c>
      <c r="N495" s="17">
        <v>7.9000000953674316</v>
      </c>
      <c r="O495" s="1">
        <v>8</v>
      </c>
      <c r="P495" s="1">
        <v>5</v>
      </c>
      <c r="Q495" s="20">
        <v>39.500000476837158</v>
      </c>
    </row>
    <row r="496" spans="1:17" x14ac:dyDescent="0.25">
      <c r="A496" s="4">
        <v>528927</v>
      </c>
      <c r="B496" s="5" t="s">
        <v>1679</v>
      </c>
      <c r="C496" s="4">
        <v>713</v>
      </c>
      <c r="D496" s="5" t="s">
        <v>1704</v>
      </c>
      <c r="E496" s="6" t="s">
        <v>2838</v>
      </c>
      <c r="F496" s="1">
        <v>0</v>
      </c>
      <c r="G496" s="1">
        <v>0</v>
      </c>
      <c r="H496" s="17">
        <v>10</v>
      </c>
      <c r="I496" s="18">
        <v>4.2766245958068003E-3</v>
      </c>
      <c r="J496" s="1">
        <v>99</v>
      </c>
      <c r="K496" s="1">
        <v>99</v>
      </c>
      <c r="L496" s="1">
        <v>60</v>
      </c>
      <c r="M496" s="1">
        <v>37</v>
      </c>
      <c r="N496" s="17">
        <v>7.9000000953674316</v>
      </c>
      <c r="O496" s="1">
        <v>8</v>
      </c>
      <c r="P496" s="1">
        <v>9</v>
      </c>
      <c r="Q496" s="20">
        <v>71.100000858306885</v>
      </c>
    </row>
    <row r="497" spans="1:17" x14ac:dyDescent="0.25">
      <c r="A497" s="4">
        <v>528935</v>
      </c>
      <c r="B497" s="5" t="s">
        <v>1672</v>
      </c>
      <c r="C497" s="4">
        <v>713</v>
      </c>
      <c r="D497" s="5" t="s">
        <v>1704</v>
      </c>
      <c r="E497" s="6" t="s">
        <v>2838</v>
      </c>
      <c r="F497" s="1">
        <v>0</v>
      </c>
      <c r="G497" s="1">
        <v>0</v>
      </c>
      <c r="H497" s="17">
        <v>8</v>
      </c>
      <c r="I497" s="18">
        <v>4.2766245958068003E-3</v>
      </c>
      <c r="J497" s="1">
        <v>99</v>
      </c>
      <c r="K497" s="1">
        <v>99</v>
      </c>
      <c r="L497" s="1">
        <v>67</v>
      </c>
      <c r="M497" s="1">
        <v>37</v>
      </c>
      <c r="N497" s="17">
        <v>8.1000003814697266</v>
      </c>
      <c r="O497" s="1">
        <v>9</v>
      </c>
      <c r="P497" s="1">
        <v>10</v>
      </c>
      <c r="Q497" s="20">
        <v>81.000003814697266</v>
      </c>
    </row>
    <row r="498" spans="1:17" x14ac:dyDescent="0.25">
      <c r="A498" s="4">
        <v>529192</v>
      </c>
      <c r="B498" s="5" t="s">
        <v>1686</v>
      </c>
      <c r="C498" s="4">
        <v>713</v>
      </c>
      <c r="D498" s="5" t="s">
        <v>1704</v>
      </c>
      <c r="E498" s="6" t="s">
        <v>2838</v>
      </c>
      <c r="F498" s="1">
        <v>0</v>
      </c>
      <c r="G498" s="1">
        <v>0</v>
      </c>
      <c r="H498" s="17">
        <v>8</v>
      </c>
      <c r="I498" s="18">
        <v>4.2766245958068003E-3</v>
      </c>
      <c r="J498" s="1">
        <v>99</v>
      </c>
      <c r="K498" s="1">
        <v>99</v>
      </c>
      <c r="L498" s="1">
        <v>67</v>
      </c>
      <c r="M498" s="1">
        <v>37</v>
      </c>
      <c r="N498" s="17">
        <v>8.1000003814697266</v>
      </c>
      <c r="O498" s="1">
        <v>9</v>
      </c>
      <c r="P498" s="1">
        <v>32</v>
      </c>
      <c r="Q498" s="20">
        <v>259.20001220703125</v>
      </c>
    </row>
    <row r="499" spans="1:17" x14ac:dyDescent="0.25">
      <c r="A499" s="4">
        <v>544108</v>
      </c>
      <c r="B499" s="5" t="s">
        <v>1699</v>
      </c>
      <c r="C499" s="4">
        <v>713</v>
      </c>
      <c r="D499" s="5" t="s">
        <v>1704</v>
      </c>
      <c r="E499" s="6" t="s">
        <v>2838</v>
      </c>
      <c r="F499" s="1">
        <v>0</v>
      </c>
      <c r="G499" s="1">
        <v>0</v>
      </c>
      <c r="H499" s="17">
        <v>8</v>
      </c>
      <c r="I499" s="18">
        <v>4.2766245958068003E-3</v>
      </c>
      <c r="J499" s="1">
        <v>99</v>
      </c>
      <c r="K499" s="1">
        <v>99</v>
      </c>
      <c r="L499" s="1">
        <v>67</v>
      </c>
      <c r="M499" s="1">
        <v>37</v>
      </c>
      <c r="N499" s="17">
        <v>8.1000003814697266</v>
      </c>
      <c r="O499" s="1">
        <v>9</v>
      </c>
      <c r="P499" s="1">
        <v>6</v>
      </c>
      <c r="Q499" s="20">
        <v>48.600002288818359</v>
      </c>
    </row>
    <row r="500" spans="1:17" x14ac:dyDescent="0.25">
      <c r="A500" s="4">
        <v>528838</v>
      </c>
      <c r="B500" s="5" t="s">
        <v>1681</v>
      </c>
      <c r="C500" s="4">
        <v>713</v>
      </c>
      <c r="D500" s="5" t="s">
        <v>1704</v>
      </c>
      <c r="E500" s="6" t="s">
        <v>2838</v>
      </c>
      <c r="F500" s="1">
        <v>0</v>
      </c>
      <c r="G500" s="1">
        <v>0</v>
      </c>
      <c r="H500" s="17">
        <v>7</v>
      </c>
      <c r="I500" s="18">
        <v>4.2766245958068003E-3</v>
      </c>
      <c r="J500" s="1">
        <v>99</v>
      </c>
      <c r="K500" s="1">
        <v>99</v>
      </c>
      <c r="L500" s="1">
        <v>75</v>
      </c>
      <c r="M500" s="1">
        <v>37</v>
      </c>
      <c r="N500" s="17">
        <v>8.1999998092651367</v>
      </c>
      <c r="O500" s="1">
        <v>9</v>
      </c>
      <c r="P500" s="1">
        <v>15</v>
      </c>
      <c r="Q500" s="20">
        <v>122.99999713897705</v>
      </c>
    </row>
    <row r="501" spans="1:17" x14ac:dyDescent="0.25">
      <c r="A501" s="4">
        <v>529036</v>
      </c>
      <c r="B501" s="5" t="s">
        <v>1701</v>
      </c>
      <c r="C501" s="4">
        <v>713</v>
      </c>
      <c r="D501" s="5" t="s">
        <v>1704</v>
      </c>
      <c r="E501" s="6" t="s">
        <v>2838</v>
      </c>
      <c r="F501" s="1">
        <v>0</v>
      </c>
      <c r="G501" s="1">
        <v>0</v>
      </c>
      <c r="H501" s="17">
        <v>6.98828125</v>
      </c>
      <c r="I501" s="18">
        <v>4.2766245958068003E-3</v>
      </c>
      <c r="J501" s="1">
        <v>99</v>
      </c>
      <c r="K501" s="1">
        <v>99</v>
      </c>
      <c r="L501" s="1">
        <v>76</v>
      </c>
      <c r="M501" s="1">
        <v>37</v>
      </c>
      <c r="N501" s="17">
        <v>8.1999998092651367</v>
      </c>
      <c r="O501" s="1">
        <v>9</v>
      </c>
      <c r="P501" s="1">
        <v>6</v>
      </c>
      <c r="Q501" s="20">
        <v>49.19999885559082</v>
      </c>
    </row>
    <row r="502" spans="1:17" x14ac:dyDescent="0.25">
      <c r="A502" s="4">
        <v>544159</v>
      </c>
      <c r="B502" s="5" t="s">
        <v>1707</v>
      </c>
      <c r="C502" s="4">
        <v>713</v>
      </c>
      <c r="D502" s="5" t="s">
        <v>1704</v>
      </c>
      <c r="E502" s="6" t="s">
        <v>2838</v>
      </c>
      <c r="F502" s="1">
        <v>0</v>
      </c>
      <c r="G502" s="1">
        <v>0</v>
      </c>
      <c r="H502" s="17">
        <v>6</v>
      </c>
      <c r="I502" s="18">
        <v>4.2766245958068003E-3</v>
      </c>
      <c r="J502" s="1">
        <v>99</v>
      </c>
      <c r="K502" s="1">
        <v>99</v>
      </c>
      <c r="L502" s="1">
        <v>79</v>
      </c>
      <c r="M502" s="1">
        <v>37</v>
      </c>
      <c r="N502" s="17">
        <v>8.3000001907348633</v>
      </c>
      <c r="O502" s="1">
        <v>9</v>
      </c>
      <c r="P502" s="1">
        <v>27</v>
      </c>
      <c r="Q502" s="20">
        <v>224.10000514984131</v>
      </c>
    </row>
    <row r="503" spans="1:17" x14ac:dyDescent="0.25">
      <c r="A503" s="4">
        <v>529052</v>
      </c>
      <c r="B503" s="5" t="s">
        <v>1713</v>
      </c>
      <c r="C503" s="4">
        <v>713</v>
      </c>
      <c r="D503" s="5" t="s">
        <v>1704</v>
      </c>
      <c r="E503" s="6" t="s">
        <v>2838</v>
      </c>
      <c r="F503" s="1">
        <v>0</v>
      </c>
      <c r="G503" s="1">
        <v>0</v>
      </c>
      <c r="H503" s="17">
        <v>7</v>
      </c>
      <c r="I503" s="18">
        <v>4.2766245958068003E-3</v>
      </c>
      <c r="J503" s="1">
        <v>99</v>
      </c>
      <c r="K503" s="1">
        <v>99</v>
      </c>
      <c r="L503" s="1">
        <v>75</v>
      </c>
      <c r="M503" s="1">
        <v>37</v>
      </c>
      <c r="N503" s="17">
        <v>8.1999998092651367</v>
      </c>
      <c r="O503" s="1">
        <v>9</v>
      </c>
      <c r="P503" s="1">
        <v>5</v>
      </c>
      <c r="Q503" s="20">
        <v>40.999999046325684</v>
      </c>
    </row>
    <row r="504" spans="1:17" x14ac:dyDescent="0.25">
      <c r="A504" s="4">
        <v>529168</v>
      </c>
      <c r="B504" s="5" t="s">
        <v>1673</v>
      </c>
      <c r="C504" s="4">
        <v>713</v>
      </c>
      <c r="D504" s="5" t="s">
        <v>1704</v>
      </c>
      <c r="E504" s="6" t="s">
        <v>2838</v>
      </c>
      <c r="F504" s="1">
        <v>0</v>
      </c>
      <c r="G504" s="1">
        <v>0</v>
      </c>
      <c r="H504" s="17">
        <v>5</v>
      </c>
      <c r="I504" s="18">
        <v>4.2766245958068003E-3</v>
      </c>
      <c r="J504" s="1">
        <v>99</v>
      </c>
      <c r="K504" s="1">
        <v>99</v>
      </c>
      <c r="L504" s="1">
        <v>91</v>
      </c>
      <c r="M504" s="1">
        <v>37</v>
      </c>
      <c r="N504" s="17">
        <v>8.5</v>
      </c>
      <c r="O504" s="1">
        <v>9</v>
      </c>
      <c r="P504" s="1">
        <v>15</v>
      </c>
      <c r="Q504" s="20">
        <v>127.5</v>
      </c>
    </row>
    <row r="505" spans="1:17" x14ac:dyDescent="0.25">
      <c r="A505" s="4">
        <v>528862</v>
      </c>
      <c r="B505" s="5" t="s">
        <v>1678</v>
      </c>
      <c r="C505" s="4">
        <v>713</v>
      </c>
      <c r="D505" s="5" t="s">
        <v>1704</v>
      </c>
      <c r="E505" s="6" t="s">
        <v>2838</v>
      </c>
      <c r="F505" s="1">
        <v>0</v>
      </c>
      <c r="G505" s="1">
        <v>0</v>
      </c>
      <c r="H505" s="17">
        <v>5</v>
      </c>
      <c r="I505" s="18">
        <v>4.2766245958068003E-3</v>
      </c>
      <c r="J505" s="1">
        <v>99</v>
      </c>
      <c r="K505" s="1">
        <v>99</v>
      </c>
      <c r="L505" s="1">
        <v>91</v>
      </c>
      <c r="M505" s="1">
        <v>37</v>
      </c>
      <c r="N505" s="17">
        <v>8.5</v>
      </c>
      <c r="O505" s="1">
        <v>9</v>
      </c>
      <c r="P505" s="1">
        <v>13</v>
      </c>
      <c r="Q505" s="20">
        <v>110.5</v>
      </c>
    </row>
    <row r="506" spans="1:17" x14ac:dyDescent="0.25">
      <c r="A506" s="4">
        <v>528765</v>
      </c>
      <c r="B506" s="5" t="s">
        <v>1682</v>
      </c>
      <c r="C506" s="4">
        <v>713</v>
      </c>
      <c r="D506" s="5" t="s">
        <v>1704</v>
      </c>
      <c r="E506" s="6" t="s">
        <v>2838</v>
      </c>
      <c r="F506" s="1">
        <v>0</v>
      </c>
      <c r="G506" s="1">
        <v>0</v>
      </c>
      <c r="H506" s="17">
        <v>5</v>
      </c>
      <c r="I506" s="18">
        <v>4.2766245958068003E-3</v>
      </c>
      <c r="J506" s="1">
        <v>99</v>
      </c>
      <c r="K506" s="1">
        <v>99</v>
      </c>
      <c r="L506" s="1">
        <v>91</v>
      </c>
      <c r="M506" s="1">
        <v>37</v>
      </c>
      <c r="N506" s="17">
        <v>8.5</v>
      </c>
      <c r="O506" s="1">
        <v>9</v>
      </c>
      <c r="P506" s="1">
        <v>7</v>
      </c>
      <c r="Q506" s="20">
        <v>59.5</v>
      </c>
    </row>
    <row r="507" spans="1:17" x14ac:dyDescent="0.25">
      <c r="A507" s="4">
        <v>544116</v>
      </c>
      <c r="B507" s="5" t="s">
        <v>1687</v>
      </c>
      <c r="C507" s="4">
        <v>713</v>
      </c>
      <c r="D507" s="5" t="s">
        <v>1704</v>
      </c>
      <c r="E507" s="6" t="s">
        <v>2838</v>
      </c>
      <c r="F507" s="1">
        <v>0</v>
      </c>
      <c r="G507" s="1">
        <v>0</v>
      </c>
      <c r="H507" s="17">
        <v>5</v>
      </c>
      <c r="I507" s="18">
        <v>4.2766245958068003E-3</v>
      </c>
      <c r="J507" s="1">
        <v>99</v>
      </c>
      <c r="K507" s="1">
        <v>99</v>
      </c>
      <c r="L507" s="1">
        <v>91</v>
      </c>
      <c r="M507" s="1">
        <v>37</v>
      </c>
      <c r="N507" s="17">
        <v>8.5</v>
      </c>
      <c r="O507" s="1">
        <v>9</v>
      </c>
      <c r="P507" s="1">
        <v>121</v>
      </c>
      <c r="Q507" s="20">
        <v>1028.5</v>
      </c>
    </row>
    <row r="508" spans="1:17" x14ac:dyDescent="0.25">
      <c r="A508" s="4">
        <v>544132</v>
      </c>
      <c r="B508" s="5" t="s">
        <v>1691</v>
      </c>
      <c r="C508" s="4">
        <v>713</v>
      </c>
      <c r="D508" s="5" t="s">
        <v>1704</v>
      </c>
      <c r="E508" s="6" t="s">
        <v>2838</v>
      </c>
      <c r="F508" s="1">
        <v>0</v>
      </c>
      <c r="G508" s="1">
        <v>0</v>
      </c>
      <c r="H508" s="17">
        <v>5</v>
      </c>
      <c r="I508" s="18">
        <v>4.2766245958068003E-3</v>
      </c>
      <c r="J508" s="1">
        <v>99</v>
      </c>
      <c r="K508" s="1">
        <v>99</v>
      </c>
      <c r="L508" s="1">
        <v>91</v>
      </c>
      <c r="M508" s="1">
        <v>37</v>
      </c>
      <c r="N508" s="17">
        <v>8.5</v>
      </c>
      <c r="O508" s="1">
        <v>9</v>
      </c>
      <c r="P508" s="1">
        <v>23</v>
      </c>
      <c r="Q508" s="20">
        <v>195.5</v>
      </c>
    </row>
    <row r="509" spans="1:17" x14ac:dyDescent="0.25">
      <c r="A509" s="4">
        <v>528871</v>
      </c>
      <c r="B509" s="5" t="s">
        <v>1695</v>
      </c>
      <c r="C509" s="4">
        <v>713</v>
      </c>
      <c r="D509" s="5" t="s">
        <v>1704</v>
      </c>
      <c r="E509" s="6" t="s">
        <v>2838</v>
      </c>
      <c r="F509" s="1">
        <v>0</v>
      </c>
      <c r="G509" s="1">
        <v>0</v>
      </c>
      <c r="H509" s="17">
        <v>5</v>
      </c>
      <c r="I509" s="18">
        <v>4.2766245958068003E-3</v>
      </c>
      <c r="J509" s="1">
        <v>99</v>
      </c>
      <c r="K509" s="1">
        <v>99</v>
      </c>
      <c r="L509" s="1">
        <v>91</v>
      </c>
      <c r="M509" s="1">
        <v>37</v>
      </c>
      <c r="N509" s="17">
        <v>8.5</v>
      </c>
      <c r="O509" s="1">
        <v>9</v>
      </c>
      <c r="P509" s="1">
        <v>25</v>
      </c>
      <c r="Q509" s="20">
        <v>212.5</v>
      </c>
    </row>
    <row r="510" spans="1:17" x14ac:dyDescent="0.25">
      <c r="A510" s="4">
        <v>544141</v>
      </c>
      <c r="B510" s="5" t="s">
        <v>1696</v>
      </c>
      <c r="C510" s="4">
        <v>713</v>
      </c>
      <c r="D510" s="5" t="s">
        <v>1704</v>
      </c>
      <c r="E510" s="6" t="s">
        <v>2838</v>
      </c>
      <c r="F510" s="1">
        <v>0</v>
      </c>
      <c r="G510" s="1">
        <v>0</v>
      </c>
      <c r="H510" s="17">
        <v>5</v>
      </c>
      <c r="I510" s="18">
        <v>4.2766245958068003E-3</v>
      </c>
      <c r="J510" s="1">
        <v>99</v>
      </c>
      <c r="K510" s="1">
        <v>99</v>
      </c>
      <c r="L510" s="1">
        <v>91</v>
      </c>
      <c r="M510" s="1">
        <v>37</v>
      </c>
      <c r="N510" s="17">
        <v>8.5</v>
      </c>
      <c r="O510" s="1">
        <v>9</v>
      </c>
      <c r="P510" s="1">
        <v>8</v>
      </c>
      <c r="Q510" s="20">
        <v>68</v>
      </c>
    </row>
    <row r="511" spans="1:17" x14ac:dyDescent="0.25">
      <c r="A511" s="4">
        <v>544221</v>
      </c>
      <c r="B511" s="5" t="s">
        <v>1706</v>
      </c>
      <c r="C511" s="4">
        <v>713</v>
      </c>
      <c r="D511" s="5" t="s">
        <v>1704</v>
      </c>
      <c r="E511" s="6" t="s">
        <v>2838</v>
      </c>
      <c r="F511" s="1">
        <v>0</v>
      </c>
      <c r="G511" s="1">
        <v>0</v>
      </c>
      <c r="H511" s="17">
        <v>5</v>
      </c>
      <c r="I511" s="18">
        <v>4.2766245958068003E-3</v>
      </c>
      <c r="J511" s="1">
        <v>99</v>
      </c>
      <c r="K511" s="1">
        <v>99</v>
      </c>
      <c r="L511" s="1">
        <v>91</v>
      </c>
      <c r="M511" s="1">
        <v>37</v>
      </c>
      <c r="N511" s="17">
        <v>8.5</v>
      </c>
      <c r="O511" s="1">
        <v>9</v>
      </c>
      <c r="P511" s="1">
        <v>23</v>
      </c>
      <c r="Q511" s="20">
        <v>195.5</v>
      </c>
    </row>
    <row r="512" spans="1:17" x14ac:dyDescent="0.25">
      <c r="A512" s="4">
        <v>528781</v>
      </c>
      <c r="B512" s="5" t="s">
        <v>1715</v>
      </c>
      <c r="C512" s="4">
        <v>713</v>
      </c>
      <c r="D512" s="5" t="s">
        <v>1704</v>
      </c>
      <c r="E512" s="6" t="s">
        <v>2838</v>
      </c>
      <c r="F512" s="1">
        <v>0</v>
      </c>
      <c r="G512" s="1">
        <v>0</v>
      </c>
      <c r="H512" s="17">
        <v>5</v>
      </c>
      <c r="I512" s="18">
        <v>4.2766245958068003E-3</v>
      </c>
      <c r="J512" s="1">
        <v>99</v>
      </c>
      <c r="K512" s="1">
        <v>99</v>
      </c>
      <c r="L512" s="1">
        <v>91</v>
      </c>
      <c r="M512" s="1">
        <v>37</v>
      </c>
      <c r="N512" s="17">
        <v>8.5</v>
      </c>
      <c r="O512" s="1">
        <v>9</v>
      </c>
      <c r="P512" s="1">
        <v>15</v>
      </c>
      <c r="Q512" s="20">
        <v>127.5</v>
      </c>
    </row>
    <row r="513" spans="1:17" x14ac:dyDescent="0.25">
      <c r="A513" s="4">
        <v>528986</v>
      </c>
      <c r="B513" s="5" t="s">
        <v>1689</v>
      </c>
      <c r="C513" s="4">
        <v>713</v>
      </c>
      <c r="D513" s="5" t="s">
        <v>1704</v>
      </c>
      <c r="E513" s="6" t="s">
        <v>2838</v>
      </c>
      <c r="F513" s="1">
        <v>0</v>
      </c>
      <c r="G513" s="1">
        <v>0</v>
      </c>
      <c r="H513" s="17">
        <v>4</v>
      </c>
      <c r="I513" s="18">
        <v>4.2766245958068003E-3</v>
      </c>
      <c r="J513" s="1">
        <v>99</v>
      </c>
      <c r="K513" s="1">
        <v>99</v>
      </c>
      <c r="L513" s="1">
        <v>95</v>
      </c>
      <c r="M513" s="1">
        <v>37</v>
      </c>
      <c r="N513" s="17">
        <v>8.6000003814697266</v>
      </c>
      <c r="O513" s="1">
        <v>9</v>
      </c>
      <c r="P513" s="1">
        <v>19</v>
      </c>
      <c r="Q513" s="20">
        <v>163.4000072479248</v>
      </c>
    </row>
    <row r="514" spans="1:17" x14ac:dyDescent="0.25">
      <c r="A514" s="4">
        <v>529290</v>
      </c>
      <c r="B514" s="5" t="s">
        <v>1692</v>
      </c>
      <c r="C514" s="4">
        <v>713</v>
      </c>
      <c r="D514" s="5" t="s">
        <v>1704</v>
      </c>
      <c r="E514" s="6" t="s">
        <v>2838</v>
      </c>
      <c r="F514" s="1">
        <v>0</v>
      </c>
      <c r="G514" s="1">
        <v>0</v>
      </c>
      <c r="H514" s="17">
        <v>3</v>
      </c>
      <c r="I514" s="18">
        <v>4.2766245958068003E-3</v>
      </c>
      <c r="J514" s="1">
        <v>99</v>
      </c>
      <c r="K514" s="1">
        <v>99</v>
      </c>
      <c r="L514" s="1">
        <v>97</v>
      </c>
      <c r="M514" s="1">
        <v>37</v>
      </c>
      <c r="N514" s="17">
        <v>8.6999998092651367</v>
      </c>
      <c r="O514" s="1">
        <v>9</v>
      </c>
      <c r="P514" s="1">
        <v>24</v>
      </c>
      <c r="Q514" s="20">
        <v>208.79999542236328</v>
      </c>
    </row>
    <row r="515" spans="1:17" x14ac:dyDescent="0.25">
      <c r="A515" s="4">
        <v>528749</v>
      </c>
      <c r="B515" s="5" t="s">
        <v>1710</v>
      </c>
      <c r="C515" s="4">
        <v>713</v>
      </c>
      <c r="D515" s="5" t="s">
        <v>1704</v>
      </c>
      <c r="E515" s="6" t="s">
        <v>2838</v>
      </c>
      <c r="F515" s="1">
        <v>0</v>
      </c>
      <c r="G515" s="1">
        <v>0</v>
      </c>
      <c r="H515" s="17">
        <v>3</v>
      </c>
      <c r="I515" s="18">
        <v>4.2766245958068003E-3</v>
      </c>
      <c r="J515" s="1">
        <v>99</v>
      </c>
      <c r="K515" s="1">
        <v>99</v>
      </c>
      <c r="L515" s="1">
        <v>97</v>
      </c>
      <c r="M515" s="1">
        <v>37</v>
      </c>
      <c r="N515" s="17">
        <v>8.6999998092651367</v>
      </c>
      <c r="O515" s="1">
        <v>9</v>
      </c>
      <c r="P515" s="1">
        <v>3</v>
      </c>
      <c r="Q515" s="20">
        <v>26.09999942779541</v>
      </c>
    </row>
    <row r="516" spans="1:17" x14ac:dyDescent="0.25">
      <c r="A516" s="4">
        <v>520004</v>
      </c>
      <c r="B516" s="5" t="s">
        <v>1391</v>
      </c>
      <c r="C516" s="4">
        <v>702</v>
      </c>
      <c r="D516" s="5" t="s">
        <v>1391</v>
      </c>
      <c r="E516" s="6" t="s">
        <v>2838</v>
      </c>
      <c r="F516" s="1">
        <v>11</v>
      </c>
      <c r="G516" s="1">
        <v>11</v>
      </c>
      <c r="H516" s="17">
        <v>16.910293579101559</v>
      </c>
      <c r="I516" s="18">
        <v>-4.6647819063004498E-2</v>
      </c>
      <c r="J516" s="1">
        <v>21</v>
      </c>
      <c r="K516" s="1">
        <v>12</v>
      </c>
      <c r="L516" s="1">
        <v>15</v>
      </c>
      <c r="M516" s="1">
        <v>63</v>
      </c>
      <c r="N516" s="17">
        <v>2.5999999046325679</v>
      </c>
      <c r="O516" s="1">
        <v>3</v>
      </c>
      <c r="P516" s="1">
        <v>789</v>
      </c>
      <c r="Q516" s="20">
        <v>2051.399924755096</v>
      </c>
    </row>
    <row r="517" spans="1:17" x14ac:dyDescent="0.25">
      <c r="A517" s="4">
        <v>520497</v>
      </c>
      <c r="B517" s="5" t="s">
        <v>1386</v>
      </c>
      <c r="C517" s="4">
        <v>702</v>
      </c>
      <c r="D517" s="5" t="s">
        <v>1391</v>
      </c>
      <c r="E517" s="6" t="s">
        <v>2838</v>
      </c>
      <c r="F517" s="1">
        <v>2</v>
      </c>
      <c r="G517" s="1">
        <v>1</v>
      </c>
      <c r="H517" s="17">
        <v>6</v>
      </c>
      <c r="I517" s="18">
        <v>-4.6647819063004498E-2</v>
      </c>
      <c r="J517" s="1">
        <v>52</v>
      </c>
      <c r="K517" s="1">
        <v>41</v>
      </c>
      <c r="L517" s="1">
        <v>79</v>
      </c>
      <c r="M517" s="1">
        <v>63</v>
      </c>
      <c r="N517" s="17">
        <v>5.6999998092651367</v>
      </c>
      <c r="O517" s="1">
        <v>6</v>
      </c>
      <c r="P517" s="1">
        <v>26</v>
      </c>
      <c r="Q517" s="20">
        <v>148.19999504089355</v>
      </c>
    </row>
    <row r="518" spans="1:17" x14ac:dyDescent="0.25">
      <c r="A518" s="4">
        <v>521086</v>
      </c>
      <c r="B518" s="5" t="s">
        <v>1390</v>
      </c>
      <c r="C518" s="4">
        <v>702</v>
      </c>
      <c r="D518" s="5" t="s">
        <v>1391</v>
      </c>
      <c r="E518" s="6" t="s">
        <v>2838</v>
      </c>
      <c r="F518" s="1">
        <v>30</v>
      </c>
      <c r="G518" s="1">
        <v>0</v>
      </c>
      <c r="H518" s="17">
        <v>6.98828125</v>
      </c>
      <c r="I518" s="18">
        <v>-4.6647819063004498E-2</v>
      </c>
      <c r="J518" s="1">
        <v>8</v>
      </c>
      <c r="K518" s="1">
        <v>99</v>
      </c>
      <c r="L518" s="1">
        <v>76</v>
      </c>
      <c r="M518" s="1">
        <v>63</v>
      </c>
      <c r="N518" s="17">
        <v>6</v>
      </c>
      <c r="O518" s="1">
        <v>6</v>
      </c>
      <c r="P518" s="1">
        <v>48</v>
      </c>
      <c r="Q518" s="20">
        <v>288</v>
      </c>
    </row>
    <row r="519" spans="1:17" x14ac:dyDescent="0.25">
      <c r="A519" s="4">
        <v>520331</v>
      </c>
      <c r="B519" s="5" t="s">
        <v>1417</v>
      </c>
      <c r="C519" s="4">
        <v>702</v>
      </c>
      <c r="D519" s="5" t="s">
        <v>1391</v>
      </c>
      <c r="E519" s="6" t="s">
        <v>2838</v>
      </c>
      <c r="F519" s="1">
        <v>12</v>
      </c>
      <c r="G519" s="1">
        <v>0</v>
      </c>
      <c r="H519" s="17">
        <v>7</v>
      </c>
      <c r="I519" s="18">
        <v>-4.6647819063004498E-2</v>
      </c>
      <c r="J519" s="1">
        <v>20</v>
      </c>
      <c r="K519" s="1">
        <v>99</v>
      </c>
      <c r="L519" s="1">
        <v>75</v>
      </c>
      <c r="M519" s="1">
        <v>63</v>
      </c>
      <c r="N519" s="17">
        <v>6.4000000953674316</v>
      </c>
      <c r="O519" s="1">
        <v>7</v>
      </c>
      <c r="P519" s="1">
        <v>57</v>
      </c>
      <c r="Q519" s="20">
        <v>364.8000054359436</v>
      </c>
    </row>
    <row r="520" spans="1:17" x14ac:dyDescent="0.25">
      <c r="A520" s="4">
        <v>520225</v>
      </c>
      <c r="B520" s="5" t="s">
        <v>1394</v>
      </c>
      <c r="C520" s="4">
        <v>702</v>
      </c>
      <c r="D520" s="5" t="s">
        <v>1391</v>
      </c>
      <c r="E520" s="6" t="s">
        <v>2838</v>
      </c>
      <c r="F520" s="1">
        <v>9</v>
      </c>
      <c r="G520" s="1">
        <v>0</v>
      </c>
      <c r="H520" s="17">
        <v>6.98828125</v>
      </c>
      <c r="I520" s="18">
        <v>-4.6647819063004498E-2</v>
      </c>
      <c r="J520" s="1">
        <v>25</v>
      </c>
      <c r="K520" s="1">
        <v>99</v>
      </c>
      <c r="L520" s="1">
        <v>76</v>
      </c>
      <c r="M520" s="1">
        <v>63</v>
      </c>
      <c r="N520" s="17">
        <v>6.5</v>
      </c>
      <c r="O520" s="1">
        <v>7</v>
      </c>
      <c r="P520" s="1">
        <v>20</v>
      </c>
      <c r="Q520" s="20">
        <v>130</v>
      </c>
    </row>
    <row r="521" spans="1:17" x14ac:dyDescent="0.25">
      <c r="A521" s="4">
        <v>520403</v>
      </c>
      <c r="B521" s="5" t="s">
        <v>1388</v>
      </c>
      <c r="C521" s="4">
        <v>702</v>
      </c>
      <c r="D521" s="5" t="s">
        <v>1391</v>
      </c>
      <c r="E521" s="6" t="s">
        <v>2838</v>
      </c>
      <c r="F521" s="1">
        <v>0</v>
      </c>
      <c r="G521" s="1">
        <v>1</v>
      </c>
      <c r="H521" s="17">
        <v>8</v>
      </c>
      <c r="I521" s="18">
        <v>-4.6647819063004498E-2</v>
      </c>
      <c r="J521" s="1">
        <v>99</v>
      </c>
      <c r="K521" s="1">
        <v>41</v>
      </c>
      <c r="L521" s="1">
        <v>67</v>
      </c>
      <c r="M521" s="1">
        <v>63</v>
      </c>
      <c r="N521" s="17">
        <v>6.8000001907348633</v>
      </c>
      <c r="O521" s="1">
        <v>7</v>
      </c>
      <c r="P521" s="1">
        <v>15</v>
      </c>
      <c r="Q521" s="20">
        <v>102.00000286102295</v>
      </c>
    </row>
    <row r="522" spans="1:17" x14ac:dyDescent="0.25">
      <c r="A522" s="4">
        <v>520772</v>
      </c>
      <c r="B522" s="5" t="s">
        <v>1400</v>
      </c>
      <c r="C522" s="4">
        <v>702</v>
      </c>
      <c r="D522" s="5" t="s">
        <v>1391</v>
      </c>
      <c r="E522" s="6" t="s">
        <v>2838</v>
      </c>
      <c r="F522" s="1">
        <v>8</v>
      </c>
      <c r="G522" s="1">
        <v>0</v>
      </c>
      <c r="H522" s="17">
        <v>5</v>
      </c>
      <c r="I522" s="18">
        <v>-4.6647819063004498E-2</v>
      </c>
      <c r="J522" s="1">
        <v>27</v>
      </c>
      <c r="K522" s="1">
        <v>99</v>
      </c>
      <c r="L522" s="1">
        <v>91</v>
      </c>
      <c r="M522" s="1">
        <v>63</v>
      </c>
      <c r="N522" s="17">
        <v>6.9000000953674316</v>
      </c>
      <c r="O522" s="1">
        <v>7</v>
      </c>
      <c r="P522" s="1">
        <v>27</v>
      </c>
      <c r="Q522" s="20">
        <v>186.30000257492065</v>
      </c>
    </row>
    <row r="523" spans="1:17" x14ac:dyDescent="0.25">
      <c r="A523" s="4">
        <v>520560</v>
      </c>
      <c r="B523" s="5" t="s">
        <v>1396</v>
      </c>
      <c r="C523" s="4">
        <v>702</v>
      </c>
      <c r="D523" s="5" t="s">
        <v>1391</v>
      </c>
      <c r="E523" s="6" t="s">
        <v>2838</v>
      </c>
      <c r="F523" s="1">
        <v>1</v>
      </c>
      <c r="G523" s="1">
        <v>0</v>
      </c>
      <c r="H523" s="17">
        <v>9</v>
      </c>
      <c r="I523" s="18">
        <v>-4.6647819063004498E-2</v>
      </c>
      <c r="J523" s="1">
        <v>59</v>
      </c>
      <c r="K523" s="1">
        <v>99</v>
      </c>
      <c r="L523" s="1">
        <v>61</v>
      </c>
      <c r="M523" s="1">
        <v>63</v>
      </c>
      <c r="N523" s="17">
        <v>7.3000001907348633</v>
      </c>
      <c r="O523" s="1">
        <v>8</v>
      </c>
      <c r="P523" s="1">
        <v>13</v>
      </c>
      <c r="Q523" s="20">
        <v>94.900002479553223</v>
      </c>
    </row>
    <row r="524" spans="1:17" x14ac:dyDescent="0.25">
      <c r="A524" s="4">
        <v>520896</v>
      </c>
      <c r="B524" s="5" t="s">
        <v>1398</v>
      </c>
      <c r="C524" s="4">
        <v>702</v>
      </c>
      <c r="D524" s="5" t="s">
        <v>1391</v>
      </c>
      <c r="E524" s="6" t="s">
        <v>2838</v>
      </c>
      <c r="F524" s="1">
        <v>2</v>
      </c>
      <c r="G524" s="1">
        <v>0</v>
      </c>
      <c r="H524" s="17">
        <v>7</v>
      </c>
      <c r="I524" s="18">
        <v>-4.6647819063004498E-2</v>
      </c>
      <c r="J524" s="1">
        <v>52</v>
      </c>
      <c r="K524" s="1">
        <v>99</v>
      </c>
      <c r="L524" s="1">
        <v>75</v>
      </c>
      <c r="M524" s="1">
        <v>63</v>
      </c>
      <c r="N524" s="17">
        <v>7.3000001907348633</v>
      </c>
      <c r="O524" s="1">
        <v>8</v>
      </c>
      <c r="P524" s="1">
        <v>21</v>
      </c>
      <c r="Q524" s="20">
        <v>153.30000400543213</v>
      </c>
    </row>
    <row r="525" spans="1:17" x14ac:dyDescent="0.25">
      <c r="A525" s="4">
        <v>520462</v>
      </c>
      <c r="B525" s="5" t="s">
        <v>1399</v>
      </c>
      <c r="C525" s="4">
        <v>702</v>
      </c>
      <c r="D525" s="5" t="s">
        <v>1391</v>
      </c>
      <c r="E525" s="6" t="s">
        <v>2838</v>
      </c>
      <c r="F525" s="1">
        <v>1</v>
      </c>
      <c r="G525" s="1">
        <v>0</v>
      </c>
      <c r="H525" s="17">
        <v>8</v>
      </c>
      <c r="I525" s="18">
        <v>-4.6647819063004498E-2</v>
      </c>
      <c r="J525" s="1">
        <v>59</v>
      </c>
      <c r="K525" s="1">
        <v>99</v>
      </c>
      <c r="L525" s="1">
        <v>67</v>
      </c>
      <c r="M525" s="1">
        <v>63</v>
      </c>
      <c r="N525" s="17">
        <v>7.4000000953674316</v>
      </c>
      <c r="O525" s="1">
        <v>8</v>
      </c>
      <c r="P525" s="1">
        <v>13</v>
      </c>
      <c r="Q525" s="20">
        <v>96.200001239776611</v>
      </c>
    </row>
    <row r="526" spans="1:17" x14ac:dyDescent="0.25">
      <c r="A526" s="4">
        <v>520454</v>
      </c>
      <c r="B526" s="5" t="s">
        <v>1419</v>
      </c>
      <c r="C526" s="4">
        <v>702</v>
      </c>
      <c r="D526" s="5" t="s">
        <v>1391</v>
      </c>
      <c r="E526" s="6" t="s">
        <v>2838</v>
      </c>
      <c r="F526" s="1">
        <v>2</v>
      </c>
      <c r="G526" s="1">
        <v>0</v>
      </c>
      <c r="H526" s="17">
        <v>5</v>
      </c>
      <c r="I526" s="18">
        <v>-4.6647819063004498E-2</v>
      </c>
      <c r="J526" s="1">
        <v>52</v>
      </c>
      <c r="K526" s="1">
        <v>99</v>
      </c>
      <c r="L526" s="1">
        <v>91</v>
      </c>
      <c r="M526" s="1">
        <v>63</v>
      </c>
      <c r="N526" s="17">
        <v>7.6999998092651367</v>
      </c>
      <c r="O526" s="1">
        <v>8</v>
      </c>
      <c r="P526" s="1">
        <v>27</v>
      </c>
      <c r="Q526" s="20">
        <v>207.89999485015869</v>
      </c>
    </row>
    <row r="527" spans="1:17" x14ac:dyDescent="0.25">
      <c r="A527" s="4">
        <v>528951</v>
      </c>
      <c r="B527" s="5" t="s">
        <v>1393</v>
      </c>
      <c r="C527" s="4">
        <v>702</v>
      </c>
      <c r="D527" s="5" t="s">
        <v>1391</v>
      </c>
      <c r="E527" s="6" t="s">
        <v>2838</v>
      </c>
      <c r="F527" s="1">
        <v>2</v>
      </c>
      <c r="G527" s="1">
        <v>0</v>
      </c>
      <c r="H527" s="17">
        <v>4</v>
      </c>
      <c r="I527" s="18">
        <v>-4.6647819063004498E-2</v>
      </c>
      <c r="J527" s="1">
        <v>52</v>
      </c>
      <c r="K527" s="1">
        <v>99</v>
      </c>
      <c r="L527" s="1">
        <v>95</v>
      </c>
      <c r="M527" s="1">
        <v>63</v>
      </c>
      <c r="N527" s="17">
        <v>7.6999998092651367</v>
      </c>
      <c r="O527" s="1">
        <v>8</v>
      </c>
      <c r="P527" s="1">
        <v>14</v>
      </c>
      <c r="Q527" s="20">
        <v>107.79999732971191</v>
      </c>
    </row>
    <row r="528" spans="1:17" x14ac:dyDescent="0.25">
      <c r="A528" s="4">
        <v>521116</v>
      </c>
      <c r="B528" s="5" t="s">
        <v>1414</v>
      </c>
      <c r="C528" s="4">
        <v>702</v>
      </c>
      <c r="D528" s="5" t="s">
        <v>1391</v>
      </c>
      <c r="E528" s="6" t="s">
        <v>2838</v>
      </c>
      <c r="F528" s="1">
        <v>1</v>
      </c>
      <c r="G528" s="1">
        <v>0</v>
      </c>
      <c r="H528" s="17">
        <v>5</v>
      </c>
      <c r="I528" s="18">
        <v>-4.6647819063004498E-2</v>
      </c>
      <c r="J528" s="1">
        <v>59</v>
      </c>
      <c r="K528" s="1">
        <v>99</v>
      </c>
      <c r="L528" s="1">
        <v>91</v>
      </c>
      <c r="M528" s="1">
        <v>63</v>
      </c>
      <c r="N528" s="17">
        <v>7.9000000953674316</v>
      </c>
      <c r="O528" s="1">
        <v>8</v>
      </c>
      <c r="P528" s="1">
        <v>8</v>
      </c>
      <c r="Q528" s="20">
        <v>63.200000762939453</v>
      </c>
    </row>
    <row r="529" spans="1:17" x14ac:dyDescent="0.25">
      <c r="A529" s="4">
        <v>528897</v>
      </c>
      <c r="B529" s="5" t="s">
        <v>1387</v>
      </c>
      <c r="C529" s="4">
        <v>702</v>
      </c>
      <c r="D529" s="5" t="s">
        <v>1391</v>
      </c>
      <c r="E529" s="6" t="s">
        <v>2838</v>
      </c>
      <c r="F529" s="1">
        <v>1</v>
      </c>
      <c r="G529" s="1">
        <v>0</v>
      </c>
      <c r="H529" s="17">
        <v>2</v>
      </c>
      <c r="I529" s="18">
        <v>-4.6647819063004498E-2</v>
      </c>
      <c r="J529" s="1">
        <v>59</v>
      </c>
      <c r="K529" s="1">
        <v>99</v>
      </c>
      <c r="L529" s="1">
        <v>99</v>
      </c>
      <c r="M529" s="1">
        <v>63</v>
      </c>
      <c r="N529" s="17">
        <v>8</v>
      </c>
      <c r="O529" s="1">
        <v>8</v>
      </c>
      <c r="P529" s="1">
        <v>7</v>
      </c>
      <c r="Q529" s="20">
        <v>56</v>
      </c>
    </row>
    <row r="530" spans="1:17" x14ac:dyDescent="0.25">
      <c r="A530" s="4">
        <v>520250</v>
      </c>
      <c r="B530" s="5" t="s">
        <v>1403</v>
      </c>
      <c r="C530" s="4">
        <v>702</v>
      </c>
      <c r="D530" s="5" t="s">
        <v>1391</v>
      </c>
      <c r="E530" s="6" t="s">
        <v>2838</v>
      </c>
      <c r="F530" s="1">
        <v>0</v>
      </c>
      <c r="G530" s="1">
        <v>0</v>
      </c>
      <c r="H530" s="17">
        <v>10</v>
      </c>
      <c r="I530" s="18">
        <v>-4.6647819063004498E-2</v>
      </c>
      <c r="J530" s="1">
        <v>99</v>
      </c>
      <c r="K530" s="1">
        <v>99</v>
      </c>
      <c r="L530" s="1">
        <v>60</v>
      </c>
      <c r="M530" s="1">
        <v>63</v>
      </c>
      <c r="N530" s="17">
        <v>8.3999996185302734</v>
      </c>
      <c r="O530" s="1">
        <v>9</v>
      </c>
      <c r="P530" s="1">
        <v>6</v>
      </c>
      <c r="Q530" s="20">
        <v>50.399997711181641</v>
      </c>
    </row>
    <row r="531" spans="1:17" x14ac:dyDescent="0.25">
      <c r="A531" s="4">
        <v>520063</v>
      </c>
      <c r="B531" s="5" t="s">
        <v>1405</v>
      </c>
      <c r="C531" s="4">
        <v>702</v>
      </c>
      <c r="D531" s="5" t="s">
        <v>1391</v>
      </c>
      <c r="E531" s="6" t="s">
        <v>2838</v>
      </c>
      <c r="F531" s="1">
        <v>0</v>
      </c>
      <c r="G531" s="1">
        <v>0</v>
      </c>
      <c r="H531" s="17">
        <v>10</v>
      </c>
      <c r="I531" s="18">
        <v>-4.6647819063004498E-2</v>
      </c>
      <c r="J531" s="1">
        <v>99</v>
      </c>
      <c r="K531" s="1">
        <v>99</v>
      </c>
      <c r="L531" s="1">
        <v>60</v>
      </c>
      <c r="M531" s="1">
        <v>63</v>
      </c>
      <c r="N531" s="17">
        <v>8.3999996185302734</v>
      </c>
      <c r="O531" s="1">
        <v>9</v>
      </c>
      <c r="P531" s="1">
        <v>17</v>
      </c>
      <c r="Q531" s="20">
        <v>142.79999351501465</v>
      </c>
    </row>
    <row r="532" spans="1:17" x14ac:dyDescent="0.25">
      <c r="A532" s="4">
        <v>528803</v>
      </c>
      <c r="B532" s="5" t="s">
        <v>1413</v>
      </c>
      <c r="C532" s="4">
        <v>702</v>
      </c>
      <c r="D532" s="5" t="s">
        <v>1391</v>
      </c>
      <c r="E532" s="6" t="s">
        <v>2838</v>
      </c>
      <c r="F532" s="1">
        <v>0</v>
      </c>
      <c r="G532" s="1">
        <v>0</v>
      </c>
      <c r="H532" s="17">
        <v>10</v>
      </c>
      <c r="I532" s="18">
        <v>-4.6647819063004498E-2</v>
      </c>
      <c r="J532" s="1">
        <v>99</v>
      </c>
      <c r="K532" s="1">
        <v>99</v>
      </c>
      <c r="L532" s="1">
        <v>60</v>
      </c>
      <c r="M532" s="1">
        <v>63</v>
      </c>
      <c r="N532" s="17">
        <v>8.3999996185302734</v>
      </c>
      <c r="O532" s="1">
        <v>9</v>
      </c>
      <c r="P532" s="1">
        <v>18</v>
      </c>
      <c r="Q532" s="20">
        <v>151.19999313354492</v>
      </c>
    </row>
    <row r="533" spans="1:17" x14ac:dyDescent="0.25">
      <c r="A533" s="4">
        <v>520268</v>
      </c>
      <c r="B533" s="5" t="s">
        <v>1397</v>
      </c>
      <c r="C533" s="4">
        <v>702</v>
      </c>
      <c r="D533" s="5" t="s">
        <v>1391</v>
      </c>
      <c r="E533" s="6" t="s">
        <v>2838</v>
      </c>
      <c r="F533" s="1">
        <v>0</v>
      </c>
      <c r="G533" s="1">
        <v>0</v>
      </c>
      <c r="H533" s="17">
        <v>8</v>
      </c>
      <c r="I533" s="18">
        <v>-4.6647819063004498E-2</v>
      </c>
      <c r="J533" s="1">
        <v>99</v>
      </c>
      <c r="K533" s="1">
        <v>99</v>
      </c>
      <c r="L533" s="1">
        <v>67</v>
      </c>
      <c r="M533" s="1">
        <v>63</v>
      </c>
      <c r="N533" s="17">
        <v>8.6000003814697266</v>
      </c>
      <c r="O533" s="1">
        <v>9</v>
      </c>
      <c r="P533" s="1">
        <v>18</v>
      </c>
      <c r="Q533" s="20">
        <v>154.80000686645508</v>
      </c>
    </row>
    <row r="534" spans="1:17" x14ac:dyDescent="0.25">
      <c r="A534" s="4">
        <v>520543</v>
      </c>
      <c r="B534" s="5" t="s">
        <v>1401</v>
      </c>
      <c r="C534" s="4">
        <v>702</v>
      </c>
      <c r="D534" s="5" t="s">
        <v>1391</v>
      </c>
      <c r="E534" s="6" t="s">
        <v>2838</v>
      </c>
      <c r="F534" s="1">
        <v>0</v>
      </c>
      <c r="G534" s="1">
        <v>0</v>
      </c>
      <c r="H534" s="17">
        <v>8</v>
      </c>
      <c r="I534" s="18">
        <v>-4.6647819063004498E-2</v>
      </c>
      <c r="J534" s="1">
        <v>99</v>
      </c>
      <c r="K534" s="1">
        <v>99</v>
      </c>
      <c r="L534" s="1">
        <v>67</v>
      </c>
      <c r="M534" s="1">
        <v>63</v>
      </c>
      <c r="N534" s="17">
        <v>8.6000003814697266</v>
      </c>
      <c r="O534" s="1">
        <v>9</v>
      </c>
      <c r="P534" s="1">
        <v>6</v>
      </c>
      <c r="Q534" s="20">
        <v>51.600002288818359</v>
      </c>
    </row>
    <row r="535" spans="1:17" x14ac:dyDescent="0.25">
      <c r="A535" s="4">
        <v>520446</v>
      </c>
      <c r="B535" s="5" t="s">
        <v>1272</v>
      </c>
      <c r="C535" s="4">
        <v>702</v>
      </c>
      <c r="D535" s="5" t="s">
        <v>1391</v>
      </c>
      <c r="E535" s="6" t="s">
        <v>2838</v>
      </c>
      <c r="F535" s="1">
        <v>0</v>
      </c>
      <c r="G535" s="1">
        <v>0</v>
      </c>
      <c r="H535" s="17">
        <v>8</v>
      </c>
      <c r="I535" s="18">
        <v>-4.6647819063004498E-2</v>
      </c>
      <c r="J535" s="1">
        <v>99</v>
      </c>
      <c r="K535" s="1">
        <v>99</v>
      </c>
      <c r="L535" s="1">
        <v>67</v>
      </c>
      <c r="M535" s="1">
        <v>63</v>
      </c>
      <c r="N535" s="17">
        <v>8.6000003814697266</v>
      </c>
      <c r="O535" s="1">
        <v>9</v>
      </c>
      <c r="P535" s="1">
        <v>20</v>
      </c>
      <c r="Q535" s="20">
        <v>172.00000762939453</v>
      </c>
    </row>
    <row r="536" spans="1:17" x14ac:dyDescent="0.25">
      <c r="A536" s="4">
        <v>521043</v>
      </c>
      <c r="B536" s="5" t="s">
        <v>1406</v>
      </c>
      <c r="C536" s="4">
        <v>702</v>
      </c>
      <c r="D536" s="5" t="s">
        <v>1391</v>
      </c>
      <c r="E536" s="6" t="s">
        <v>2838</v>
      </c>
      <c r="F536" s="1">
        <v>0</v>
      </c>
      <c r="G536" s="1">
        <v>0</v>
      </c>
      <c r="H536" s="17">
        <v>8</v>
      </c>
      <c r="I536" s="18">
        <v>-4.6647819063004498E-2</v>
      </c>
      <c r="J536" s="1">
        <v>99</v>
      </c>
      <c r="K536" s="1">
        <v>99</v>
      </c>
      <c r="L536" s="1">
        <v>67</v>
      </c>
      <c r="M536" s="1">
        <v>63</v>
      </c>
      <c r="N536" s="17">
        <v>8.6000003814697266</v>
      </c>
      <c r="O536" s="1">
        <v>9</v>
      </c>
      <c r="P536" s="1">
        <v>12</v>
      </c>
      <c r="Q536" s="20">
        <v>103.20000457763672</v>
      </c>
    </row>
    <row r="537" spans="1:17" x14ac:dyDescent="0.25">
      <c r="A537" s="4">
        <v>520021</v>
      </c>
      <c r="B537" s="5" t="s">
        <v>1409</v>
      </c>
      <c r="C537" s="4">
        <v>702</v>
      </c>
      <c r="D537" s="5" t="s">
        <v>1391</v>
      </c>
      <c r="E537" s="6" t="s">
        <v>2838</v>
      </c>
      <c r="F537" s="1">
        <v>0</v>
      </c>
      <c r="G537" s="1">
        <v>0</v>
      </c>
      <c r="H537" s="17">
        <v>8</v>
      </c>
      <c r="I537" s="18">
        <v>-4.6647819063004498E-2</v>
      </c>
      <c r="J537" s="1">
        <v>99</v>
      </c>
      <c r="K537" s="1">
        <v>99</v>
      </c>
      <c r="L537" s="1">
        <v>67</v>
      </c>
      <c r="M537" s="1">
        <v>63</v>
      </c>
      <c r="N537" s="17">
        <v>8.6000003814697266</v>
      </c>
      <c r="O537" s="1">
        <v>9</v>
      </c>
      <c r="P537" s="1">
        <v>6</v>
      </c>
      <c r="Q537" s="20">
        <v>51.600002288818359</v>
      </c>
    </row>
    <row r="538" spans="1:17" x14ac:dyDescent="0.25">
      <c r="A538" s="4">
        <v>520241</v>
      </c>
      <c r="B538" s="5" t="s">
        <v>1415</v>
      </c>
      <c r="C538" s="4">
        <v>702</v>
      </c>
      <c r="D538" s="5" t="s">
        <v>1391</v>
      </c>
      <c r="E538" s="6" t="s">
        <v>2838</v>
      </c>
      <c r="F538" s="1">
        <v>0</v>
      </c>
      <c r="G538" s="1">
        <v>0</v>
      </c>
      <c r="H538" s="17">
        <v>8</v>
      </c>
      <c r="I538" s="18">
        <v>-4.6647819063004498E-2</v>
      </c>
      <c r="J538" s="1">
        <v>99</v>
      </c>
      <c r="K538" s="1">
        <v>99</v>
      </c>
      <c r="L538" s="1">
        <v>67</v>
      </c>
      <c r="M538" s="1">
        <v>63</v>
      </c>
      <c r="N538" s="17">
        <v>8.6000003814697266</v>
      </c>
      <c r="O538" s="1">
        <v>9</v>
      </c>
      <c r="P538" s="1">
        <v>7</v>
      </c>
      <c r="Q538" s="20">
        <v>60.200002670288086</v>
      </c>
    </row>
    <row r="539" spans="1:17" x14ac:dyDescent="0.25">
      <c r="A539" s="4">
        <v>559598</v>
      </c>
      <c r="B539" s="5" t="s">
        <v>1420</v>
      </c>
      <c r="C539" s="4">
        <v>702</v>
      </c>
      <c r="D539" s="5" t="s">
        <v>1391</v>
      </c>
      <c r="E539" s="6" t="s">
        <v>2838</v>
      </c>
      <c r="F539" s="1">
        <v>0</v>
      </c>
      <c r="G539" s="1">
        <v>0</v>
      </c>
      <c r="H539" s="17">
        <v>8</v>
      </c>
      <c r="I539" s="18">
        <v>-4.6647819063004498E-2</v>
      </c>
      <c r="J539" s="1">
        <v>99</v>
      </c>
      <c r="K539" s="1">
        <v>99</v>
      </c>
      <c r="L539" s="1">
        <v>67</v>
      </c>
      <c r="M539" s="1">
        <v>63</v>
      </c>
      <c r="N539" s="17">
        <v>8.6000003814697266</v>
      </c>
      <c r="O539" s="1">
        <v>9</v>
      </c>
      <c r="P539" s="1">
        <v>12</v>
      </c>
      <c r="Q539" s="20">
        <v>103.20000457763672</v>
      </c>
    </row>
    <row r="540" spans="1:17" x14ac:dyDescent="0.25">
      <c r="A540" s="4">
        <v>520292</v>
      </c>
      <c r="B540" s="5" t="s">
        <v>1402</v>
      </c>
      <c r="C540" s="4">
        <v>702</v>
      </c>
      <c r="D540" s="5" t="s">
        <v>1391</v>
      </c>
      <c r="E540" s="6" t="s">
        <v>2838</v>
      </c>
      <c r="F540" s="1">
        <v>0</v>
      </c>
      <c r="G540" s="1">
        <v>0</v>
      </c>
      <c r="H540" s="17">
        <v>6.98828125</v>
      </c>
      <c r="I540" s="18">
        <v>-4.6647819063004498E-2</v>
      </c>
      <c r="J540" s="1">
        <v>99</v>
      </c>
      <c r="K540" s="1">
        <v>99</v>
      </c>
      <c r="L540" s="1">
        <v>76</v>
      </c>
      <c r="M540" s="1">
        <v>63</v>
      </c>
      <c r="N540" s="17">
        <v>8.8000001907348633</v>
      </c>
      <c r="O540" s="1">
        <v>9</v>
      </c>
      <c r="P540" s="1">
        <v>7</v>
      </c>
      <c r="Q540" s="20">
        <v>61.600001335144043</v>
      </c>
    </row>
    <row r="541" spans="1:17" x14ac:dyDescent="0.25">
      <c r="A541" s="4">
        <v>520926</v>
      </c>
      <c r="B541" s="5" t="s">
        <v>1404</v>
      </c>
      <c r="C541" s="4">
        <v>702</v>
      </c>
      <c r="D541" s="5" t="s">
        <v>1391</v>
      </c>
      <c r="E541" s="6" t="s">
        <v>2838</v>
      </c>
      <c r="F541" s="1">
        <v>0</v>
      </c>
      <c r="G541" s="1">
        <v>0</v>
      </c>
      <c r="H541" s="17">
        <v>7</v>
      </c>
      <c r="I541" s="18">
        <v>-4.6647819063004498E-2</v>
      </c>
      <c r="J541" s="1">
        <v>99</v>
      </c>
      <c r="K541" s="1">
        <v>99</v>
      </c>
      <c r="L541" s="1">
        <v>75</v>
      </c>
      <c r="M541" s="1">
        <v>63</v>
      </c>
      <c r="N541" s="17">
        <v>8.6999998092651367</v>
      </c>
      <c r="O541" s="1">
        <v>9</v>
      </c>
      <c r="P541" s="1">
        <v>28</v>
      </c>
      <c r="Q541" s="20">
        <v>243.59999465942383</v>
      </c>
    </row>
    <row r="542" spans="1:17" x14ac:dyDescent="0.25">
      <c r="A542" s="4">
        <v>520373</v>
      </c>
      <c r="B542" s="5" t="s">
        <v>1371</v>
      </c>
      <c r="C542" s="4">
        <v>702</v>
      </c>
      <c r="D542" s="5" t="s">
        <v>1391</v>
      </c>
      <c r="E542" s="6" t="s">
        <v>2838</v>
      </c>
      <c r="F542" s="1">
        <v>0</v>
      </c>
      <c r="G542" s="1">
        <v>0</v>
      </c>
      <c r="H542" s="17">
        <v>7</v>
      </c>
      <c r="I542" s="18">
        <v>-4.6647819063004498E-2</v>
      </c>
      <c r="J542" s="1">
        <v>99</v>
      </c>
      <c r="K542" s="1">
        <v>99</v>
      </c>
      <c r="L542" s="1">
        <v>75</v>
      </c>
      <c r="M542" s="1">
        <v>63</v>
      </c>
      <c r="N542" s="17">
        <v>8.6999998092651367</v>
      </c>
      <c r="O542" s="1">
        <v>9</v>
      </c>
      <c r="P542" s="1">
        <v>10</v>
      </c>
      <c r="Q542" s="20">
        <v>86.999998092651367</v>
      </c>
    </row>
    <row r="543" spans="1:17" x14ac:dyDescent="0.25">
      <c r="A543" s="4">
        <v>520624</v>
      </c>
      <c r="B543" s="5" t="s">
        <v>1411</v>
      </c>
      <c r="C543" s="4">
        <v>702</v>
      </c>
      <c r="D543" s="5" t="s">
        <v>1391</v>
      </c>
      <c r="E543" s="6" t="s">
        <v>2838</v>
      </c>
      <c r="F543" s="1">
        <v>0</v>
      </c>
      <c r="G543" s="1">
        <v>0</v>
      </c>
      <c r="H543" s="17">
        <v>7</v>
      </c>
      <c r="I543" s="18">
        <v>-4.6647819063004498E-2</v>
      </c>
      <c r="J543" s="1">
        <v>99</v>
      </c>
      <c r="K543" s="1">
        <v>99</v>
      </c>
      <c r="L543" s="1">
        <v>75</v>
      </c>
      <c r="M543" s="1">
        <v>63</v>
      </c>
      <c r="N543" s="17">
        <v>8.6999998092651367</v>
      </c>
      <c r="O543" s="1">
        <v>9</v>
      </c>
      <c r="P543" s="1">
        <v>18</v>
      </c>
      <c r="Q543" s="20">
        <v>156.59999656677246</v>
      </c>
    </row>
    <row r="544" spans="1:17" x14ac:dyDescent="0.25">
      <c r="A544" s="4">
        <v>520977</v>
      </c>
      <c r="B544" s="5" t="s">
        <v>1418</v>
      </c>
      <c r="C544" s="4">
        <v>702</v>
      </c>
      <c r="D544" s="5" t="s">
        <v>1391</v>
      </c>
      <c r="E544" s="6" t="s">
        <v>2838</v>
      </c>
      <c r="F544" s="1">
        <v>0</v>
      </c>
      <c r="G544" s="1">
        <v>0</v>
      </c>
      <c r="H544" s="17">
        <v>6.98828125</v>
      </c>
      <c r="I544" s="18">
        <v>-4.6647819063004498E-2</v>
      </c>
      <c r="J544" s="1">
        <v>99</v>
      </c>
      <c r="K544" s="1">
        <v>99</v>
      </c>
      <c r="L544" s="1">
        <v>76</v>
      </c>
      <c r="M544" s="1">
        <v>63</v>
      </c>
      <c r="N544" s="17">
        <v>8.8000001907348633</v>
      </c>
      <c r="O544" s="1">
        <v>9</v>
      </c>
      <c r="P544" s="1">
        <v>11</v>
      </c>
      <c r="Q544" s="20">
        <v>96.800002098083496</v>
      </c>
    </row>
    <row r="545" spans="1:17" x14ac:dyDescent="0.25">
      <c r="A545" s="4">
        <v>559547</v>
      </c>
      <c r="B545" s="5" t="s">
        <v>1392</v>
      </c>
      <c r="C545" s="4">
        <v>702</v>
      </c>
      <c r="D545" s="5" t="s">
        <v>1391</v>
      </c>
      <c r="E545" s="6" t="s">
        <v>2838</v>
      </c>
      <c r="F545" s="1">
        <v>0</v>
      </c>
      <c r="G545" s="1">
        <v>0</v>
      </c>
      <c r="H545" s="17">
        <v>5</v>
      </c>
      <c r="I545" s="18">
        <v>-4.6647819063004498E-2</v>
      </c>
      <c r="J545" s="1">
        <v>99</v>
      </c>
      <c r="K545" s="1">
        <v>99</v>
      </c>
      <c r="L545" s="1">
        <v>91</v>
      </c>
      <c r="M545" s="1">
        <v>63</v>
      </c>
      <c r="N545" s="17">
        <v>9.1000003814697266</v>
      </c>
      <c r="O545" s="1">
        <v>10</v>
      </c>
      <c r="P545" s="1">
        <v>22</v>
      </c>
      <c r="Q545" s="20">
        <v>200.20000839233398</v>
      </c>
    </row>
    <row r="546" spans="1:17" x14ac:dyDescent="0.25">
      <c r="A546" s="4">
        <v>520195</v>
      </c>
      <c r="B546" s="5" t="s">
        <v>1345</v>
      </c>
      <c r="C546" s="4">
        <v>702</v>
      </c>
      <c r="D546" s="5" t="s">
        <v>1391</v>
      </c>
      <c r="E546" s="6" t="s">
        <v>2838</v>
      </c>
      <c r="F546" s="1">
        <v>0</v>
      </c>
      <c r="G546" s="1">
        <v>0</v>
      </c>
      <c r="H546" s="17">
        <v>5</v>
      </c>
      <c r="I546" s="18">
        <v>-4.6647819063004498E-2</v>
      </c>
      <c r="J546" s="1">
        <v>99</v>
      </c>
      <c r="K546" s="1">
        <v>99</v>
      </c>
      <c r="L546" s="1">
        <v>91</v>
      </c>
      <c r="M546" s="1">
        <v>63</v>
      </c>
      <c r="N546" s="17">
        <v>9.1000003814697266</v>
      </c>
      <c r="O546" s="1">
        <v>10</v>
      </c>
      <c r="P546" s="1">
        <v>9</v>
      </c>
      <c r="Q546" s="20">
        <v>81.900003433227539</v>
      </c>
    </row>
    <row r="547" spans="1:17" x14ac:dyDescent="0.25">
      <c r="A547" s="4">
        <v>582140</v>
      </c>
      <c r="B547" s="5" t="s">
        <v>1407</v>
      </c>
      <c r="C547" s="4">
        <v>702</v>
      </c>
      <c r="D547" s="5" t="s">
        <v>1391</v>
      </c>
      <c r="E547" s="6" t="s">
        <v>2838</v>
      </c>
      <c r="F547" s="1">
        <v>0</v>
      </c>
      <c r="G547" s="1">
        <v>0</v>
      </c>
      <c r="H547" s="17">
        <v>5</v>
      </c>
      <c r="I547" s="18">
        <v>-4.6647819063004498E-2</v>
      </c>
      <c r="J547" s="1">
        <v>99</v>
      </c>
      <c r="K547" s="1">
        <v>99</v>
      </c>
      <c r="L547" s="1">
        <v>91</v>
      </c>
      <c r="M547" s="1">
        <v>63</v>
      </c>
      <c r="N547" s="17">
        <v>9.1000003814697266</v>
      </c>
      <c r="O547" s="1">
        <v>10</v>
      </c>
      <c r="P547" s="1">
        <v>28</v>
      </c>
      <c r="Q547" s="20">
        <v>254.80001068115234</v>
      </c>
    </row>
    <row r="548" spans="1:17" x14ac:dyDescent="0.25">
      <c r="A548" s="4">
        <v>520055</v>
      </c>
      <c r="B548" s="5" t="s">
        <v>1408</v>
      </c>
      <c r="C548" s="4">
        <v>702</v>
      </c>
      <c r="D548" s="5" t="s">
        <v>1391</v>
      </c>
      <c r="E548" s="6" t="s">
        <v>2838</v>
      </c>
      <c r="F548" s="1">
        <v>0</v>
      </c>
      <c r="G548" s="1">
        <v>0</v>
      </c>
      <c r="H548" s="17">
        <v>5</v>
      </c>
      <c r="I548" s="18">
        <v>-4.6647819063004498E-2</v>
      </c>
      <c r="J548" s="1">
        <v>99</v>
      </c>
      <c r="K548" s="1">
        <v>99</v>
      </c>
      <c r="L548" s="1">
        <v>91</v>
      </c>
      <c r="M548" s="1">
        <v>63</v>
      </c>
      <c r="N548" s="17">
        <v>9.1000003814697266</v>
      </c>
      <c r="O548" s="1">
        <v>10</v>
      </c>
      <c r="P548" s="1">
        <v>35</v>
      </c>
      <c r="Q548" s="20">
        <v>318.50001335144043</v>
      </c>
    </row>
    <row r="549" spans="1:17" x14ac:dyDescent="0.25">
      <c r="A549" s="4">
        <v>520900</v>
      </c>
      <c r="B549" s="5" t="s">
        <v>1416</v>
      </c>
      <c r="C549" s="4">
        <v>702</v>
      </c>
      <c r="D549" s="5" t="s">
        <v>1391</v>
      </c>
      <c r="E549" s="6" t="s">
        <v>2838</v>
      </c>
      <c r="F549" s="1">
        <v>0</v>
      </c>
      <c r="G549" s="1">
        <v>0</v>
      </c>
      <c r="H549" s="17">
        <v>5</v>
      </c>
      <c r="I549" s="18">
        <v>-4.6647819063004498E-2</v>
      </c>
      <c r="J549" s="1">
        <v>99</v>
      </c>
      <c r="K549" s="1">
        <v>99</v>
      </c>
      <c r="L549" s="1">
        <v>91</v>
      </c>
      <c r="M549" s="1">
        <v>63</v>
      </c>
      <c r="N549" s="17">
        <v>9.1000003814697266</v>
      </c>
      <c r="O549" s="1">
        <v>10</v>
      </c>
      <c r="P549" s="1">
        <v>15</v>
      </c>
      <c r="Q549" s="20">
        <v>136.5000057220459</v>
      </c>
    </row>
    <row r="550" spans="1:17" x14ac:dyDescent="0.25">
      <c r="A550" s="4">
        <v>520349</v>
      </c>
      <c r="B550" s="5" t="s">
        <v>1389</v>
      </c>
      <c r="C550" s="4">
        <v>702</v>
      </c>
      <c r="D550" s="5" t="s">
        <v>1391</v>
      </c>
      <c r="E550" s="6" t="s">
        <v>2838</v>
      </c>
      <c r="F550" s="1">
        <v>0</v>
      </c>
      <c r="G550" s="1">
        <v>0</v>
      </c>
      <c r="H550" s="17">
        <v>4</v>
      </c>
      <c r="I550" s="18">
        <v>-4.6647819063004498E-2</v>
      </c>
      <c r="J550" s="1">
        <v>99</v>
      </c>
      <c r="K550" s="1">
        <v>99</v>
      </c>
      <c r="L550" s="1">
        <v>95</v>
      </c>
      <c r="M550" s="1">
        <v>63</v>
      </c>
      <c r="N550" s="17">
        <v>9.1000003814697266</v>
      </c>
      <c r="O550" s="1">
        <v>10</v>
      </c>
      <c r="P550" s="1">
        <v>12</v>
      </c>
      <c r="Q550" s="20">
        <v>109.20000457763672</v>
      </c>
    </row>
    <row r="551" spans="1:17" x14ac:dyDescent="0.25">
      <c r="A551" s="4">
        <v>520233</v>
      </c>
      <c r="B551" s="5" t="s">
        <v>1395</v>
      </c>
      <c r="C551" s="4">
        <v>702</v>
      </c>
      <c r="D551" s="5" t="s">
        <v>1391</v>
      </c>
      <c r="E551" s="6" t="s">
        <v>2838</v>
      </c>
      <c r="F551" s="1">
        <v>0</v>
      </c>
      <c r="G551" s="1">
        <v>0</v>
      </c>
      <c r="H551" s="17">
        <v>4</v>
      </c>
      <c r="I551" s="18">
        <v>-4.6647819063004498E-2</v>
      </c>
      <c r="J551" s="1">
        <v>99</v>
      </c>
      <c r="K551" s="1">
        <v>99</v>
      </c>
      <c r="L551" s="1">
        <v>95</v>
      </c>
      <c r="M551" s="1">
        <v>63</v>
      </c>
      <c r="N551" s="17">
        <v>9.1000003814697266</v>
      </c>
      <c r="O551" s="1">
        <v>10</v>
      </c>
      <c r="P551" s="1">
        <v>11</v>
      </c>
      <c r="Q551" s="20">
        <v>100.10000419616699</v>
      </c>
    </row>
    <row r="552" spans="1:17" x14ac:dyDescent="0.25">
      <c r="A552" s="4">
        <v>529249</v>
      </c>
      <c r="B552" s="5" t="s">
        <v>1410</v>
      </c>
      <c r="C552" s="4">
        <v>702</v>
      </c>
      <c r="D552" s="5" t="s">
        <v>1391</v>
      </c>
      <c r="E552" s="6" t="s">
        <v>2838</v>
      </c>
      <c r="F552" s="1">
        <v>0</v>
      </c>
      <c r="G552" s="1">
        <v>0</v>
      </c>
      <c r="H552" s="17">
        <v>3</v>
      </c>
      <c r="I552" s="18">
        <v>-4.6647819063004498E-2</v>
      </c>
      <c r="J552" s="1">
        <v>99</v>
      </c>
      <c r="K552" s="1">
        <v>99</v>
      </c>
      <c r="L552" s="1">
        <v>97</v>
      </c>
      <c r="M552" s="1">
        <v>63</v>
      </c>
      <c r="N552" s="17">
        <v>9.1999998092651367</v>
      </c>
      <c r="O552" s="1">
        <v>10</v>
      </c>
      <c r="P552" s="1">
        <v>5</v>
      </c>
      <c r="Q552" s="20">
        <v>45.999999046325684</v>
      </c>
    </row>
    <row r="553" spans="1:17" x14ac:dyDescent="0.25">
      <c r="A553" s="4">
        <v>521035</v>
      </c>
      <c r="B553" s="5" t="s">
        <v>1412</v>
      </c>
      <c r="C553" s="4">
        <v>702</v>
      </c>
      <c r="D553" s="5" t="s">
        <v>1391</v>
      </c>
      <c r="E553" s="6" t="s">
        <v>2838</v>
      </c>
      <c r="F553" s="1">
        <v>0</v>
      </c>
      <c r="G553" s="1">
        <v>0</v>
      </c>
      <c r="H553" s="17">
        <v>2</v>
      </c>
      <c r="I553" s="18">
        <v>-4.6647819063004498E-2</v>
      </c>
      <c r="J553" s="1">
        <v>99</v>
      </c>
      <c r="K553" s="1">
        <v>99</v>
      </c>
      <c r="L553" s="1">
        <v>99</v>
      </c>
      <c r="M553" s="1">
        <v>63</v>
      </c>
      <c r="N553" s="17">
        <v>9.1999998092651367</v>
      </c>
      <c r="O553" s="1">
        <v>10</v>
      </c>
      <c r="P553" s="1">
        <v>20</v>
      </c>
      <c r="Q553" s="20">
        <v>183.99999618530273</v>
      </c>
    </row>
    <row r="554" spans="1:17" x14ac:dyDescent="0.25">
      <c r="A554" s="4">
        <v>516597</v>
      </c>
      <c r="B554" s="5" t="s">
        <v>1079</v>
      </c>
      <c r="C554" s="4">
        <v>602</v>
      </c>
      <c r="D554" s="5" t="s">
        <v>1082</v>
      </c>
      <c r="E554" s="6" t="s">
        <v>2837</v>
      </c>
      <c r="F554" s="1">
        <v>6</v>
      </c>
      <c r="G554" s="1">
        <v>2</v>
      </c>
      <c r="H554" s="17">
        <v>13</v>
      </c>
      <c r="I554" s="18">
        <v>-0.2146829810901002</v>
      </c>
      <c r="J554" s="1">
        <v>32</v>
      </c>
      <c r="K554" s="1">
        <v>36</v>
      </c>
      <c r="L554" s="1">
        <v>32</v>
      </c>
      <c r="M554" s="1">
        <v>98</v>
      </c>
      <c r="N554" s="17">
        <v>4.6999998092651367</v>
      </c>
      <c r="O554" s="1">
        <v>5</v>
      </c>
      <c r="P554" s="1">
        <v>49</v>
      </c>
      <c r="Q554" s="20">
        <v>230.2999906539917</v>
      </c>
    </row>
    <row r="555" spans="1:17" x14ac:dyDescent="0.25">
      <c r="A555" s="4">
        <v>516643</v>
      </c>
      <c r="B555" s="5" t="s">
        <v>1082</v>
      </c>
      <c r="C555" s="4">
        <v>602</v>
      </c>
      <c r="D555" s="5" t="s">
        <v>1082</v>
      </c>
      <c r="E555" s="6" t="s">
        <v>2837</v>
      </c>
      <c r="F555" s="1">
        <v>0</v>
      </c>
      <c r="G555" s="1">
        <v>3</v>
      </c>
      <c r="H555" s="17">
        <v>47.579853057861328</v>
      </c>
      <c r="I555" s="18">
        <v>-0.2146829810901002</v>
      </c>
      <c r="J555" s="1">
        <v>99</v>
      </c>
      <c r="K555" s="1">
        <v>31</v>
      </c>
      <c r="L555" s="1">
        <v>2</v>
      </c>
      <c r="M555" s="1">
        <v>98</v>
      </c>
      <c r="N555" s="17">
        <v>5.9000000953674316</v>
      </c>
      <c r="O555" s="1">
        <v>6</v>
      </c>
      <c r="P555" s="1">
        <v>285</v>
      </c>
      <c r="Q555" s="20">
        <v>1681.500027179718</v>
      </c>
    </row>
    <row r="556" spans="1:17" x14ac:dyDescent="0.25">
      <c r="A556" s="4">
        <v>517178</v>
      </c>
      <c r="B556" s="5" t="s">
        <v>1081</v>
      </c>
      <c r="C556" s="4">
        <v>602</v>
      </c>
      <c r="D556" s="5" t="s">
        <v>1082</v>
      </c>
      <c r="E556" s="6" t="s">
        <v>2837</v>
      </c>
      <c r="F556" s="1">
        <v>0</v>
      </c>
      <c r="G556" s="1">
        <v>1</v>
      </c>
      <c r="H556" s="17">
        <v>10</v>
      </c>
      <c r="I556" s="18">
        <v>-0.2146829810901002</v>
      </c>
      <c r="J556" s="1">
        <v>99</v>
      </c>
      <c r="K556" s="1">
        <v>41</v>
      </c>
      <c r="L556" s="1">
        <v>60</v>
      </c>
      <c r="M556" s="1">
        <v>98</v>
      </c>
      <c r="N556" s="17">
        <v>7.4000000953674316</v>
      </c>
      <c r="O556" s="1">
        <v>8</v>
      </c>
      <c r="P556" s="1">
        <v>25</v>
      </c>
      <c r="Q556" s="20">
        <v>185.00000238418579</v>
      </c>
    </row>
    <row r="557" spans="1:17" x14ac:dyDescent="0.25">
      <c r="A557" s="4">
        <v>517283</v>
      </c>
      <c r="B557" s="5" t="s">
        <v>1083</v>
      </c>
      <c r="C557" s="4">
        <v>602</v>
      </c>
      <c r="D557" s="5" t="s">
        <v>1082</v>
      </c>
      <c r="E557" s="6" t="s">
        <v>2837</v>
      </c>
      <c r="F557" s="1">
        <v>0</v>
      </c>
      <c r="G557" s="1">
        <v>0</v>
      </c>
      <c r="H557" s="17">
        <v>12</v>
      </c>
      <c r="I557" s="18">
        <v>-0.2146829810901002</v>
      </c>
      <c r="J557" s="1">
        <v>99</v>
      </c>
      <c r="K557" s="1">
        <v>99</v>
      </c>
      <c r="L557" s="1">
        <v>37</v>
      </c>
      <c r="M557" s="1">
        <v>98</v>
      </c>
      <c r="N557" s="17">
        <v>8.6999998092651367</v>
      </c>
      <c r="O557" s="1">
        <v>9</v>
      </c>
      <c r="P557" s="1">
        <v>28</v>
      </c>
      <c r="Q557" s="20">
        <v>243.59999465942383</v>
      </c>
    </row>
    <row r="558" spans="1:17" x14ac:dyDescent="0.25">
      <c r="A558" s="4">
        <v>516627</v>
      </c>
      <c r="B558" s="5" t="s">
        <v>1084</v>
      </c>
      <c r="C558" s="4">
        <v>602</v>
      </c>
      <c r="D558" s="5" t="s">
        <v>1082</v>
      </c>
      <c r="E558" s="6" t="s">
        <v>2837</v>
      </c>
      <c r="F558" s="1">
        <v>0</v>
      </c>
      <c r="G558" s="1">
        <v>0</v>
      </c>
      <c r="H558" s="17">
        <v>12</v>
      </c>
      <c r="I558" s="18">
        <v>-0.2146829810901002</v>
      </c>
      <c r="J558" s="1">
        <v>99</v>
      </c>
      <c r="K558" s="1">
        <v>99</v>
      </c>
      <c r="L558" s="1">
        <v>37</v>
      </c>
      <c r="M558" s="1">
        <v>98</v>
      </c>
      <c r="N558" s="17">
        <v>8.6999998092651367</v>
      </c>
      <c r="O558" s="1">
        <v>9</v>
      </c>
      <c r="P558" s="1">
        <v>30</v>
      </c>
      <c r="Q558" s="20">
        <v>260.9999942779541</v>
      </c>
    </row>
    <row r="559" spans="1:17" x14ac:dyDescent="0.25">
      <c r="A559" s="4">
        <v>516856</v>
      </c>
      <c r="B559" s="5" t="s">
        <v>1080</v>
      </c>
      <c r="C559" s="4">
        <v>602</v>
      </c>
      <c r="D559" s="5" t="s">
        <v>1082</v>
      </c>
      <c r="E559" s="6" t="s">
        <v>2837</v>
      </c>
      <c r="F559" s="1">
        <v>0</v>
      </c>
      <c r="G559" s="1">
        <v>0</v>
      </c>
      <c r="H559" s="17">
        <v>10</v>
      </c>
      <c r="I559" s="18">
        <v>-0.2146829810901002</v>
      </c>
      <c r="J559" s="1">
        <v>99</v>
      </c>
      <c r="K559" s="1">
        <v>99</v>
      </c>
      <c r="L559" s="1">
        <v>60</v>
      </c>
      <c r="M559" s="1">
        <v>98</v>
      </c>
      <c r="N559" s="17">
        <v>9.1000003814697266</v>
      </c>
      <c r="O559" s="1">
        <v>10</v>
      </c>
      <c r="P559" s="1">
        <v>12</v>
      </c>
      <c r="Q559" s="20">
        <v>109.20000457763672</v>
      </c>
    </row>
    <row r="560" spans="1:17" x14ac:dyDescent="0.25">
      <c r="A560" s="4">
        <v>517143</v>
      </c>
      <c r="B560" s="5" t="s">
        <v>1031</v>
      </c>
      <c r="C560" s="4">
        <v>602</v>
      </c>
      <c r="D560" s="5" t="s">
        <v>1082</v>
      </c>
      <c r="E560" s="6" t="s">
        <v>2837</v>
      </c>
      <c r="F560" s="1">
        <v>0</v>
      </c>
      <c r="G560" s="1">
        <v>0</v>
      </c>
      <c r="H560" s="17">
        <v>7</v>
      </c>
      <c r="I560" s="18">
        <v>-0.2146829810901002</v>
      </c>
      <c r="J560" s="1">
        <v>99</v>
      </c>
      <c r="K560" s="1">
        <v>99</v>
      </c>
      <c r="L560" s="1">
        <v>75</v>
      </c>
      <c r="M560" s="1">
        <v>98</v>
      </c>
      <c r="N560" s="17">
        <v>9.3999996185302734</v>
      </c>
      <c r="O560" s="1">
        <v>10</v>
      </c>
      <c r="P560" s="1">
        <v>10</v>
      </c>
      <c r="Q560" s="20">
        <v>93.999996185302734</v>
      </c>
    </row>
    <row r="561" spans="1:17" x14ac:dyDescent="0.25">
      <c r="A561" s="4">
        <v>543322</v>
      </c>
      <c r="B561" s="5" t="s">
        <v>1718</v>
      </c>
      <c r="C561" s="4">
        <v>801</v>
      </c>
      <c r="D561" s="5" t="s">
        <v>1727</v>
      </c>
      <c r="E561" s="6" t="s">
        <v>2839</v>
      </c>
      <c r="F561" s="1">
        <v>5</v>
      </c>
      <c r="G561" s="1">
        <v>1</v>
      </c>
      <c r="H561" s="17">
        <v>10</v>
      </c>
      <c r="I561" s="18">
        <v>-2.8949730700179501E-2</v>
      </c>
      <c r="J561" s="1">
        <v>35</v>
      </c>
      <c r="K561" s="1">
        <v>41</v>
      </c>
      <c r="L561" s="1">
        <v>60</v>
      </c>
      <c r="M561" s="1">
        <v>54</v>
      </c>
      <c r="N561" s="17">
        <v>4.5999999046325684</v>
      </c>
      <c r="O561" s="1">
        <v>5</v>
      </c>
      <c r="P561" s="1">
        <v>50</v>
      </c>
      <c r="Q561" s="20">
        <v>229.99999523162842</v>
      </c>
    </row>
    <row r="562" spans="1:17" x14ac:dyDescent="0.25">
      <c r="A562" s="4">
        <v>543497</v>
      </c>
      <c r="B562" s="5" t="s">
        <v>1730</v>
      </c>
      <c r="C562" s="4">
        <v>801</v>
      </c>
      <c r="D562" s="5" t="s">
        <v>1727</v>
      </c>
      <c r="E562" s="6" t="s">
        <v>2839</v>
      </c>
      <c r="F562" s="1">
        <v>28</v>
      </c>
      <c r="G562" s="1">
        <v>0</v>
      </c>
      <c r="H562" s="17">
        <v>15</v>
      </c>
      <c r="I562" s="18">
        <v>-2.8949730700179501E-2</v>
      </c>
      <c r="J562" s="1">
        <v>9</v>
      </c>
      <c r="K562" s="1">
        <v>99</v>
      </c>
      <c r="L562" s="1">
        <v>29</v>
      </c>
      <c r="M562" s="1">
        <v>54</v>
      </c>
      <c r="N562" s="17">
        <v>4.9000000953674316</v>
      </c>
      <c r="O562" s="1">
        <v>5</v>
      </c>
      <c r="P562" s="1">
        <v>90</v>
      </c>
      <c r="Q562" s="20">
        <v>441.00000858306885</v>
      </c>
    </row>
    <row r="563" spans="1:17" x14ac:dyDescent="0.25">
      <c r="A563" s="4">
        <v>526509</v>
      </c>
      <c r="B563" s="5" t="s">
        <v>1727</v>
      </c>
      <c r="C563" s="4">
        <v>801</v>
      </c>
      <c r="D563" s="5" t="s">
        <v>1727</v>
      </c>
      <c r="E563" s="6" t="s">
        <v>2839</v>
      </c>
      <c r="F563" s="1">
        <v>10</v>
      </c>
      <c r="G563" s="1">
        <v>0</v>
      </c>
      <c r="H563" s="17">
        <v>20</v>
      </c>
      <c r="I563" s="18">
        <v>-2.8949730700179501E-2</v>
      </c>
      <c r="J563" s="1">
        <v>23</v>
      </c>
      <c r="K563" s="1">
        <v>99</v>
      </c>
      <c r="L563" s="1">
        <v>13</v>
      </c>
      <c r="M563" s="1">
        <v>54</v>
      </c>
      <c r="N563" s="17">
        <v>5</v>
      </c>
      <c r="O563" s="1">
        <v>5</v>
      </c>
      <c r="P563" s="1">
        <v>159</v>
      </c>
      <c r="Q563" s="20">
        <v>795</v>
      </c>
    </row>
    <row r="564" spans="1:17" x14ac:dyDescent="0.25">
      <c r="A564" s="4">
        <v>543373</v>
      </c>
      <c r="B564" s="5" t="s">
        <v>1723</v>
      </c>
      <c r="C564" s="4">
        <v>801</v>
      </c>
      <c r="D564" s="5" t="s">
        <v>1727</v>
      </c>
      <c r="E564" s="6" t="s">
        <v>2839</v>
      </c>
      <c r="F564" s="1">
        <v>218</v>
      </c>
      <c r="G564" s="1">
        <v>0</v>
      </c>
      <c r="H564" s="17">
        <v>9.0568780899047852</v>
      </c>
      <c r="I564" s="18">
        <v>-2.8949730700179501E-2</v>
      </c>
      <c r="J564" s="1">
        <v>0</v>
      </c>
      <c r="K564" s="1">
        <v>99</v>
      </c>
      <c r="L564" s="1">
        <v>60</v>
      </c>
      <c r="M564" s="1">
        <v>54</v>
      </c>
      <c r="N564" s="17">
        <v>5.3000001907348633</v>
      </c>
      <c r="O564" s="1">
        <v>6</v>
      </c>
      <c r="P564" s="1">
        <v>277</v>
      </c>
      <c r="Q564" s="20">
        <v>1468.1000528335571</v>
      </c>
    </row>
    <row r="565" spans="1:17" x14ac:dyDescent="0.25">
      <c r="A565" s="4">
        <v>543501</v>
      </c>
      <c r="B565" s="5" t="s">
        <v>1724</v>
      </c>
      <c r="C565" s="4">
        <v>801</v>
      </c>
      <c r="D565" s="5" t="s">
        <v>1727</v>
      </c>
      <c r="E565" s="6" t="s">
        <v>2839</v>
      </c>
      <c r="F565" s="1">
        <v>189</v>
      </c>
      <c r="G565" s="1">
        <v>0</v>
      </c>
      <c r="H565" s="17">
        <v>9.2900762557983398</v>
      </c>
      <c r="I565" s="18">
        <v>-2.8949730700179501E-2</v>
      </c>
      <c r="J565" s="1">
        <v>0</v>
      </c>
      <c r="K565" s="1">
        <v>99</v>
      </c>
      <c r="L565" s="1">
        <v>60</v>
      </c>
      <c r="M565" s="1">
        <v>54</v>
      </c>
      <c r="N565" s="17">
        <v>5.3000001907348633</v>
      </c>
      <c r="O565" s="1">
        <v>6</v>
      </c>
      <c r="P565" s="1">
        <v>281</v>
      </c>
      <c r="Q565" s="20">
        <v>1489.3000535964966</v>
      </c>
    </row>
    <row r="566" spans="1:17" x14ac:dyDescent="0.25">
      <c r="A566" s="4">
        <v>526541</v>
      </c>
      <c r="B566" s="5" t="s">
        <v>1722</v>
      </c>
      <c r="C566" s="4">
        <v>801</v>
      </c>
      <c r="D566" s="5" t="s">
        <v>1727</v>
      </c>
      <c r="E566" s="6" t="s">
        <v>2839</v>
      </c>
      <c r="F566" s="1">
        <v>19</v>
      </c>
      <c r="G566" s="1">
        <v>0</v>
      </c>
      <c r="H566" s="17">
        <v>10</v>
      </c>
      <c r="I566" s="18">
        <v>-2.8949730700179501E-2</v>
      </c>
      <c r="J566" s="1">
        <v>13</v>
      </c>
      <c r="K566" s="1">
        <v>99</v>
      </c>
      <c r="L566" s="1">
        <v>60</v>
      </c>
      <c r="M566" s="1">
        <v>54</v>
      </c>
      <c r="N566" s="17">
        <v>5.6999998092651367</v>
      </c>
      <c r="O566" s="1">
        <v>6</v>
      </c>
      <c r="P566" s="1">
        <v>44</v>
      </c>
      <c r="Q566" s="20">
        <v>250.79999160766602</v>
      </c>
    </row>
    <row r="567" spans="1:17" x14ac:dyDescent="0.25">
      <c r="A567" s="4">
        <v>543659</v>
      </c>
      <c r="B567" s="5" t="s">
        <v>1720</v>
      </c>
      <c r="C567" s="4">
        <v>801</v>
      </c>
      <c r="D567" s="5" t="s">
        <v>1727</v>
      </c>
      <c r="E567" s="6" t="s">
        <v>2839</v>
      </c>
      <c r="F567" s="1">
        <v>48</v>
      </c>
      <c r="G567" s="1">
        <v>0</v>
      </c>
      <c r="H567" s="17">
        <v>5</v>
      </c>
      <c r="I567" s="18">
        <v>-2.8949730700179501E-2</v>
      </c>
      <c r="J567" s="1">
        <v>5</v>
      </c>
      <c r="K567" s="1">
        <v>99</v>
      </c>
      <c r="L567" s="1">
        <v>91</v>
      </c>
      <c r="M567" s="1">
        <v>54</v>
      </c>
      <c r="N567" s="17">
        <v>6.0999999046325684</v>
      </c>
      <c r="O567" s="1">
        <v>7</v>
      </c>
      <c r="P567" s="1">
        <v>110</v>
      </c>
      <c r="Q567" s="20">
        <v>670.99998950958252</v>
      </c>
    </row>
    <row r="568" spans="1:17" x14ac:dyDescent="0.25">
      <c r="A568" s="4">
        <v>543233</v>
      </c>
      <c r="B568" s="5" t="s">
        <v>1725</v>
      </c>
      <c r="C568" s="4">
        <v>801</v>
      </c>
      <c r="D568" s="5" t="s">
        <v>1727</v>
      </c>
      <c r="E568" s="6" t="s">
        <v>2839</v>
      </c>
      <c r="F568" s="1">
        <v>13</v>
      </c>
      <c r="G568" s="1">
        <v>0</v>
      </c>
      <c r="H568" s="17">
        <v>8</v>
      </c>
      <c r="I568" s="18">
        <v>-2.8949730700179501E-2</v>
      </c>
      <c r="J568" s="1">
        <v>19</v>
      </c>
      <c r="K568" s="1">
        <v>99</v>
      </c>
      <c r="L568" s="1">
        <v>67</v>
      </c>
      <c r="M568" s="1">
        <v>54</v>
      </c>
      <c r="N568" s="17">
        <v>6</v>
      </c>
      <c r="O568" s="1">
        <v>6</v>
      </c>
      <c r="P568" s="1">
        <v>51</v>
      </c>
      <c r="Q568" s="20">
        <v>306</v>
      </c>
    </row>
    <row r="569" spans="1:17" x14ac:dyDescent="0.25">
      <c r="A569" s="4">
        <v>543560</v>
      </c>
      <c r="B569" s="5" t="s">
        <v>1719</v>
      </c>
      <c r="C569" s="4">
        <v>801</v>
      </c>
      <c r="D569" s="5" t="s">
        <v>1727</v>
      </c>
      <c r="E569" s="6" t="s">
        <v>2839</v>
      </c>
      <c r="F569" s="1">
        <v>8</v>
      </c>
      <c r="G569" s="1">
        <v>0</v>
      </c>
      <c r="H569" s="17">
        <v>10</v>
      </c>
      <c r="I569" s="18">
        <v>-2.8949730700179501E-2</v>
      </c>
      <c r="J569" s="1">
        <v>27</v>
      </c>
      <c r="K569" s="1">
        <v>99</v>
      </c>
      <c r="L569" s="1">
        <v>60</v>
      </c>
      <c r="M569" s="1">
        <v>54</v>
      </c>
      <c r="N569" s="17">
        <v>6.0999999046325684</v>
      </c>
      <c r="O569" s="1">
        <v>7</v>
      </c>
      <c r="P569" s="1">
        <v>28</v>
      </c>
      <c r="Q569" s="20">
        <v>170.79999732971191</v>
      </c>
    </row>
    <row r="570" spans="1:17" x14ac:dyDescent="0.25">
      <c r="A570" s="4">
        <v>543365</v>
      </c>
      <c r="B570" s="5" t="s">
        <v>1731</v>
      </c>
      <c r="C570" s="4">
        <v>801</v>
      </c>
      <c r="D570" s="5" t="s">
        <v>1727</v>
      </c>
      <c r="E570" s="6" t="s">
        <v>2839</v>
      </c>
      <c r="F570" s="1">
        <v>49</v>
      </c>
      <c r="G570" s="1">
        <v>0</v>
      </c>
      <c r="H570" s="17">
        <v>4</v>
      </c>
      <c r="I570" s="18">
        <v>-2.8949730700179501E-2</v>
      </c>
      <c r="J570" s="1">
        <v>5</v>
      </c>
      <c r="K570" s="1">
        <v>99</v>
      </c>
      <c r="L570" s="1">
        <v>95</v>
      </c>
      <c r="M570" s="1">
        <v>54</v>
      </c>
      <c r="N570" s="17">
        <v>6.0999999046325684</v>
      </c>
      <c r="O570" s="1">
        <v>7</v>
      </c>
      <c r="P570" s="1">
        <v>100</v>
      </c>
      <c r="Q570" s="20">
        <v>609.99999046325684</v>
      </c>
    </row>
    <row r="571" spans="1:17" x14ac:dyDescent="0.25">
      <c r="A571" s="4">
        <v>526631</v>
      </c>
      <c r="B571" s="5" t="s">
        <v>1406</v>
      </c>
      <c r="C571" s="4">
        <v>801</v>
      </c>
      <c r="D571" s="5" t="s">
        <v>1727</v>
      </c>
      <c r="E571" s="6" t="s">
        <v>2839</v>
      </c>
      <c r="F571" s="1">
        <v>14</v>
      </c>
      <c r="G571" s="1">
        <v>0</v>
      </c>
      <c r="H571" s="17">
        <v>5</v>
      </c>
      <c r="I571" s="18">
        <v>-2.8949730700179501E-2</v>
      </c>
      <c r="J571" s="1">
        <v>18</v>
      </c>
      <c r="K571" s="1">
        <v>99</v>
      </c>
      <c r="L571" s="1">
        <v>91</v>
      </c>
      <c r="M571" s="1">
        <v>54</v>
      </c>
      <c r="N571" s="17">
        <v>6.5</v>
      </c>
      <c r="O571" s="1">
        <v>7</v>
      </c>
      <c r="P571" s="1">
        <v>31</v>
      </c>
      <c r="Q571" s="20">
        <v>201.5</v>
      </c>
    </row>
    <row r="572" spans="1:17" x14ac:dyDescent="0.25">
      <c r="A572" s="4">
        <v>526649</v>
      </c>
      <c r="B572" s="5" t="s">
        <v>1728</v>
      </c>
      <c r="C572" s="4">
        <v>801</v>
      </c>
      <c r="D572" s="5" t="s">
        <v>1727</v>
      </c>
      <c r="E572" s="6" t="s">
        <v>2839</v>
      </c>
      <c r="F572" s="1">
        <v>4</v>
      </c>
      <c r="G572" s="1">
        <v>0</v>
      </c>
      <c r="H572" s="17">
        <v>5</v>
      </c>
      <c r="I572" s="18">
        <v>-2.8949730700179501E-2</v>
      </c>
      <c r="J572" s="1">
        <v>40</v>
      </c>
      <c r="K572" s="1">
        <v>99</v>
      </c>
      <c r="L572" s="1">
        <v>91</v>
      </c>
      <c r="M572" s="1">
        <v>54</v>
      </c>
      <c r="N572" s="17">
        <v>7.0999999046325684</v>
      </c>
      <c r="O572" s="1">
        <v>8</v>
      </c>
      <c r="P572" s="1">
        <v>28</v>
      </c>
      <c r="Q572" s="20">
        <v>198.79999732971191</v>
      </c>
    </row>
    <row r="573" spans="1:17" x14ac:dyDescent="0.25">
      <c r="A573" s="4">
        <v>543551</v>
      </c>
      <c r="B573" s="5" t="s">
        <v>1726</v>
      </c>
      <c r="C573" s="4">
        <v>801</v>
      </c>
      <c r="D573" s="5" t="s">
        <v>1727</v>
      </c>
      <c r="E573" s="6" t="s">
        <v>2839</v>
      </c>
      <c r="F573" s="1">
        <v>4</v>
      </c>
      <c r="G573" s="1">
        <v>0</v>
      </c>
      <c r="H573" s="17">
        <v>4</v>
      </c>
      <c r="I573" s="18">
        <v>-2.8949730700179501E-2</v>
      </c>
      <c r="J573" s="1">
        <v>40</v>
      </c>
      <c r="K573" s="1">
        <v>99</v>
      </c>
      <c r="L573" s="1">
        <v>95</v>
      </c>
      <c r="M573" s="1">
        <v>54</v>
      </c>
      <c r="N573" s="17">
        <v>7.1999998092651367</v>
      </c>
      <c r="O573" s="1">
        <v>8</v>
      </c>
      <c r="P573" s="1">
        <v>18</v>
      </c>
      <c r="Q573" s="20">
        <v>129.59999656677246</v>
      </c>
    </row>
    <row r="574" spans="1:17" x14ac:dyDescent="0.25">
      <c r="A574" s="4">
        <v>543187</v>
      </c>
      <c r="B574" s="5" t="s">
        <v>1732</v>
      </c>
      <c r="C574" s="4">
        <v>801</v>
      </c>
      <c r="D574" s="5" t="s">
        <v>1727</v>
      </c>
      <c r="E574" s="6" t="s">
        <v>2839</v>
      </c>
      <c r="F574" s="1">
        <v>2</v>
      </c>
      <c r="G574" s="1">
        <v>0</v>
      </c>
      <c r="H574" s="17">
        <v>5</v>
      </c>
      <c r="I574" s="18">
        <v>-2.8949730700179501E-2</v>
      </c>
      <c r="J574" s="1">
        <v>52</v>
      </c>
      <c r="K574" s="1">
        <v>99</v>
      </c>
      <c r="L574" s="1">
        <v>91</v>
      </c>
      <c r="M574" s="1">
        <v>54</v>
      </c>
      <c r="N574" s="17">
        <v>7.5</v>
      </c>
      <c r="O574" s="1">
        <v>8</v>
      </c>
      <c r="P574" s="1">
        <v>56</v>
      </c>
      <c r="Q574" s="20">
        <v>420</v>
      </c>
    </row>
    <row r="575" spans="1:17" x14ac:dyDescent="0.25">
      <c r="A575" s="4">
        <v>543705</v>
      </c>
      <c r="B575" s="5" t="s">
        <v>1721</v>
      </c>
      <c r="C575" s="4">
        <v>801</v>
      </c>
      <c r="D575" s="5" t="s">
        <v>1727</v>
      </c>
      <c r="E575" s="6" t="s">
        <v>2839</v>
      </c>
      <c r="F575" s="1">
        <v>0</v>
      </c>
      <c r="G575" s="1">
        <v>0</v>
      </c>
      <c r="H575" s="17">
        <v>15</v>
      </c>
      <c r="I575" s="18">
        <v>-2.8949730700179501E-2</v>
      </c>
      <c r="J575" s="1">
        <v>99</v>
      </c>
      <c r="K575" s="1">
        <v>99</v>
      </c>
      <c r="L575" s="1">
        <v>29</v>
      </c>
      <c r="M575" s="1">
        <v>54</v>
      </c>
      <c r="N575" s="17">
        <v>7.5999999046325684</v>
      </c>
      <c r="O575" s="1">
        <v>8</v>
      </c>
      <c r="P575" s="1">
        <v>17</v>
      </c>
      <c r="Q575" s="20">
        <v>129.19999837875366</v>
      </c>
    </row>
    <row r="576" spans="1:17" x14ac:dyDescent="0.25">
      <c r="A576" s="4">
        <v>543241</v>
      </c>
      <c r="B576" s="5" t="s">
        <v>1729</v>
      </c>
      <c r="C576" s="4">
        <v>801</v>
      </c>
      <c r="D576" s="5" t="s">
        <v>1727</v>
      </c>
      <c r="E576" s="6" t="s">
        <v>2839</v>
      </c>
      <c r="F576" s="1">
        <v>0</v>
      </c>
      <c r="G576" s="1">
        <v>0</v>
      </c>
      <c r="H576" s="17">
        <v>15</v>
      </c>
      <c r="I576" s="18">
        <v>-2.8949730700179501E-2</v>
      </c>
      <c r="J576" s="1">
        <v>99</v>
      </c>
      <c r="K576" s="1">
        <v>99</v>
      </c>
      <c r="L576" s="1">
        <v>29</v>
      </c>
      <c r="M576" s="1">
        <v>54</v>
      </c>
      <c r="N576" s="17">
        <v>7.5999999046325684</v>
      </c>
      <c r="O576" s="1">
        <v>8</v>
      </c>
      <c r="P576" s="1">
        <v>26</v>
      </c>
      <c r="Q576" s="20">
        <v>197.59999752044678</v>
      </c>
    </row>
    <row r="577" spans="1:17" x14ac:dyDescent="0.25">
      <c r="A577" s="4">
        <v>526142</v>
      </c>
      <c r="B577" s="5" t="s">
        <v>1170</v>
      </c>
      <c r="C577" s="4">
        <v>608</v>
      </c>
      <c r="D577" s="5" t="s">
        <v>1170</v>
      </c>
      <c r="E577" s="6" t="s">
        <v>2837</v>
      </c>
      <c r="F577" s="1">
        <v>56</v>
      </c>
      <c r="G577" s="1">
        <v>6</v>
      </c>
      <c r="H577" s="17">
        <v>25.940170288085941</v>
      </c>
      <c r="I577" s="18">
        <v>0.12722143864598051</v>
      </c>
      <c r="J577" s="1">
        <v>4</v>
      </c>
      <c r="K577" s="1">
        <v>21</v>
      </c>
      <c r="L577" s="1">
        <v>5</v>
      </c>
      <c r="M577" s="1">
        <v>12</v>
      </c>
      <c r="N577" s="17">
        <v>1.1000000238418579</v>
      </c>
      <c r="O577" s="1">
        <v>2</v>
      </c>
      <c r="P577" s="1">
        <v>289</v>
      </c>
      <c r="Q577" s="20">
        <v>317.90000689029694</v>
      </c>
    </row>
    <row r="578" spans="1:17" x14ac:dyDescent="0.25">
      <c r="A578" s="4">
        <v>525791</v>
      </c>
      <c r="B578" s="5" t="s">
        <v>1179</v>
      </c>
      <c r="C578" s="4">
        <v>608</v>
      </c>
      <c r="D578" s="5" t="s">
        <v>1170</v>
      </c>
      <c r="E578" s="6" t="s">
        <v>2837</v>
      </c>
      <c r="F578" s="1">
        <v>54</v>
      </c>
      <c r="G578" s="1">
        <v>2</v>
      </c>
      <c r="H578" s="17">
        <v>7</v>
      </c>
      <c r="I578" s="18">
        <v>0.12722143864598051</v>
      </c>
      <c r="J578" s="1">
        <v>4</v>
      </c>
      <c r="K578" s="1">
        <v>36</v>
      </c>
      <c r="L578" s="1">
        <v>75</v>
      </c>
      <c r="M578" s="1">
        <v>12</v>
      </c>
      <c r="N578" s="17">
        <v>3</v>
      </c>
      <c r="O578" s="1">
        <v>3</v>
      </c>
      <c r="P578" s="1">
        <v>120</v>
      </c>
      <c r="Q578" s="20">
        <v>360</v>
      </c>
    </row>
    <row r="579" spans="1:17" x14ac:dyDescent="0.25">
      <c r="A579" s="4">
        <v>515370</v>
      </c>
      <c r="B579" s="5" t="s">
        <v>1182</v>
      </c>
      <c r="C579" s="4">
        <v>608</v>
      </c>
      <c r="D579" s="5" t="s">
        <v>1170</v>
      </c>
      <c r="E579" s="6" t="s">
        <v>2837</v>
      </c>
      <c r="F579" s="1">
        <v>17</v>
      </c>
      <c r="G579" s="1">
        <v>6</v>
      </c>
      <c r="H579" s="17">
        <v>3</v>
      </c>
      <c r="I579" s="18">
        <v>0.12722143864598051</v>
      </c>
      <c r="J579" s="1">
        <v>15</v>
      </c>
      <c r="K579" s="1">
        <v>21</v>
      </c>
      <c r="L579" s="1">
        <v>97</v>
      </c>
      <c r="M579" s="1">
        <v>12</v>
      </c>
      <c r="N579" s="17">
        <v>3.2999999523162842</v>
      </c>
      <c r="O579" s="1">
        <v>4</v>
      </c>
      <c r="P579" s="1">
        <v>35</v>
      </c>
      <c r="Q579" s="20">
        <v>115.49999833106995</v>
      </c>
    </row>
    <row r="580" spans="1:17" x14ac:dyDescent="0.25">
      <c r="A580" s="4">
        <v>515612</v>
      </c>
      <c r="B580" s="5" t="s">
        <v>1172</v>
      </c>
      <c r="C580" s="4">
        <v>608</v>
      </c>
      <c r="D580" s="5" t="s">
        <v>1170</v>
      </c>
      <c r="E580" s="6" t="s">
        <v>2837</v>
      </c>
      <c r="F580" s="1">
        <v>49</v>
      </c>
      <c r="G580" s="1">
        <v>0</v>
      </c>
      <c r="H580" s="17">
        <v>15</v>
      </c>
      <c r="I580" s="18">
        <v>0.12722143864598051</v>
      </c>
      <c r="J580" s="1">
        <v>5</v>
      </c>
      <c r="K580" s="1">
        <v>99</v>
      </c>
      <c r="L580" s="1">
        <v>29</v>
      </c>
      <c r="M580" s="1">
        <v>12</v>
      </c>
      <c r="N580" s="17">
        <v>4</v>
      </c>
      <c r="O580" s="1">
        <v>4</v>
      </c>
      <c r="P580" s="1">
        <v>184</v>
      </c>
      <c r="Q580" s="20">
        <v>736</v>
      </c>
    </row>
    <row r="581" spans="1:17" x14ac:dyDescent="0.25">
      <c r="A581" s="4">
        <v>514756</v>
      </c>
      <c r="B581" s="5" t="s">
        <v>1178</v>
      </c>
      <c r="C581" s="4">
        <v>608</v>
      </c>
      <c r="D581" s="5" t="s">
        <v>1170</v>
      </c>
      <c r="E581" s="6" t="s">
        <v>2837</v>
      </c>
      <c r="F581" s="1">
        <v>31</v>
      </c>
      <c r="G581" s="1">
        <v>0</v>
      </c>
      <c r="H581" s="17">
        <v>10.785714149475099</v>
      </c>
      <c r="I581" s="18">
        <v>0.12722143864598051</v>
      </c>
      <c r="J581" s="1">
        <v>8</v>
      </c>
      <c r="K581" s="1">
        <v>99</v>
      </c>
      <c r="L581" s="1">
        <v>39</v>
      </c>
      <c r="M581" s="1">
        <v>12</v>
      </c>
      <c r="N581" s="17">
        <v>4.3000001907348633</v>
      </c>
      <c r="O581" s="1">
        <v>5</v>
      </c>
      <c r="P581" s="1">
        <v>55</v>
      </c>
      <c r="Q581" s="20">
        <v>236.50001049041748</v>
      </c>
    </row>
    <row r="582" spans="1:17" x14ac:dyDescent="0.25">
      <c r="A582" s="4">
        <v>515256</v>
      </c>
      <c r="B582" s="5" t="s">
        <v>1174</v>
      </c>
      <c r="C582" s="4">
        <v>608</v>
      </c>
      <c r="D582" s="5" t="s">
        <v>1170</v>
      </c>
      <c r="E582" s="6" t="s">
        <v>2837</v>
      </c>
      <c r="F582" s="1">
        <v>11</v>
      </c>
      <c r="G582" s="1">
        <v>0</v>
      </c>
      <c r="H582" s="17">
        <v>10</v>
      </c>
      <c r="I582" s="18">
        <v>0.12722143864598051</v>
      </c>
      <c r="J582" s="1">
        <v>21</v>
      </c>
      <c r="K582" s="1">
        <v>99</v>
      </c>
      <c r="L582" s="1">
        <v>60</v>
      </c>
      <c r="M582" s="1">
        <v>12</v>
      </c>
      <c r="N582" s="17">
        <v>5.0999999046325684</v>
      </c>
      <c r="O582" s="1">
        <v>6</v>
      </c>
      <c r="P582" s="1">
        <v>23</v>
      </c>
      <c r="Q582" s="20">
        <v>117.29999780654907</v>
      </c>
    </row>
    <row r="583" spans="1:17" x14ac:dyDescent="0.25">
      <c r="A583" s="4">
        <v>525812</v>
      </c>
      <c r="B583" s="5" t="s">
        <v>1171</v>
      </c>
      <c r="C583" s="4">
        <v>608</v>
      </c>
      <c r="D583" s="5" t="s">
        <v>1170</v>
      </c>
      <c r="E583" s="6" t="s">
        <v>2837</v>
      </c>
      <c r="F583" s="1">
        <v>22</v>
      </c>
      <c r="G583" s="1">
        <v>0</v>
      </c>
      <c r="H583" s="17">
        <v>4</v>
      </c>
      <c r="I583" s="18">
        <v>0.12722143864598051</v>
      </c>
      <c r="J583" s="1">
        <v>11</v>
      </c>
      <c r="K583" s="1">
        <v>99</v>
      </c>
      <c r="L583" s="1">
        <v>95</v>
      </c>
      <c r="M583" s="1">
        <v>12</v>
      </c>
      <c r="N583" s="17">
        <v>5.5</v>
      </c>
      <c r="O583" s="1">
        <v>6</v>
      </c>
      <c r="P583" s="1">
        <v>41</v>
      </c>
      <c r="Q583" s="20">
        <v>225.5</v>
      </c>
    </row>
    <row r="584" spans="1:17" x14ac:dyDescent="0.25">
      <c r="A584" s="4">
        <v>525901</v>
      </c>
      <c r="B584" s="5" t="s">
        <v>1177</v>
      </c>
      <c r="C584" s="4">
        <v>608</v>
      </c>
      <c r="D584" s="5" t="s">
        <v>1170</v>
      </c>
      <c r="E584" s="6" t="s">
        <v>2837</v>
      </c>
      <c r="F584" s="1">
        <v>24</v>
      </c>
      <c r="G584" s="1">
        <v>0</v>
      </c>
      <c r="H584" s="17">
        <v>4</v>
      </c>
      <c r="I584" s="18">
        <v>0.12722143864598051</v>
      </c>
      <c r="J584" s="1">
        <v>10</v>
      </c>
      <c r="K584" s="1">
        <v>99</v>
      </c>
      <c r="L584" s="1">
        <v>95</v>
      </c>
      <c r="M584" s="1">
        <v>12</v>
      </c>
      <c r="N584" s="17">
        <v>5.5</v>
      </c>
      <c r="O584" s="1">
        <v>6</v>
      </c>
      <c r="P584" s="1">
        <v>51</v>
      </c>
      <c r="Q584" s="20">
        <v>280.5</v>
      </c>
    </row>
    <row r="585" spans="1:17" x14ac:dyDescent="0.25">
      <c r="A585" s="4">
        <v>526258</v>
      </c>
      <c r="B585" s="5" t="s">
        <v>1185</v>
      </c>
      <c r="C585" s="4">
        <v>608</v>
      </c>
      <c r="D585" s="5" t="s">
        <v>1170</v>
      </c>
      <c r="E585" s="6" t="s">
        <v>2837</v>
      </c>
      <c r="F585" s="1">
        <v>24</v>
      </c>
      <c r="G585" s="1">
        <v>0</v>
      </c>
      <c r="H585" s="17">
        <v>2</v>
      </c>
      <c r="I585" s="18">
        <v>0.12722143864598051</v>
      </c>
      <c r="J585" s="1">
        <v>10</v>
      </c>
      <c r="K585" s="1">
        <v>99</v>
      </c>
      <c r="L585" s="1">
        <v>99</v>
      </c>
      <c r="M585" s="1">
        <v>12</v>
      </c>
      <c r="N585" s="17">
        <v>5.5</v>
      </c>
      <c r="O585" s="1">
        <v>6</v>
      </c>
      <c r="P585" s="1">
        <v>55</v>
      </c>
      <c r="Q585" s="20">
        <v>302.5</v>
      </c>
    </row>
    <row r="586" spans="1:17" x14ac:dyDescent="0.25">
      <c r="A586" s="4">
        <v>525766</v>
      </c>
      <c r="B586" s="5" t="s">
        <v>1173</v>
      </c>
      <c r="C586" s="4">
        <v>608</v>
      </c>
      <c r="D586" s="5" t="s">
        <v>1170</v>
      </c>
      <c r="E586" s="6" t="s">
        <v>2837</v>
      </c>
      <c r="F586" s="1">
        <v>16</v>
      </c>
      <c r="G586" s="1">
        <v>0</v>
      </c>
      <c r="H586" s="17">
        <v>2</v>
      </c>
      <c r="I586" s="18">
        <v>0.12722143864598051</v>
      </c>
      <c r="J586" s="1">
        <v>16</v>
      </c>
      <c r="K586" s="1">
        <v>99</v>
      </c>
      <c r="L586" s="1">
        <v>99</v>
      </c>
      <c r="M586" s="1">
        <v>12</v>
      </c>
      <c r="N586" s="17">
        <v>5.6999998092651367</v>
      </c>
      <c r="O586" s="1">
        <v>6</v>
      </c>
      <c r="P586" s="1">
        <v>39</v>
      </c>
      <c r="Q586" s="20">
        <v>222.29999256134033</v>
      </c>
    </row>
    <row r="587" spans="1:17" x14ac:dyDescent="0.25">
      <c r="A587" s="4">
        <v>525995</v>
      </c>
      <c r="B587" s="5" t="s">
        <v>1183</v>
      </c>
      <c r="C587" s="4">
        <v>608</v>
      </c>
      <c r="D587" s="5" t="s">
        <v>1170</v>
      </c>
      <c r="E587" s="6" t="s">
        <v>2837</v>
      </c>
      <c r="F587" s="1">
        <v>7</v>
      </c>
      <c r="G587" s="1">
        <v>0</v>
      </c>
      <c r="H587" s="17">
        <v>5.1822490692138672</v>
      </c>
      <c r="I587" s="18">
        <v>0.12722143864598051</v>
      </c>
      <c r="J587" s="1">
        <v>29</v>
      </c>
      <c r="K587" s="1">
        <v>99</v>
      </c>
      <c r="L587" s="1">
        <v>79</v>
      </c>
      <c r="M587" s="1">
        <v>12</v>
      </c>
      <c r="N587" s="17">
        <v>5.6999998092651367</v>
      </c>
      <c r="O587" s="1">
        <v>6</v>
      </c>
      <c r="P587" s="1">
        <v>33</v>
      </c>
      <c r="Q587" s="20">
        <v>188.09999370574951</v>
      </c>
    </row>
    <row r="588" spans="1:17" x14ac:dyDescent="0.25">
      <c r="A588" s="4">
        <v>525987</v>
      </c>
      <c r="B588" s="5" t="s">
        <v>1186</v>
      </c>
      <c r="C588" s="4">
        <v>608</v>
      </c>
      <c r="D588" s="5" t="s">
        <v>1170</v>
      </c>
      <c r="E588" s="6" t="s">
        <v>2837</v>
      </c>
      <c r="F588" s="1">
        <v>13</v>
      </c>
      <c r="G588" s="1">
        <v>0</v>
      </c>
      <c r="H588" s="17">
        <v>4</v>
      </c>
      <c r="I588" s="18">
        <v>0.12722143864598051</v>
      </c>
      <c r="J588" s="1">
        <v>19</v>
      </c>
      <c r="K588" s="1">
        <v>99</v>
      </c>
      <c r="L588" s="1">
        <v>95</v>
      </c>
      <c r="M588" s="1">
        <v>12</v>
      </c>
      <c r="N588" s="17">
        <v>5.6999998092651367</v>
      </c>
      <c r="O588" s="1">
        <v>6</v>
      </c>
      <c r="P588" s="1">
        <v>46</v>
      </c>
      <c r="Q588" s="20">
        <v>262.19999122619629</v>
      </c>
    </row>
    <row r="589" spans="1:17" x14ac:dyDescent="0.25">
      <c r="A589" s="4">
        <v>525928</v>
      </c>
      <c r="B589" s="5" t="s">
        <v>1181</v>
      </c>
      <c r="C589" s="4">
        <v>608</v>
      </c>
      <c r="D589" s="5" t="s">
        <v>1170</v>
      </c>
      <c r="E589" s="6" t="s">
        <v>2837</v>
      </c>
      <c r="F589" s="1">
        <v>7</v>
      </c>
      <c r="G589" s="1">
        <v>0</v>
      </c>
      <c r="H589" s="17">
        <v>5</v>
      </c>
      <c r="I589" s="18">
        <v>0.12722143864598051</v>
      </c>
      <c r="J589" s="1">
        <v>29</v>
      </c>
      <c r="K589" s="1">
        <v>99</v>
      </c>
      <c r="L589" s="1">
        <v>91</v>
      </c>
      <c r="M589" s="1">
        <v>12</v>
      </c>
      <c r="N589" s="17">
        <v>5.9000000953674316</v>
      </c>
      <c r="O589" s="1">
        <v>6</v>
      </c>
      <c r="P589" s="1">
        <v>27</v>
      </c>
      <c r="Q589" s="20">
        <v>159.30000257492065</v>
      </c>
    </row>
    <row r="590" spans="1:17" x14ac:dyDescent="0.25">
      <c r="A590" s="4">
        <v>514675</v>
      </c>
      <c r="B590" s="5" t="s">
        <v>1180</v>
      </c>
      <c r="C590" s="4">
        <v>608</v>
      </c>
      <c r="D590" s="5" t="s">
        <v>1170</v>
      </c>
      <c r="E590" s="6" t="s">
        <v>2837</v>
      </c>
      <c r="F590" s="1">
        <v>2</v>
      </c>
      <c r="G590" s="1">
        <v>0</v>
      </c>
      <c r="H590" s="17">
        <v>4</v>
      </c>
      <c r="I590" s="18">
        <v>0.12722143864598051</v>
      </c>
      <c r="J590" s="1">
        <v>52</v>
      </c>
      <c r="K590" s="1">
        <v>99</v>
      </c>
      <c r="L590" s="1">
        <v>95</v>
      </c>
      <c r="M590" s="1">
        <v>12</v>
      </c>
      <c r="N590" s="17">
        <v>6.6999998092651367</v>
      </c>
      <c r="O590" s="1">
        <v>7</v>
      </c>
      <c r="P590" s="1">
        <v>23</v>
      </c>
      <c r="Q590" s="20">
        <v>154.09999561309814</v>
      </c>
    </row>
    <row r="591" spans="1:17" x14ac:dyDescent="0.25">
      <c r="A591" s="4">
        <v>526118</v>
      </c>
      <c r="B591" s="5" t="s">
        <v>1176</v>
      </c>
      <c r="C591" s="4">
        <v>608</v>
      </c>
      <c r="D591" s="5" t="s">
        <v>1170</v>
      </c>
      <c r="E591" s="6" t="s">
        <v>2837</v>
      </c>
      <c r="F591" s="1">
        <v>2</v>
      </c>
      <c r="G591" s="1">
        <v>0</v>
      </c>
      <c r="H591" s="17">
        <v>3</v>
      </c>
      <c r="I591" s="18">
        <v>0.12722143864598051</v>
      </c>
      <c r="J591" s="1">
        <v>52</v>
      </c>
      <c r="K591" s="1">
        <v>99</v>
      </c>
      <c r="L591" s="1">
        <v>97</v>
      </c>
      <c r="M591" s="1">
        <v>12</v>
      </c>
      <c r="N591" s="17">
        <v>6.8000001907348633</v>
      </c>
      <c r="O591" s="1">
        <v>7</v>
      </c>
      <c r="P591" s="1">
        <v>10</v>
      </c>
      <c r="Q591" s="20">
        <v>68.000001907348633</v>
      </c>
    </row>
    <row r="592" spans="1:17" x14ac:dyDescent="0.25">
      <c r="A592" s="4">
        <v>514721</v>
      </c>
      <c r="B592" s="5" t="s">
        <v>1175</v>
      </c>
      <c r="C592" s="4">
        <v>608</v>
      </c>
      <c r="D592" s="5" t="s">
        <v>1170</v>
      </c>
      <c r="E592" s="6" t="s">
        <v>2837</v>
      </c>
      <c r="F592" s="1">
        <v>1</v>
      </c>
      <c r="G592" s="1">
        <v>0</v>
      </c>
      <c r="H592" s="17">
        <v>5</v>
      </c>
      <c r="I592" s="18">
        <v>0.12722143864598051</v>
      </c>
      <c r="J592" s="1">
        <v>59</v>
      </c>
      <c r="K592" s="1">
        <v>99</v>
      </c>
      <c r="L592" s="1">
        <v>91</v>
      </c>
      <c r="M592" s="1">
        <v>12</v>
      </c>
      <c r="N592" s="17">
        <v>6.8000001907348633</v>
      </c>
      <c r="O592" s="1">
        <v>7</v>
      </c>
      <c r="P592" s="1">
        <v>29</v>
      </c>
      <c r="Q592" s="20">
        <v>197.20000553131104</v>
      </c>
    </row>
    <row r="593" spans="1:17" x14ac:dyDescent="0.25">
      <c r="A593" s="4">
        <v>526304</v>
      </c>
      <c r="B593" s="5" t="s">
        <v>1184</v>
      </c>
      <c r="C593" s="4">
        <v>608</v>
      </c>
      <c r="D593" s="5" t="s">
        <v>1170</v>
      </c>
      <c r="E593" s="6" t="s">
        <v>2837</v>
      </c>
      <c r="F593" s="1">
        <v>0</v>
      </c>
      <c r="G593" s="1">
        <v>0</v>
      </c>
      <c r="H593" s="17">
        <v>3</v>
      </c>
      <c r="I593" s="18">
        <v>0.12722143864598051</v>
      </c>
      <c r="J593" s="1">
        <v>99</v>
      </c>
      <c r="K593" s="1">
        <v>99</v>
      </c>
      <c r="L593" s="1">
        <v>97</v>
      </c>
      <c r="M593" s="1">
        <v>12</v>
      </c>
      <c r="N593" s="17">
        <v>8.1999998092651367</v>
      </c>
      <c r="O593" s="1">
        <v>9</v>
      </c>
      <c r="P593" s="1">
        <v>19</v>
      </c>
      <c r="Q593" s="20">
        <v>155.7999963760376</v>
      </c>
    </row>
    <row r="594" spans="1:17" x14ac:dyDescent="0.25">
      <c r="A594" s="4">
        <v>509256</v>
      </c>
      <c r="B594" s="5" t="s">
        <v>877</v>
      </c>
      <c r="C594" s="4">
        <v>504</v>
      </c>
      <c r="D594" s="5" t="s">
        <v>877</v>
      </c>
      <c r="E594" s="6" t="s">
        <v>2836</v>
      </c>
      <c r="F594" s="1">
        <v>13</v>
      </c>
      <c r="G594" s="1">
        <v>25</v>
      </c>
      <c r="H594" s="17">
        <v>23</v>
      </c>
      <c r="I594" s="18">
        <v>-6.6922830611591502E-2</v>
      </c>
      <c r="J594" s="1">
        <v>19</v>
      </c>
      <c r="K594" s="1">
        <v>5</v>
      </c>
      <c r="L594" s="1">
        <v>7</v>
      </c>
      <c r="M594" s="1">
        <v>71</v>
      </c>
      <c r="N594" s="17">
        <v>2.2999999523162842</v>
      </c>
      <c r="O594" s="1">
        <v>3</v>
      </c>
      <c r="P594" s="1">
        <v>440</v>
      </c>
      <c r="Q594" s="20">
        <v>1011.999979019165</v>
      </c>
    </row>
    <row r="595" spans="1:17" x14ac:dyDescent="0.25">
      <c r="A595" s="4">
        <v>509302</v>
      </c>
      <c r="B595" s="5" t="s">
        <v>881</v>
      </c>
      <c r="C595" s="4">
        <v>504</v>
      </c>
      <c r="D595" s="5" t="s">
        <v>877</v>
      </c>
      <c r="E595" s="6" t="s">
        <v>2836</v>
      </c>
      <c r="F595" s="1">
        <v>14</v>
      </c>
      <c r="G595" s="1">
        <v>22</v>
      </c>
      <c r="H595" s="17">
        <v>15</v>
      </c>
      <c r="I595" s="18">
        <v>-6.6922830611591502E-2</v>
      </c>
      <c r="J595" s="1">
        <v>18</v>
      </c>
      <c r="K595" s="1">
        <v>6</v>
      </c>
      <c r="L595" s="1">
        <v>29</v>
      </c>
      <c r="M595" s="1">
        <v>71</v>
      </c>
      <c r="N595" s="17">
        <v>2.7999999523162842</v>
      </c>
      <c r="O595" s="1">
        <v>3</v>
      </c>
      <c r="P595" s="1">
        <v>113</v>
      </c>
      <c r="Q595" s="20">
        <v>316.39999461174011</v>
      </c>
    </row>
    <row r="596" spans="1:17" x14ac:dyDescent="0.25">
      <c r="A596" s="4">
        <v>509469</v>
      </c>
      <c r="B596" s="5" t="s">
        <v>878</v>
      </c>
      <c r="C596" s="4">
        <v>504</v>
      </c>
      <c r="D596" s="5" t="s">
        <v>877</v>
      </c>
      <c r="E596" s="6" t="s">
        <v>2836</v>
      </c>
      <c r="F596" s="1">
        <v>7</v>
      </c>
      <c r="G596" s="1">
        <v>14</v>
      </c>
      <c r="H596" s="17">
        <v>10</v>
      </c>
      <c r="I596" s="18">
        <v>-6.6922830611591502E-2</v>
      </c>
      <c r="J596" s="1">
        <v>29</v>
      </c>
      <c r="K596" s="1">
        <v>9</v>
      </c>
      <c r="L596" s="1">
        <v>60</v>
      </c>
      <c r="M596" s="1">
        <v>71</v>
      </c>
      <c r="N596" s="17">
        <v>3.7999999523162842</v>
      </c>
      <c r="O596" s="1">
        <v>4</v>
      </c>
      <c r="P596" s="1">
        <v>53</v>
      </c>
      <c r="Q596" s="20">
        <v>201.39999747276306</v>
      </c>
    </row>
    <row r="597" spans="1:17" x14ac:dyDescent="0.25">
      <c r="A597" s="4">
        <v>509434</v>
      </c>
      <c r="B597" s="5" t="s">
        <v>879</v>
      </c>
      <c r="C597" s="4">
        <v>504</v>
      </c>
      <c r="D597" s="5" t="s">
        <v>877</v>
      </c>
      <c r="E597" s="6" t="s">
        <v>2836</v>
      </c>
      <c r="F597" s="1">
        <v>7</v>
      </c>
      <c r="G597" s="1">
        <v>6</v>
      </c>
      <c r="H597" s="17">
        <v>10</v>
      </c>
      <c r="I597" s="18">
        <v>-6.6922830611591502E-2</v>
      </c>
      <c r="J597" s="1">
        <v>29</v>
      </c>
      <c r="K597" s="1">
        <v>21</v>
      </c>
      <c r="L597" s="1">
        <v>60</v>
      </c>
      <c r="M597" s="1">
        <v>71</v>
      </c>
      <c r="N597" s="17">
        <v>4.1999998092651367</v>
      </c>
      <c r="O597" s="1">
        <v>5</v>
      </c>
      <c r="P597" s="1">
        <v>16</v>
      </c>
      <c r="Q597" s="20">
        <v>67.199996948242188</v>
      </c>
    </row>
    <row r="598" spans="1:17" x14ac:dyDescent="0.25">
      <c r="A598" s="4">
        <v>509426</v>
      </c>
      <c r="B598" s="5" t="s">
        <v>871</v>
      </c>
      <c r="C598" s="4">
        <v>504</v>
      </c>
      <c r="D598" s="5" t="s">
        <v>877</v>
      </c>
      <c r="E598" s="6" t="s">
        <v>2836</v>
      </c>
      <c r="F598" s="1">
        <v>3</v>
      </c>
      <c r="G598" s="1">
        <v>9</v>
      </c>
      <c r="H598" s="17">
        <v>8</v>
      </c>
      <c r="I598" s="18">
        <v>-6.6922830611591502E-2</v>
      </c>
      <c r="J598" s="1">
        <v>45</v>
      </c>
      <c r="K598" s="1">
        <v>15</v>
      </c>
      <c r="L598" s="1">
        <v>67</v>
      </c>
      <c r="M598" s="1">
        <v>71</v>
      </c>
      <c r="N598" s="17">
        <v>4.5999999046325684</v>
      </c>
      <c r="O598" s="1">
        <v>5</v>
      </c>
      <c r="P598" s="1">
        <v>62</v>
      </c>
      <c r="Q598" s="20">
        <v>285.19999408721924</v>
      </c>
    </row>
    <row r="599" spans="1:17" x14ac:dyDescent="0.25">
      <c r="A599" s="4">
        <v>580791</v>
      </c>
      <c r="B599" s="5" t="s">
        <v>869</v>
      </c>
      <c r="C599" s="4">
        <v>504</v>
      </c>
      <c r="D599" s="5" t="s">
        <v>877</v>
      </c>
      <c r="E599" s="6" t="s">
        <v>2836</v>
      </c>
      <c r="F599" s="1">
        <v>1</v>
      </c>
      <c r="G599" s="1">
        <v>3</v>
      </c>
      <c r="H599" s="17">
        <v>15</v>
      </c>
      <c r="I599" s="18">
        <v>-6.6922830611591502E-2</v>
      </c>
      <c r="J599" s="1">
        <v>59</v>
      </c>
      <c r="K599" s="1">
        <v>31</v>
      </c>
      <c r="L599" s="1">
        <v>29</v>
      </c>
      <c r="M599" s="1">
        <v>71</v>
      </c>
      <c r="N599" s="17">
        <v>4.6999998092651367</v>
      </c>
      <c r="O599" s="1">
        <v>5</v>
      </c>
      <c r="P599" s="1">
        <v>48</v>
      </c>
      <c r="Q599" s="20">
        <v>225.59999084472656</v>
      </c>
    </row>
    <row r="600" spans="1:17" x14ac:dyDescent="0.25">
      <c r="A600" s="4">
        <v>509264</v>
      </c>
      <c r="B600" s="5" t="s">
        <v>874</v>
      </c>
      <c r="C600" s="4">
        <v>504</v>
      </c>
      <c r="D600" s="5" t="s">
        <v>877</v>
      </c>
      <c r="E600" s="6" t="s">
        <v>2836</v>
      </c>
      <c r="F600" s="1">
        <v>0</v>
      </c>
      <c r="G600" s="1">
        <v>4</v>
      </c>
      <c r="H600" s="17">
        <v>16</v>
      </c>
      <c r="I600" s="18">
        <v>-6.6922830611591502E-2</v>
      </c>
      <c r="J600" s="1">
        <v>99</v>
      </c>
      <c r="K600" s="1">
        <v>27</v>
      </c>
      <c r="L600" s="1">
        <v>16</v>
      </c>
      <c r="M600" s="1">
        <v>71</v>
      </c>
      <c r="N600" s="17">
        <v>5.5999999046325684</v>
      </c>
      <c r="O600" s="1">
        <v>6</v>
      </c>
      <c r="P600" s="1">
        <v>73</v>
      </c>
      <c r="Q600" s="20">
        <v>408.79999303817749</v>
      </c>
    </row>
    <row r="601" spans="1:17" x14ac:dyDescent="0.25">
      <c r="A601" s="4">
        <v>509175</v>
      </c>
      <c r="B601" s="5" t="s">
        <v>873</v>
      </c>
      <c r="C601" s="4">
        <v>504</v>
      </c>
      <c r="D601" s="5" t="s">
        <v>877</v>
      </c>
      <c r="E601" s="6" t="s">
        <v>2836</v>
      </c>
      <c r="F601" s="1">
        <v>0</v>
      </c>
      <c r="G601" s="1">
        <v>4</v>
      </c>
      <c r="H601" s="17">
        <v>15</v>
      </c>
      <c r="I601" s="18">
        <v>-6.6922830611591502E-2</v>
      </c>
      <c r="J601" s="1">
        <v>99</v>
      </c>
      <c r="K601" s="1">
        <v>27</v>
      </c>
      <c r="L601" s="1">
        <v>29</v>
      </c>
      <c r="M601" s="1">
        <v>71</v>
      </c>
      <c r="N601" s="17">
        <v>5.8000001907348633</v>
      </c>
      <c r="O601" s="1">
        <v>6</v>
      </c>
      <c r="P601" s="1">
        <v>17</v>
      </c>
      <c r="Q601" s="20">
        <v>98.600003242492676</v>
      </c>
    </row>
    <row r="602" spans="1:17" x14ac:dyDescent="0.25">
      <c r="A602" s="4">
        <v>509370</v>
      </c>
      <c r="B602" s="5" t="s">
        <v>880</v>
      </c>
      <c r="C602" s="4">
        <v>504</v>
      </c>
      <c r="D602" s="5" t="s">
        <v>877</v>
      </c>
      <c r="E602" s="6" t="s">
        <v>2836</v>
      </c>
      <c r="F602" s="1">
        <v>0</v>
      </c>
      <c r="G602" s="1">
        <v>4</v>
      </c>
      <c r="H602" s="17">
        <v>13</v>
      </c>
      <c r="I602" s="18">
        <v>-6.6922830611591502E-2</v>
      </c>
      <c r="J602" s="1">
        <v>99</v>
      </c>
      <c r="K602" s="1">
        <v>27</v>
      </c>
      <c r="L602" s="1">
        <v>32</v>
      </c>
      <c r="M602" s="1">
        <v>71</v>
      </c>
      <c r="N602" s="17">
        <v>5.9000000953674316</v>
      </c>
      <c r="O602" s="1">
        <v>6</v>
      </c>
      <c r="P602" s="1">
        <v>36</v>
      </c>
      <c r="Q602" s="20">
        <v>212.40000343322754</v>
      </c>
    </row>
    <row r="603" spans="1:17" x14ac:dyDescent="0.25">
      <c r="A603" s="4">
        <v>509205</v>
      </c>
      <c r="B603" s="5" t="s">
        <v>876</v>
      </c>
      <c r="C603" s="4">
        <v>504</v>
      </c>
      <c r="D603" s="5" t="s">
        <v>877</v>
      </c>
      <c r="E603" s="6" t="s">
        <v>2836</v>
      </c>
      <c r="F603" s="1">
        <v>0</v>
      </c>
      <c r="G603" s="1">
        <v>2</v>
      </c>
      <c r="H603" s="17">
        <v>15</v>
      </c>
      <c r="I603" s="18">
        <v>-6.6922830611591502E-2</v>
      </c>
      <c r="J603" s="1">
        <v>99</v>
      </c>
      <c r="K603" s="1">
        <v>36</v>
      </c>
      <c r="L603" s="1">
        <v>29</v>
      </c>
      <c r="M603" s="1">
        <v>71</v>
      </c>
      <c r="N603" s="17">
        <v>6.0999999046325684</v>
      </c>
      <c r="O603" s="1">
        <v>7</v>
      </c>
      <c r="P603" s="1">
        <v>42</v>
      </c>
      <c r="Q603" s="20">
        <v>256.19999599456787</v>
      </c>
    </row>
    <row r="604" spans="1:17" x14ac:dyDescent="0.25">
      <c r="A604" s="4">
        <v>509329</v>
      </c>
      <c r="B604" s="5" t="s">
        <v>870</v>
      </c>
      <c r="C604" s="4">
        <v>504</v>
      </c>
      <c r="D604" s="5" t="s">
        <v>877</v>
      </c>
      <c r="E604" s="6" t="s">
        <v>2836</v>
      </c>
      <c r="F604" s="1">
        <v>0</v>
      </c>
      <c r="G604" s="1">
        <v>0</v>
      </c>
      <c r="H604" s="17">
        <v>12</v>
      </c>
      <c r="I604" s="18">
        <v>-6.6922830611591502E-2</v>
      </c>
      <c r="J604" s="1">
        <v>99</v>
      </c>
      <c r="K604" s="1">
        <v>99</v>
      </c>
      <c r="L604" s="1">
        <v>37</v>
      </c>
      <c r="M604" s="1">
        <v>71</v>
      </c>
      <c r="N604" s="17">
        <v>8.1000003814697266</v>
      </c>
      <c r="O604" s="1">
        <v>9</v>
      </c>
      <c r="P604" s="1">
        <v>52</v>
      </c>
      <c r="Q604" s="20">
        <v>421.20001983642578</v>
      </c>
    </row>
    <row r="605" spans="1:17" x14ac:dyDescent="0.25">
      <c r="A605" s="4">
        <v>509442</v>
      </c>
      <c r="B605" s="5" t="s">
        <v>872</v>
      </c>
      <c r="C605" s="4">
        <v>504</v>
      </c>
      <c r="D605" s="5" t="s">
        <v>877</v>
      </c>
      <c r="E605" s="6" t="s">
        <v>2836</v>
      </c>
      <c r="F605" s="1">
        <v>0</v>
      </c>
      <c r="G605" s="1">
        <v>0</v>
      </c>
      <c r="H605" s="17">
        <v>10</v>
      </c>
      <c r="I605" s="18">
        <v>-6.6922830611591502E-2</v>
      </c>
      <c r="J605" s="1">
        <v>99</v>
      </c>
      <c r="K605" s="1">
        <v>99</v>
      </c>
      <c r="L605" s="1">
        <v>60</v>
      </c>
      <c r="M605" s="1">
        <v>71</v>
      </c>
      <c r="N605" s="17">
        <v>8.6000003814697266</v>
      </c>
      <c r="O605" s="1">
        <v>9</v>
      </c>
      <c r="P605" s="1">
        <v>44</v>
      </c>
      <c r="Q605" s="20">
        <v>378.40001678466797</v>
      </c>
    </row>
    <row r="606" spans="1:17" x14ac:dyDescent="0.25">
      <c r="A606" s="4">
        <v>509272</v>
      </c>
      <c r="B606" s="5" t="s">
        <v>875</v>
      </c>
      <c r="C606" s="4">
        <v>504</v>
      </c>
      <c r="D606" s="5" t="s">
        <v>877</v>
      </c>
      <c r="E606" s="6" t="s">
        <v>2836</v>
      </c>
      <c r="F606" s="1">
        <v>0</v>
      </c>
      <c r="G606" s="1">
        <v>0</v>
      </c>
      <c r="H606" s="17">
        <v>8</v>
      </c>
      <c r="I606" s="18">
        <v>-6.6922830611591502E-2</v>
      </c>
      <c r="J606" s="1">
        <v>99</v>
      </c>
      <c r="K606" s="1">
        <v>99</v>
      </c>
      <c r="L606" s="1">
        <v>67</v>
      </c>
      <c r="M606" s="1">
        <v>71</v>
      </c>
      <c r="N606" s="17">
        <v>8.6999998092651367</v>
      </c>
      <c r="O606" s="1">
        <v>9</v>
      </c>
      <c r="P606" s="1">
        <v>26</v>
      </c>
      <c r="Q606" s="20">
        <v>226.19999504089355</v>
      </c>
    </row>
    <row r="607" spans="1:17" x14ac:dyDescent="0.25">
      <c r="A607" s="4">
        <v>543624</v>
      </c>
      <c r="B607" s="5" t="s">
        <v>1462</v>
      </c>
      <c r="C607" s="4">
        <v>704</v>
      </c>
      <c r="D607" s="5" t="s">
        <v>1465</v>
      </c>
      <c r="E607" s="6" t="s">
        <v>2838</v>
      </c>
      <c r="F607" s="1">
        <v>26</v>
      </c>
      <c r="G607" s="1">
        <v>8</v>
      </c>
      <c r="H607" s="17">
        <v>15</v>
      </c>
      <c r="I607" s="18">
        <v>-2.2540983606557201E-2</v>
      </c>
      <c r="J607" s="1">
        <v>10</v>
      </c>
      <c r="K607" s="1">
        <v>16</v>
      </c>
      <c r="L607" s="1">
        <v>29</v>
      </c>
      <c r="M607" s="1">
        <v>48</v>
      </c>
      <c r="N607" s="17">
        <v>2.4000000953674321</v>
      </c>
      <c r="O607" s="1">
        <v>3</v>
      </c>
      <c r="P607" s="1">
        <v>100</v>
      </c>
      <c r="Q607" s="20">
        <v>240.00000953674322</v>
      </c>
    </row>
    <row r="608" spans="1:17" x14ac:dyDescent="0.25">
      <c r="A608" s="4">
        <v>543292</v>
      </c>
      <c r="B608" s="5" t="s">
        <v>1465</v>
      </c>
      <c r="C608" s="4">
        <v>704</v>
      </c>
      <c r="D608" s="5" t="s">
        <v>1465</v>
      </c>
      <c r="E608" s="6" t="s">
        <v>2838</v>
      </c>
      <c r="F608" s="1">
        <v>69</v>
      </c>
      <c r="G608" s="1">
        <v>16</v>
      </c>
      <c r="H608" s="17">
        <v>10</v>
      </c>
      <c r="I608" s="18">
        <v>-2.2540983606557201E-2</v>
      </c>
      <c r="J608" s="1">
        <v>3</v>
      </c>
      <c r="K608" s="1">
        <v>8</v>
      </c>
      <c r="L608" s="1">
        <v>60</v>
      </c>
      <c r="M608" s="1">
        <v>48</v>
      </c>
      <c r="N608" s="17">
        <v>2.5</v>
      </c>
      <c r="O608" s="1">
        <v>3</v>
      </c>
      <c r="P608" s="1">
        <v>459</v>
      </c>
      <c r="Q608" s="20">
        <v>1147.5</v>
      </c>
    </row>
    <row r="609" spans="1:17" x14ac:dyDescent="0.25">
      <c r="A609" s="4">
        <v>526487</v>
      </c>
      <c r="B609" s="5" t="s">
        <v>1453</v>
      </c>
      <c r="C609" s="4">
        <v>704</v>
      </c>
      <c r="D609" s="5" t="s">
        <v>1465</v>
      </c>
      <c r="E609" s="6" t="s">
        <v>2838</v>
      </c>
      <c r="F609" s="1">
        <v>7</v>
      </c>
      <c r="G609" s="1">
        <v>2</v>
      </c>
      <c r="H609" s="17">
        <v>10</v>
      </c>
      <c r="I609" s="18">
        <v>-2.2540983606557201E-2</v>
      </c>
      <c r="J609" s="1">
        <v>29</v>
      </c>
      <c r="K609" s="1">
        <v>36</v>
      </c>
      <c r="L609" s="1">
        <v>60</v>
      </c>
      <c r="M609" s="1">
        <v>48</v>
      </c>
      <c r="N609" s="17">
        <v>4.1999998092651367</v>
      </c>
      <c r="O609" s="1">
        <v>5</v>
      </c>
      <c r="P609" s="1">
        <v>41</v>
      </c>
      <c r="Q609" s="20">
        <v>172.19999217987061</v>
      </c>
    </row>
    <row r="610" spans="1:17" x14ac:dyDescent="0.25">
      <c r="A610" s="4">
        <v>543641</v>
      </c>
      <c r="B610" s="5" t="s">
        <v>1461</v>
      </c>
      <c r="C610" s="4">
        <v>704</v>
      </c>
      <c r="D610" s="5" t="s">
        <v>1465</v>
      </c>
      <c r="E610" s="6" t="s">
        <v>2838</v>
      </c>
      <c r="F610" s="1">
        <v>4</v>
      </c>
      <c r="G610" s="1">
        <v>1</v>
      </c>
      <c r="H610" s="17">
        <v>10</v>
      </c>
      <c r="I610" s="18">
        <v>-2.2540983606557201E-2</v>
      </c>
      <c r="J610" s="1">
        <v>40</v>
      </c>
      <c r="K610" s="1">
        <v>41</v>
      </c>
      <c r="L610" s="1">
        <v>60</v>
      </c>
      <c r="M610" s="1">
        <v>48</v>
      </c>
      <c r="N610" s="17">
        <v>4.5999999046325684</v>
      </c>
      <c r="O610" s="1">
        <v>5</v>
      </c>
      <c r="P610" s="1">
        <v>21</v>
      </c>
      <c r="Q610" s="20">
        <v>96.599997997283936</v>
      </c>
    </row>
    <row r="611" spans="1:17" x14ac:dyDescent="0.25">
      <c r="A611" s="4">
        <v>526452</v>
      </c>
      <c r="B611" s="5" t="s">
        <v>1454</v>
      </c>
      <c r="C611" s="4">
        <v>704</v>
      </c>
      <c r="D611" s="5" t="s">
        <v>1465</v>
      </c>
      <c r="E611" s="6" t="s">
        <v>2838</v>
      </c>
      <c r="F611" s="1">
        <v>7</v>
      </c>
      <c r="G611" s="1">
        <v>2</v>
      </c>
      <c r="H611" s="17">
        <v>5</v>
      </c>
      <c r="I611" s="18">
        <v>-2.2540983606557201E-2</v>
      </c>
      <c r="J611" s="1">
        <v>29</v>
      </c>
      <c r="K611" s="1">
        <v>36</v>
      </c>
      <c r="L611" s="1">
        <v>91</v>
      </c>
      <c r="M611" s="1">
        <v>48</v>
      </c>
      <c r="N611" s="17">
        <v>4.8000001907348633</v>
      </c>
      <c r="O611" s="1">
        <v>5</v>
      </c>
      <c r="P611" s="1">
        <v>30</v>
      </c>
      <c r="Q611" s="20">
        <v>144.0000057220459</v>
      </c>
    </row>
    <row r="612" spans="1:17" x14ac:dyDescent="0.25">
      <c r="A612" s="4">
        <v>543608</v>
      </c>
      <c r="B612" s="5" t="s">
        <v>1452</v>
      </c>
      <c r="C612" s="4">
        <v>704</v>
      </c>
      <c r="D612" s="5" t="s">
        <v>1465</v>
      </c>
      <c r="E612" s="6" t="s">
        <v>2838</v>
      </c>
      <c r="F612" s="1">
        <v>31</v>
      </c>
      <c r="G612" s="1">
        <v>0</v>
      </c>
      <c r="H612" s="17">
        <v>11</v>
      </c>
      <c r="I612" s="18">
        <v>-2.2540983606557201E-2</v>
      </c>
      <c r="J612" s="1">
        <v>8</v>
      </c>
      <c r="K612" s="1">
        <v>99</v>
      </c>
      <c r="L612" s="1">
        <v>39</v>
      </c>
      <c r="M612" s="1">
        <v>48</v>
      </c>
      <c r="N612" s="17">
        <v>5</v>
      </c>
      <c r="O612" s="1">
        <v>5</v>
      </c>
      <c r="P612" s="1">
        <v>98</v>
      </c>
      <c r="Q612" s="20">
        <v>490</v>
      </c>
    </row>
    <row r="613" spans="1:17" x14ac:dyDescent="0.25">
      <c r="A613" s="4">
        <v>526479</v>
      </c>
      <c r="B613" s="5" t="s">
        <v>1464</v>
      </c>
      <c r="C613" s="4">
        <v>704</v>
      </c>
      <c r="D613" s="5" t="s">
        <v>1465</v>
      </c>
      <c r="E613" s="6" t="s">
        <v>2838</v>
      </c>
      <c r="F613" s="1">
        <v>6</v>
      </c>
      <c r="G613" s="1">
        <v>0</v>
      </c>
      <c r="H613" s="17">
        <v>12</v>
      </c>
      <c r="I613" s="18">
        <v>-2.2540983606557201E-2</v>
      </c>
      <c r="J613" s="1">
        <v>32</v>
      </c>
      <c r="K613" s="1">
        <v>99</v>
      </c>
      <c r="L613" s="1">
        <v>37</v>
      </c>
      <c r="M613" s="1">
        <v>48</v>
      </c>
      <c r="N613" s="17">
        <v>5.6999998092651367</v>
      </c>
      <c r="O613" s="1">
        <v>6</v>
      </c>
      <c r="P613" s="1">
        <v>33</v>
      </c>
      <c r="Q613" s="20">
        <v>188.09999370574951</v>
      </c>
    </row>
    <row r="614" spans="1:17" x14ac:dyDescent="0.25">
      <c r="A614" s="4">
        <v>526517</v>
      </c>
      <c r="B614" s="5" t="s">
        <v>1466</v>
      </c>
      <c r="C614" s="4">
        <v>704</v>
      </c>
      <c r="D614" s="5" t="s">
        <v>1465</v>
      </c>
      <c r="E614" s="6" t="s">
        <v>2838</v>
      </c>
      <c r="F614" s="1">
        <v>9</v>
      </c>
      <c r="G614" s="1">
        <v>0</v>
      </c>
      <c r="H614" s="17">
        <v>10</v>
      </c>
      <c r="I614" s="18">
        <v>-2.2540983606557201E-2</v>
      </c>
      <c r="J614" s="1">
        <v>25</v>
      </c>
      <c r="K614" s="1">
        <v>99</v>
      </c>
      <c r="L614" s="1">
        <v>60</v>
      </c>
      <c r="M614" s="1">
        <v>48</v>
      </c>
      <c r="N614" s="17">
        <v>5.9000000953674316</v>
      </c>
      <c r="O614" s="1">
        <v>6</v>
      </c>
      <c r="P614" s="1">
        <v>22</v>
      </c>
      <c r="Q614" s="20">
        <v>129.8000020980835</v>
      </c>
    </row>
    <row r="615" spans="1:17" x14ac:dyDescent="0.25">
      <c r="A615" s="4">
        <v>526461</v>
      </c>
      <c r="B615" s="5" t="s">
        <v>48</v>
      </c>
      <c r="C615" s="4">
        <v>704</v>
      </c>
      <c r="D615" s="5" t="s">
        <v>1465</v>
      </c>
      <c r="E615" s="6" t="s">
        <v>2838</v>
      </c>
      <c r="F615" s="1">
        <v>13</v>
      </c>
      <c r="G615" s="1">
        <v>0</v>
      </c>
      <c r="H615" s="17">
        <v>6.98828125</v>
      </c>
      <c r="I615" s="18">
        <v>-2.2540983606557201E-2</v>
      </c>
      <c r="J615" s="1">
        <v>19</v>
      </c>
      <c r="K615" s="1">
        <v>99</v>
      </c>
      <c r="L615" s="1">
        <v>76</v>
      </c>
      <c r="M615" s="1">
        <v>48</v>
      </c>
      <c r="N615" s="17">
        <v>6.0999999046325684</v>
      </c>
      <c r="O615" s="1">
        <v>7</v>
      </c>
      <c r="P615" s="1">
        <v>71</v>
      </c>
      <c r="Q615" s="20">
        <v>433.09999322891235</v>
      </c>
    </row>
    <row r="616" spans="1:17" x14ac:dyDescent="0.25">
      <c r="A616" s="4">
        <v>543179</v>
      </c>
      <c r="B616" s="5" t="s">
        <v>1451</v>
      </c>
      <c r="C616" s="4">
        <v>704</v>
      </c>
      <c r="D616" s="5" t="s">
        <v>1465</v>
      </c>
      <c r="E616" s="6" t="s">
        <v>2838</v>
      </c>
      <c r="F616" s="1">
        <v>12</v>
      </c>
      <c r="G616" s="1">
        <v>0</v>
      </c>
      <c r="H616" s="17">
        <v>5</v>
      </c>
      <c r="I616" s="18">
        <v>-2.2540983606557201E-2</v>
      </c>
      <c r="J616" s="1">
        <v>20</v>
      </c>
      <c r="K616" s="1">
        <v>99</v>
      </c>
      <c r="L616" s="1">
        <v>91</v>
      </c>
      <c r="M616" s="1">
        <v>48</v>
      </c>
      <c r="N616" s="17">
        <v>6.4000000953674316</v>
      </c>
      <c r="O616" s="1">
        <v>7</v>
      </c>
      <c r="P616" s="1">
        <v>32</v>
      </c>
      <c r="Q616" s="20">
        <v>204.80000305175781</v>
      </c>
    </row>
    <row r="617" spans="1:17" x14ac:dyDescent="0.25">
      <c r="A617" s="4">
        <v>543675</v>
      </c>
      <c r="B617" s="5" t="s">
        <v>1450</v>
      </c>
      <c r="C617" s="4">
        <v>704</v>
      </c>
      <c r="D617" s="5" t="s">
        <v>1465</v>
      </c>
      <c r="E617" s="6" t="s">
        <v>2838</v>
      </c>
      <c r="F617" s="1">
        <v>1</v>
      </c>
      <c r="G617" s="1">
        <v>0</v>
      </c>
      <c r="H617" s="17">
        <v>8</v>
      </c>
      <c r="I617" s="18">
        <v>-2.2540983606557201E-2</v>
      </c>
      <c r="J617" s="1">
        <v>59</v>
      </c>
      <c r="K617" s="1">
        <v>99</v>
      </c>
      <c r="L617" s="1">
        <v>67</v>
      </c>
      <c r="M617" s="1">
        <v>48</v>
      </c>
      <c r="N617" s="17">
        <v>7.0999999046325684</v>
      </c>
      <c r="O617" s="1">
        <v>8</v>
      </c>
      <c r="P617" s="1">
        <v>13</v>
      </c>
      <c r="Q617" s="20">
        <v>92.299998760223389</v>
      </c>
    </row>
    <row r="618" spans="1:17" x14ac:dyDescent="0.25">
      <c r="A618" s="4">
        <v>543225</v>
      </c>
      <c r="B618" s="5" t="s">
        <v>1455</v>
      </c>
      <c r="C618" s="4">
        <v>704</v>
      </c>
      <c r="D618" s="5" t="s">
        <v>1465</v>
      </c>
      <c r="E618" s="6" t="s">
        <v>2838</v>
      </c>
      <c r="F618" s="1">
        <v>0</v>
      </c>
      <c r="G618" s="1">
        <v>0</v>
      </c>
      <c r="H618" s="17">
        <v>10</v>
      </c>
      <c r="I618" s="18">
        <v>-2.2540983606557201E-2</v>
      </c>
      <c r="J618" s="1">
        <v>99</v>
      </c>
      <c r="K618" s="1">
        <v>99</v>
      </c>
      <c r="L618" s="1">
        <v>60</v>
      </c>
      <c r="M618" s="1">
        <v>48</v>
      </c>
      <c r="N618" s="17">
        <v>8.1000003814697266</v>
      </c>
      <c r="O618" s="1">
        <v>9</v>
      </c>
      <c r="P618" s="1">
        <v>27</v>
      </c>
      <c r="Q618" s="20">
        <v>218.70001029968262</v>
      </c>
    </row>
    <row r="619" spans="1:17" x14ac:dyDescent="0.25">
      <c r="A619" s="4">
        <v>543381</v>
      </c>
      <c r="B619" s="5" t="s">
        <v>1457</v>
      </c>
      <c r="C619" s="4">
        <v>704</v>
      </c>
      <c r="D619" s="5" t="s">
        <v>1465</v>
      </c>
      <c r="E619" s="6" t="s">
        <v>2838</v>
      </c>
      <c r="F619" s="1">
        <v>0</v>
      </c>
      <c r="G619" s="1">
        <v>0</v>
      </c>
      <c r="H619" s="17">
        <v>10</v>
      </c>
      <c r="I619" s="18">
        <v>-2.2540983606557201E-2</v>
      </c>
      <c r="J619" s="1">
        <v>99</v>
      </c>
      <c r="K619" s="1">
        <v>99</v>
      </c>
      <c r="L619" s="1">
        <v>60</v>
      </c>
      <c r="M619" s="1">
        <v>48</v>
      </c>
      <c r="N619" s="17">
        <v>8.1000003814697266</v>
      </c>
      <c r="O619" s="1">
        <v>9</v>
      </c>
      <c r="P619" s="1">
        <v>22</v>
      </c>
      <c r="Q619" s="20">
        <v>178.20000839233398</v>
      </c>
    </row>
    <row r="620" spans="1:17" x14ac:dyDescent="0.25">
      <c r="A620" s="4">
        <v>543276</v>
      </c>
      <c r="B620" s="5" t="s">
        <v>1459</v>
      </c>
      <c r="C620" s="4">
        <v>704</v>
      </c>
      <c r="D620" s="5" t="s">
        <v>1465</v>
      </c>
      <c r="E620" s="6" t="s">
        <v>2838</v>
      </c>
      <c r="F620" s="1">
        <v>0</v>
      </c>
      <c r="G620" s="1">
        <v>0</v>
      </c>
      <c r="H620" s="17">
        <v>10</v>
      </c>
      <c r="I620" s="18">
        <v>-2.2540983606557201E-2</v>
      </c>
      <c r="J620" s="1">
        <v>99</v>
      </c>
      <c r="K620" s="1">
        <v>99</v>
      </c>
      <c r="L620" s="1">
        <v>60</v>
      </c>
      <c r="M620" s="1">
        <v>48</v>
      </c>
      <c r="N620" s="17">
        <v>8.1000003814697266</v>
      </c>
      <c r="O620" s="1">
        <v>9</v>
      </c>
      <c r="P620" s="1">
        <v>8</v>
      </c>
      <c r="Q620" s="20">
        <v>64.800003051757813</v>
      </c>
    </row>
    <row r="621" spans="1:17" x14ac:dyDescent="0.25">
      <c r="A621" s="4">
        <v>526495</v>
      </c>
      <c r="B621" s="5" t="s">
        <v>900</v>
      </c>
      <c r="C621" s="4">
        <v>704</v>
      </c>
      <c r="D621" s="5" t="s">
        <v>1465</v>
      </c>
      <c r="E621" s="6" t="s">
        <v>2838</v>
      </c>
      <c r="F621" s="1">
        <v>0</v>
      </c>
      <c r="G621" s="1">
        <v>0</v>
      </c>
      <c r="H621" s="17">
        <v>10</v>
      </c>
      <c r="I621" s="18">
        <v>-2.2540983606557201E-2</v>
      </c>
      <c r="J621" s="1">
        <v>99</v>
      </c>
      <c r="K621" s="1">
        <v>99</v>
      </c>
      <c r="L621" s="1">
        <v>60</v>
      </c>
      <c r="M621" s="1">
        <v>48</v>
      </c>
      <c r="N621" s="17">
        <v>8.1000003814697266</v>
      </c>
      <c r="O621" s="1">
        <v>9</v>
      </c>
      <c r="P621" s="1">
        <v>12</v>
      </c>
      <c r="Q621" s="20">
        <v>97.200004577636719</v>
      </c>
    </row>
    <row r="622" spans="1:17" x14ac:dyDescent="0.25">
      <c r="A622" s="4">
        <v>543420</v>
      </c>
      <c r="B622" s="5" t="s">
        <v>1458</v>
      </c>
      <c r="C622" s="4">
        <v>704</v>
      </c>
      <c r="D622" s="5" t="s">
        <v>1465</v>
      </c>
      <c r="E622" s="6" t="s">
        <v>2838</v>
      </c>
      <c r="F622" s="1">
        <v>0</v>
      </c>
      <c r="G622" s="1">
        <v>0</v>
      </c>
      <c r="H622" s="17">
        <v>6.98828125</v>
      </c>
      <c r="I622" s="18">
        <v>-2.2540983606557201E-2</v>
      </c>
      <c r="J622" s="1">
        <v>99</v>
      </c>
      <c r="K622" s="1">
        <v>99</v>
      </c>
      <c r="L622" s="1">
        <v>76</v>
      </c>
      <c r="M622" s="1">
        <v>48</v>
      </c>
      <c r="N622" s="17">
        <v>8.5</v>
      </c>
      <c r="O622" s="1">
        <v>9</v>
      </c>
      <c r="P622" s="1">
        <v>6</v>
      </c>
      <c r="Q622" s="20">
        <v>51</v>
      </c>
    </row>
    <row r="623" spans="1:17" x14ac:dyDescent="0.25">
      <c r="A623" s="4">
        <v>543578</v>
      </c>
      <c r="B623" s="5" t="s">
        <v>1463</v>
      </c>
      <c r="C623" s="4">
        <v>704</v>
      </c>
      <c r="D623" s="5" t="s">
        <v>1465</v>
      </c>
      <c r="E623" s="6" t="s">
        <v>2838</v>
      </c>
      <c r="F623" s="1">
        <v>0</v>
      </c>
      <c r="G623" s="1">
        <v>0</v>
      </c>
      <c r="H623" s="17">
        <v>5.6760563850402832</v>
      </c>
      <c r="I623" s="18">
        <v>-2.2540983606557201E-2</v>
      </c>
      <c r="J623" s="1">
        <v>99</v>
      </c>
      <c r="K623" s="1">
        <v>99</v>
      </c>
      <c r="L623" s="1">
        <v>79</v>
      </c>
      <c r="M623" s="1">
        <v>48</v>
      </c>
      <c r="N623" s="17">
        <v>8.5</v>
      </c>
      <c r="O623" s="1">
        <v>9</v>
      </c>
      <c r="P623" s="1">
        <v>123</v>
      </c>
      <c r="Q623" s="20">
        <v>1045.5</v>
      </c>
    </row>
    <row r="624" spans="1:17" x14ac:dyDescent="0.25">
      <c r="A624" s="4">
        <v>526401</v>
      </c>
      <c r="B624" s="5" t="s">
        <v>1456</v>
      </c>
      <c r="C624" s="4">
        <v>704</v>
      </c>
      <c r="D624" s="5" t="s">
        <v>1465</v>
      </c>
      <c r="E624" s="6" t="s">
        <v>2838</v>
      </c>
      <c r="F624" s="1">
        <v>0</v>
      </c>
      <c r="G624" s="1">
        <v>0</v>
      </c>
      <c r="H624" s="17">
        <v>5</v>
      </c>
      <c r="I624" s="18">
        <v>-2.2540983606557201E-2</v>
      </c>
      <c r="J624" s="1">
        <v>99</v>
      </c>
      <c r="K624" s="1">
        <v>99</v>
      </c>
      <c r="L624" s="1">
        <v>91</v>
      </c>
      <c r="M624" s="1">
        <v>48</v>
      </c>
      <c r="N624" s="17">
        <v>8.8000001907348633</v>
      </c>
      <c r="O624" s="1">
        <v>9</v>
      </c>
      <c r="P624" s="1">
        <v>39</v>
      </c>
      <c r="Q624" s="20">
        <v>343.20000743865967</v>
      </c>
    </row>
    <row r="625" spans="1:17" x14ac:dyDescent="0.25">
      <c r="A625" s="4">
        <v>526428</v>
      </c>
      <c r="B625" s="5" t="s">
        <v>1460</v>
      </c>
      <c r="C625" s="4">
        <v>704</v>
      </c>
      <c r="D625" s="5" t="s">
        <v>1465</v>
      </c>
      <c r="E625" s="6" t="s">
        <v>2838</v>
      </c>
      <c r="F625" s="1">
        <v>0</v>
      </c>
      <c r="G625" s="1">
        <v>0</v>
      </c>
      <c r="H625" s="17">
        <v>5</v>
      </c>
      <c r="I625" s="18">
        <v>-2.2540983606557201E-2</v>
      </c>
      <c r="J625" s="1">
        <v>99</v>
      </c>
      <c r="K625" s="1">
        <v>99</v>
      </c>
      <c r="L625" s="1">
        <v>91</v>
      </c>
      <c r="M625" s="1">
        <v>48</v>
      </c>
      <c r="N625" s="17">
        <v>8.8000001907348633</v>
      </c>
      <c r="O625" s="1">
        <v>9</v>
      </c>
      <c r="P625" s="1">
        <v>9</v>
      </c>
      <c r="Q625" s="20">
        <v>79.20000171661377</v>
      </c>
    </row>
    <row r="626" spans="1:17" x14ac:dyDescent="0.25">
      <c r="A626" s="4">
        <v>508179</v>
      </c>
      <c r="B626" s="5" t="s">
        <v>44</v>
      </c>
      <c r="C626" s="4">
        <v>107</v>
      </c>
      <c r="D626" s="5" t="s">
        <v>44</v>
      </c>
      <c r="E626" s="6" t="s">
        <v>2832</v>
      </c>
      <c r="F626" s="1">
        <v>75</v>
      </c>
      <c r="G626" s="1">
        <v>248</v>
      </c>
      <c r="H626" s="17">
        <v>86.887344360351563</v>
      </c>
      <c r="I626" s="18">
        <v>-0.12042070432521861</v>
      </c>
      <c r="J626" s="1">
        <v>3</v>
      </c>
      <c r="K626" s="1">
        <v>0</v>
      </c>
      <c r="L626" s="1">
        <v>0</v>
      </c>
      <c r="M626" s="1">
        <v>87</v>
      </c>
      <c r="N626" s="17">
        <v>1.8999999761581421</v>
      </c>
      <c r="O626" s="1">
        <v>2</v>
      </c>
      <c r="P626" s="1">
        <v>905</v>
      </c>
      <c r="Q626" s="20">
        <v>1719.4999784231186</v>
      </c>
    </row>
    <row r="627" spans="1:17" x14ac:dyDescent="0.25">
      <c r="A627" s="4">
        <v>508101</v>
      </c>
      <c r="B627" s="5" t="s">
        <v>54</v>
      </c>
      <c r="C627" s="4">
        <v>107</v>
      </c>
      <c r="D627" s="5" t="s">
        <v>44</v>
      </c>
      <c r="E627" s="6" t="s">
        <v>2832</v>
      </c>
      <c r="F627" s="1">
        <v>19</v>
      </c>
      <c r="G627" s="1">
        <v>111</v>
      </c>
      <c r="H627" s="17">
        <v>39</v>
      </c>
      <c r="I627" s="18">
        <v>-0.12042070432521861</v>
      </c>
      <c r="J627" s="1">
        <v>13</v>
      </c>
      <c r="K627" s="1">
        <v>1</v>
      </c>
      <c r="L627" s="1">
        <v>2</v>
      </c>
      <c r="M627" s="1">
        <v>87</v>
      </c>
      <c r="N627" s="17">
        <v>2.2000000476837158</v>
      </c>
      <c r="O627" s="1">
        <v>3</v>
      </c>
      <c r="P627" s="1">
        <v>294</v>
      </c>
      <c r="Q627" s="20">
        <v>646.80001401901245</v>
      </c>
    </row>
    <row r="628" spans="1:17" x14ac:dyDescent="0.25">
      <c r="A628" s="4">
        <v>508225</v>
      </c>
      <c r="B628" s="5" t="s">
        <v>53</v>
      </c>
      <c r="C628" s="4">
        <v>107</v>
      </c>
      <c r="D628" s="5" t="s">
        <v>44</v>
      </c>
      <c r="E628" s="6" t="s">
        <v>2832</v>
      </c>
      <c r="F628" s="1">
        <v>22</v>
      </c>
      <c r="G628" s="1">
        <v>65</v>
      </c>
      <c r="H628" s="17">
        <v>20</v>
      </c>
      <c r="I628" s="18">
        <v>-0.12042070432521861</v>
      </c>
      <c r="J628" s="1">
        <v>11</v>
      </c>
      <c r="K628" s="1">
        <v>2</v>
      </c>
      <c r="L628" s="1">
        <v>13</v>
      </c>
      <c r="M628" s="1">
        <v>87</v>
      </c>
      <c r="N628" s="17">
        <v>2.4000000953674321</v>
      </c>
      <c r="O628" s="1">
        <v>3</v>
      </c>
      <c r="P628" s="1">
        <v>380</v>
      </c>
      <c r="Q628" s="20">
        <v>912.00003623962414</v>
      </c>
    </row>
    <row r="629" spans="1:17" x14ac:dyDescent="0.25">
      <c r="A629" s="4">
        <v>508250</v>
      </c>
      <c r="B629" s="5" t="s">
        <v>50</v>
      </c>
      <c r="C629" s="4">
        <v>107</v>
      </c>
      <c r="D629" s="5" t="s">
        <v>44</v>
      </c>
      <c r="E629" s="6" t="s">
        <v>2832</v>
      </c>
      <c r="F629" s="1">
        <v>15</v>
      </c>
      <c r="G629" s="1">
        <v>32</v>
      </c>
      <c r="H629" s="17">
        <v>25</v>
      </c>
      <c r="I629" s="18">
        <v>-0.12042070432521861</v>
      </c>
      <c r="J629" s="1">
        <v>17</v>
      </c>
      <c r="K629" s="1">
        <v>4</v>
      </c>
      <c r="L629" s="1">
        <v>6</v>
      </c>
      <c r="M629" s="1">
        <v>87</v>
      </c>
      <c r="N629" s="17">
        <v>2.5</v>
      </c>
      <c r="O629" s="1">
        <v>3</v>
      </c>
      <c r="P629" s="1">
        <v>217</v>
      </c>
      <c r="Q629" s="20">
        <v>542.5</v>
      </c>
    </row>
    <row r="630" spans="1:17" x14ac:dyDescent="0.25">
      <c r="A630" s="4">
        <v>507989</v>
      </c>
      <c r="B630" s="5" t="s">
        <v>55</v>
      </c>
      <c r="C630" s="4">
        <v>107</v>
      </c>
      <c r="D630" s="5" t="s">
        <v>44</v>
      </c>
      <c r="E630" s="6" t="s">
        <v>2832</v>
      </c>
      <c r="F630" s="1">
        <v>12</v>
      </c>
      <c r="G630" s="1">
        <v>24</v>
      </c>
      <c r="H630" s="17">
        <v>61.843002319335938</v>
      </c>
      <c r="I630" s="18">
        <v>-0.12042070432521861</v>
      </c>
      <c r="J630" s="1">
        <v>20</v>
      </c>
      <c r="K630" s="1">
        <v>5</v>
      </c>
      <c r="L630" s="1">
        <v>1</v>
      </c>
      <c r="M630" s="1">
        <v>87</v>
      </c>
      <c r="N630" s="17">
        <v>2.5999999046325679</v>
      </c>
      <c r="O630" s="1">
        <v>3</v>
      </c>
      <c r="P630" s="1">
        <v>242</v>
      </c>
      <c r="Q630" s="20">
        <v>629.19997692108143</v>
      </c>
    </row>
    <row r="631" spans="1:17" x14ac:dyDescent="0.25">
      <c r="A631" s="4">
        <v>508047</v>
      </c>
      <c r="B631" s="5" t="s">
        <v>45</v>
      </c>
      <c r="C631" s="4">
        <v>107</v>
      </c>
      <c r="D631" s="5" t="s">
        <v>44</v>
      </c>
      <c r="E631" s="6" t="s">
        <v>2832</v>
      </c>
      <c r="F631" s="1">
        <v>7</v>
      </c>
      <c r="G631" s="1">
        <v>11</v>
      </c>
      <c r="H631" s="17">
        <v>132.22627258300781</v>
      </c>
      <c r="I631" s="18">
        <v>-0.12042070432521861</v>
      </c>
      <c r="J631" s="1">
        <v>29</v>
      </c>
      <c r="K631" s="1">
        <v>12</v>
      </c>
      <c r="L631" s="1">
        <v>0</v>
      </c>
      <c r="M631" s="1">
        <v>87</v>
      </c>
      <c r="N631" s="17">
        <v>3</v>
      </c>
      <c r="O631" s="1">
        <v>3</v>
      </c>
      <c r="P631" s="1">
        <v>107</v>
      </c>
      <c r="Q631" s="20">
        <v>321</v>
      </c>
    </row>
    <row r="632" spans="1:17" x14ac:dyDescent="0.25">
      <c r="A632" s="4">
        <v>507849</v>
      </c>
      <c r="B632" s="5" t="s">
        <v>52</v>
      </c>
      <c r="C632" s="4">
        <v>107</v>
      </c>
      <c r="D632" s="5" t="s">
        <v>44</v>
      </c>
      <c r="E632" s="6" t="s">
        <v>2832</v>
      </c>
      <c r="F632" s="1">
        <v>16</v>
      </c>
      <c r="G632" s="1">
        <v>6</v>
      </c>
      <c r="H632" s="17">
        <v>22.677419662475589</v>
      </c>
      <c r="I632" s="18">
        <v>-0.12042070432521861</v>
      </c>
      <c r="J632" s="1">
        <v>16</v>
      </c>
      <c r="K632" s="1">
        <v>21</v>
      </c>
      <c r="L632" s="1">
        <v>7</v>
      </c>
      <c r="M632" s="1">
        <v>87</v>
      </c>
      <c r="N632" s="17">
        <v>3</v>
      </c>
      <c r="O632" s="1">
        <v>3</v>
      </c>
      <c r="P632" s="1">
        <v>80</v>
      </c>
      <c r="Q632" s="20">
        <v>240</v>
      </c>
    </row>
    <row r="633" spans="1:17" x14ac:dyDescent="0.25">
      <c r="A633" s="4">
        <v>508314</v>
      </c>
      <c r="B633" s="5" t="s">
        <v>49</v>
      </c>
      <c r="C633" s="4">
        <v>107</v>
      </c>
      <c r="D633" s="5" t="s">
        <v>44</v>
      </c>
      <c r="E633" s="6" t="s">
        <v>2832</v>
      </c>
      <c r="F633" s="1">
        <v>6</v>
      </c>
      <c r="G633" s="1">
        <v>15</v>
      </c>
      <c r="H633" s="17">
        <v>30</v>
      </c>
      <c r="I633" s="18">
        <v>-0.12042070432521861</v>
      </c>
      <c r="J633" s="1">
        <v>32</v>
      </c>
      <c r="K633" s="1">
        <v>9</v>
      </c>
      <c r="L633" s="1">
        <v>4</v>
      </c>
      <c r="M633" s="1">
        <v>87</v>
      </c>
      <c r="N633" s="17">
        <v>3.0999999046325679</v>
      </c>
      <c r="O633" s="1">
        <v>4</v>
      </c>
      <c r="P633" s="1">
        <v>57</v>
      </c>
      <c r="Q633" s="20">
        <v>176.69999456405637</v>
      </c>
    </row>
    <row r="634" spans="1:17" x14ac:dyDescent="0.25">
      <c r="A634" s="4">
        <v>508306</v>
      </c>
      <c r="B634" s="5" t="s">
        <v>59</v>
      </c>
      <c r="C634" s="4">
        <v>107</v>
      </c>
      <c r="D634" s="5" t="s">
        <v>44</v>
      </c>
      <c r="E634" s="6" t="s">
        <v>2832</v>
      </c>
      <c r="F634" s="1">
        <v>6</v>
      </c>
      <c r="G634" s="1">
        <v>16</v>
      </c>
      <c r="H634" s="17">
        <v>25</v>
      </c>
      <c r="I634" s="18">
        <v>-0.12042070432521861</v>
      </c>
      <c r="J634" s="1">
        <v>32</v>
      </c>
      <c r="K634" s="1">
        <v>8</v>
      </c>
      <c r="L634" s="1">
        <v>6</v>
      </c>
      <c r="M634" s="1">
        <v>87</v>
      </c>
      <c r="N634" s="17">
        <v>3.0999999046325679</v>
      </c>
      <c r="O634" s="1">
        <v>4</v>
      </c>
      <c r="P634" s="1">
        <v>116</v>
      </c>
      <c r="Q634" s="20">
        <v>359.59998893737787</v>
      </c>
    </row>
    <row r="635" spans="1:17" x14ac:dyDescent="0.25">
      <c r="A635" s="4">
        <v>507806</v>
      </c>
      <c r="B635" s="5" t="s">
        <v>47</v>
      </c>
      <c r="C635" s="4">
        <v>107</v>
      </c>
      <c r="D635" s="5" t="s">
        <v>44</v>
      </c>
      <c r="E635" s="6" t="s">
        <v>2832</v>
      </c>
      <c r="F635" s="1">
        <v>5</v>
      </c>
      <c r="G635" s="1">
        <v>15</v>
      </c>
      <c r="H635" s="17">
        <v>15</v>
      </c>
      <c r="I635" s="18">
        <v>-0.12042070432521861</v>
      </c>
      <c r="J635" s="1">
        <v>35</v>
      </c>
      <c r="K635" s="1">
        <v>9</v>
      </c>
      <c r="L635" s="1">
        <v>29</v>
      </c>
      <c r="M635" s="1">
        <v>87</v>
      </c>
      <c r="N635" s="17">
        <v>3.7000000476837158</v>
      </c>
      <c r="O635" s="1">
        <v>4</v>
      </c>
      <c r="P635" s="1">
        <v>73</v>
      </c>
      <c r="Q635" s="20">
        <v>270.10000348091125</v>
      </c>
    </row>
    <row r="636" spans="1:17" x14ac:dyDescent="0.25">
      <c r="A636" s="4">
        <v>507857</v>
      </c>
      <c r="B636" s="5" t="s">
        <v>58</v>
      </c>
      <c r="C636" s="4">
        <v>107</v>
      </c>
      <c r="D636" s="5" t="s">
        <v>44</v>
      </c>
      <c r="E636" s="6" t="s">
        <v>2832</v>
      </c>
      <c r="F636" s="1">
        <v>7</v>
      </c>
      <c r="G636" s="1">
        <v>9</v>
      </c>
      <c r="H636" s="17">
        <v>15</v>
      </c>
      <c r="I636" s="18">
        <v>-0.12042070432521861</v>
      </c>
      <c r="J636" s="1">
        <v>29</v>
      </c>
      <c r="K636" s="1">
        <v>15</v>
      </c>
      <c r="L636" s="1">
        <v>29</v>
      </c>
      <c r="M636" s="1">
        <v>87</v>
      </c>
      <c r="N636" s="17">
        <v>3.7000000476837158</v>
      </c>
      <c r="O636" s="1">
        <v>4</v>
      </c>
      <c r="P636" s="1">
        <v>90</v>
      </c>
      <c r="Q636" s="20">
        <v>333.00000429153442</v>
      </c>
    </row>
    <row r="637" spans="1:17" x14ac:dyDescent="0.25">
      <c r="A637" s="4">
        <v>507946</v>
      </c>
      <c r="B637" s="5" t="s">
        <v>56</v>
      </c>
      <c r="C637" s="4">
        <v>107</v>
      </c>
      <c r="D637" s="5" t="s">
        <v>44</v>
      </c>
      <c r="E637" s="6" t="s">
        <v>2832</v>
      </c>
      <c r="F637" s="1">
        <v>2</v>
      </c>
      <c r="G637" s="1">
        <v>9</v>
      </c>
      <c r="H637" s="17">
        <v>18</v>
      </c>
      <c r="I637" s="18">
        <v>-0.12042070432521861</v>
      </c>
      <c r="J637" s="1">
        <v>52</v>
      </c>
      <c r="K637" s="1">
        <v>15</v>
      </c>
      <c r="L637" s="1">
        <v>14</v>
      </c>
      <c r="M637" s="1">
        <v>87</v>
      </c>
      <c r="N637" s="17">
        <v>4.0999999046325684</v>
      </c>
      <c r="O637" s="1">
        <v>5</v>
      </c>
      <c r="P637" s="1">
        <v>48</v>
      </c>
      <c r="Q637" s="20">
        <v>196.79999542236328</v>
      </c>
    </row>
    <row r="638" spans="1:17" x14ac:dyDescent="0.25">
      <c r="A638" s="4">
        <v>508322</v>
      </c>
      <c r="B638" s="5" t="s">
        <v>46</v>
      </c>
      <c r="C638" s="4">
        <v>107</v>
      </c>
      <c r="D638" s="5" t="s">
        <v>44</v>
      </c>
      <c r="E638" s="6" t="s">
        <v>2832</v>
      </c>
      <c r="F638" s="1">
        <v>0</v>
      </c>
      <c r="G638" s="1">
        <v>1</v>
      </c>
      <c r="H638" s="17">
        <v>18</v>
      </c>
      <c r="I638" s="18">
        <v>-0.12042070432521861</v>
      </c>
      <c r="J638" s="1">
        <v>99</v>
      </c>
      <c r="K638" s="1">
        <v>41</v>
      </c>
      <c r="L638" s="1">
        <v>14</v>
      </c>
      <c r="M638" s="1">
        <v>87</v>
      </c>
      <c r="N638" s="17">
        <v>6.3000001907348633</v>
      </c>
      <c r="O638" s="1">
        <v>7</v>
      </c>
      <c r="P638" s="1">
        <v>39</v>
      </c>
      <c r="Q638" s="20">
        <v>245.70000743865967</v>
      </c>
    </row>
    <row r="639" spans="1:17" x14ac:dyDescent="0.25">
      <c r="A639" s="4">
        <v>508268</v>
      </c>
      <c r="B639" s="5" t="s">
        <v>51</v>
      </c>
      <c r="C639" s="4">
        <v>107</v>
      </c>
      <c r="D639" s="5" t="s">
        <v>44</v>
      </c>
      <c r="E639" s="6" t="s">
        <v>2832</v>
      </c>
      <c r="F639" s="1">
        <v>0</v>
      </c>
      <c r="G639" s="1">
        <v>2</v>
      </c>
      <c r="H639" s="17">
        <v>15</v>
      </c>
      <c r="I639" s="18">
        <v>-0.12042070432521861</v>
      </c>
      <c r="J639" s="1">
        <v>99</v>
      </c>
      <c r="K639" s="1">
        <v>36</v>
      </c>
      <c r="L639" s="1">
        <v>29</v>
      </c>
      <c r="M639" s="1">
        <v>87</v>
      </c>
      <c r="N639" s="17">
        <v>6.4000000953674316</v>
      </c>
      <c r="O639" s="1">
        <v>7</v>
      </c>
      <c r="P639" s="1">
        <v>17</v>
      </c>
      <c r="Q639" s="20">
        <v>108.80000162124634</v>
      </c>
    </row>
    <row r="640" spans="1:17" x14ac:dyDescent="0.25">
      <c r="A640" s="4">
        <v>507881</v>
      </c>
      <c r="B640" s="5" t="s">
        <v>57</v>
      </c>
      <c r="C640" s="4">
        <v>107</v>
      </c>
      <c r="D640" s="5" t="s">
        <v>44</v>
      </c>
      <c r="E640" s="6" t="s">
        <v>2832</v>
      </c>
      <c r="F640" s="1">
        <v>0</v>
      </c>
      <c r="G640" s="1">
        <v>0</v>
      </c>
      <c r="H640" s="17">
        <v>20</v>
      </c>
      <c r="I640" s="18">
        <v>-0.12042070432521861</v>
      </c>
      <c r="J640" s="1">
        <v>99</v>
      </c>
      <c r="K640" s="1">
        <v>99</v>
      </c>
      <c r="L640" s="1">
        <v>13</v>
      </c>
      <c r="M640" s="1">
        <v>87</v>
      </c>
      <c r="N640" s="17">
        <v>8</v>
      </c>
      <c r="O640" s="1">
        <v>8</v>
      </c>
      <c r="P640" s="1">
        <v>43</v>
      </c>
      <c r="Q640" s="20">
        <v>344</v>
      </c>
    </row>
    <row r="641" spans="1:17" x14ac:dyDescent="0.25">
      <c r="A641" s="4">
        <v>508187</v>
      </c>
      <c r="B641" s="5" t="s">
        <v>60</v>
      </c>
      <c r="C641" s="4">
        <v>107</v>
      </c>
      <c r="D641" s="5" t="s">
        <v>44</v>
      </c>
      <c r="E641" s="6" t="s">
        <v>2832</v>
      </c>
      <c r="F641" s="1">
        <v>0</v>
      </c>
      <c r="G641" s="1">
        <v>0</v>
      </c>
      <c r="H641" s="17">
        <v>20</v>
      </c>
      <c r="I641" s="18">
        <v>-0.12042070432521861</v>
      </c>
      <c r="J641" s="1">
        <v>99</v>
      </c>
      <c r="K641" s="1">
        <v>99</v>
      </c>
      <c r="L641" s="1">
        <v>13</v>
      </c>
      <c r="M641" s="1">
        <v>87</v>
      </c>
      <c r="N641" s="17">
        <v>8</v>
      </c>
      <c r="O641" s="1">
        <v>8</v>
      </c>
      <c r="P641" s="1">
        <v>12</v>
      </c>
      <c r="Q641" s="20">
        <v>96</v>
      </c>
    </row>
    <row r="642" spans="1:17" x14ac:dyDescent="0.25">
      <c r="A642" s="4">
        <v>507873</v>
      </c>
      <c r="B642" s="5" t="s">
        <v>48</v>
      </c>
      <c r="C642" s="4">
        <v>107</v>
      </c>
      <c r="D642" s="5" t="s">
        <v>44</v>
      </c>
      <c r="E642" s="6" t="s">
        <v>2832</v>
      </c>
      <c r="F642" s="1">
        <v>0</v>
      </c>
      <c r="G642" s="1">
        <v>0</v>
      </c>
      <c r="H642" s="17">
        <v>7</v>
      </c>
      <c r="I642" s="18">
        <v>-0.12042070432521861</v>
      </c>
      <c r="J642" s="1">
        <v>99</v>
      </c>
      <c r="K642" s="1">
        <v>99</v>
      </c>
      <c r="L642" s="1">
        <v>75</v>
      </c>
      <c r="M642" s="1">
        <v>87</v>
      </c>
      <c r="N642" s="17">
        <v>9.1999998092651367</v>
      </c>
      <c r="O642" s="1">
        <v>10</v>
      </c>
      <c r="P642" s="1">
        <v>32</v>
      </c>
      <c r="Q642" s="20">
        <v>294.39999389648438</v>
      </c>
    </row>
    <row r="643" spans="1:17" x14ac:dyDescent="0.25">
      <c r="A643" s="4">
        <v>512460</v>
      </c>
      <c r="B643" s="5" t="s">
        <v>990</v>
      </c>
      <c r="C643" s="4">
        <v>509</v>
      </c>
      <c r="D643" s="5" t="s">
        <v>989</v>
      </c>
      <c r="E643" s="6" t="s">
        <v>2836</v>
      </c>
      <c r="F643" s="1">
        <v>9</v>
      </c>
      <c r="G643" s="1">
        <v>7</v>
      </c>
      <c r="H643" s="17">
        <v>16</v>
      </c>
      <c r="I643" s="18">
        <v>-0.32994579945799452</v>
      </c>
      <c r="J643" s="1">
        <v>25</v>
      </c>
      <c r="K643" s="1">
        <v>18</v>
      </c>
      <c r="L643" s="1">
        <v>16</v>
      </c>
      <c r="M643" s="1">
        <v>99</v>
      </c>
      <c r="N643" s="17">
        <v>3.5999999046325679</v>
      </c>
      <c r="O643" s="1">
        <v>4</v>
      </c>
      <c r="P643" s="1">
        <v>52</v>
      </c>
      <c r="Q643" s="20">
        <v>187.19999504089353</v>
      </c>
    </row>
    <row r="644" spans="1:17" x14ac:dyDescent="0.25">
      <c r="A644" s="4">
        <v>512443</v>
      </c>
      <c r="B644" s="5" t="s">
        <v>992</v>
      </c>
      <c r="C644" s="4">
        <v>509</v>
      </c>
      <c r="D644" s="5" t="s">
        <v>989</v>
      </c>
      <c r="E644" s="6" t="s">
        <v>2836</v>
      </c>
      <c r="F644" s="1">
        <v>3</v>
      </c>
      <c r="G644" s="1">
        <v>4</v>
      </c>
      <c r="H644" s="17">
        <v>15</v>
      </c>
      <c r="I644" s="18">
        <v>-0.32994579945799452</v>
      </c>
      <c r="J644" s="1">
        <v>45</v>
      </c>
      <c r="K644" s="1">
        <v>27</v>
      </c>
      <c r="L644" s="1">
        <v>29</v>
      </c>
      <c r="M644" s="1">
        <v>99</v>
      </c>
      <c r="N644" s="17">
        <v>4.8000001907348633</v>
      </c>
      <c r="O644" s="1">
        <v>5</v>
      </c>
      <c r="P644" s="1">
        <v>15</v>
      </c>
      <c r="Q644" s="20">
        <v>72.000002861022949</v>
      </c>
    </row>
    <row r="645" spans="1:17" x14ac:dyDescent="0.25">
      <c r="A645" s="4">
        <v>512320</v>
      </c>
      <c r="B645" s="5" t="s">
        <v>991</v>
      </c>
      <c r="C645" s="4">
        <v>509</v>
      </c>
      <c r="D645" s="5" t="s">
        <v>989</v>
      </c>
      <c r="E645" s="6" t="s">
        <v>2836</v>
      </c>
      <c r="F645" s="1">
        <v>0</v>
      </c>
      <c r="G645" s="1">
        <v>8</v>
      </c>
      <c r="H645" s="17">
        <v>15</v>
      </c>
      <c r="I645" s="18">
        <v>-0.32994579945799452</v>
      </c>
      <c r="J645" s="1">
        <v>99</v>
      </c>
      <c r="K645" s="1">
        <v>16</v>
      </c>
      <c r="L645" s="1">
        <v>29</v>
      </c>
      <c r="M645" s="1">
        <v>99</v>
      </c>
      <c r="N645" s="17">
        <v>6.0999999046325684</v>
      </c>
      <c r="O645" s="1">
        <v>7</v>
      </c>
      <c r="P645" s="1">
        <v>8</v>
      </c>
      <c r="Q645" s="20">
        <v>48.799999237060547</v>
      </c>
    </row>
    <row r="646" spans="1:17" x14ac:dyDescent="0.25">
      <c r="A646" s="4">
        <v>512729</v>
      </c>
      <c r="B646" s="5" t="s">
        <v>989</v>
      </c>
      <c r="C646" s="4">
        <v>509</v>
      </c>
      <c r="D646" s="5" t="s">
        <v>989</v>
      </c>
      <c r="E646" s="6" t="s">
        <v>2836</v>
      </c>
      <c r="F646" s="1">
        <v>6</v>
      </c>
      <c r="G646" s="1">
        <v>0</v>
      </c>
      <c r="H646" s="17">
        <v>10</v>
      </c>
      <c r="I646" s="18">
        <v>-0.32994579945799452</v>
      </c>
      <c r="J646" s="1">
        <v>32</v>
      </c>
      <c r="K646" s="1">
        <v>99</v>
      </c>
      <c r="L646" s="1">
        <v>60</v>
      </c>
      <c r="M646" s="1">
        <v>99</v>
      </c>
      <c r="N646" s="17">
        <v>7.1999998092651367</v>
      </c>
      <c r="O646" s="1">
        <v>8</v>
      </c>
      <c r="P646" s="1">
        <v>156</v>
      </c>
      <c r="Q646" s="20">
        <v>1123.1999702453613</v>
      </c>
    </row>
    <row r="647" spans="1:17" x14ac:dyDescent="0.25">
      <c r="A647" s="4">
        <v>512621</v>
      </c>
      <c r="B647" s="5" t="s">
        <v>985</v>
      </c>
      <c r="C647" s="4">
        <v>509</v>
      </c>
      <c r="D647" s="5" t="s">
        <v>989</v>
      </c>
      <c r="E647" s="6" t="s">
        <v>2836</v>
      </c>
      <c r="F647" s="1">
        <v>0</v>
      </c>
      <c r="G647" s="1">
        <v>0</v>
      </c>
      <c r="H647" s="17">
        <v>15</v>
      </c>
      <c r="I647" s="18">
        <v>-0.32994579945799452</v>
      </c>
      <c r="J647" s="1">
        <v>99</v>
      </c>
      <c r="K647" s="1">
        <v>99</v>
      </c>
      <c r="L647" s="1">
        <v>29</v>
      </c>
      <c r="M647" s="1">
        <v>99</v>
      </c>
      <c r="N647" s="17">
        <v>8.5</v>
      </c>
      <c r="O647" s="1">
        <v>9</v>
      </c>
      <c r="P647" s="1">
        <v>26</v>
      </c>
      <c r="Q647" s="20">
        <v>221</v>
      </c>
    </row>
    <row r="648" spans="1:17" x14ac:dyDescent="0.25">
      <c r="A648" s="4">
        <v>512265</v>
      </c>
      <c r="B648" s="5" t="s">
        <v>984</v>
      </c>
      <c r="C648" s="4">
        <v>509</v>
      </c>
      <c r="D648" s="5" t="s">
        <v>989</v>
      </c>
      <c r="E648" s="6" t="s">
        <v>2836</v>
      </c>
      <c r="F648" s="1">
        <v>0</v>
      </c>
      <c r="G648" s="1">
        <v>0</v>
      </c>
      <c r="H648" s="17">
        <v>10</v>
      </c>
      <c r="I648" s="18">
        <v>-0.32994579945799452</v>
      </c>
      <c r="J648" s="1">
        <v>99</v>
      </c>
      <c r="K648" s="1">
        <v>99</v>
      </c>
      <c r="L648" s="1">
        <v>60</v>
      </c>
      <c r="M648" s="1">
        <v>99</v>
      </c>
      <c r="N648" s="17">
        <v>9.1999998092651367</v>
      </c>
      <c r="O648" s="1">
        <v>10</v>
      </c>
      <c r="P648" s="1">
        <v>19</v>
      </c>
      <c r="Q648" s="20">
        <v>174.7999963760376</v>
      </c>
    </row>
    <row r="649" spans="1:17" x14ac:dyDescent="0.25">
      <c r="A649" s="4">
        <v>512605</v>
      </c>
      <c r="B649" s="5" t="s">
        <v>988</v>
      </c>
      <c r="C649" s="4">
        <v>509</v>
      </c>
      <c r="D649" s="5" t="s">
        <v>989</v>
      </c>
      <c r="E649" s="6" t="s">
        <v>2836</v>
      </c>
      <c r="F649" s="1">
        <v>0</v>
      </c>
      <c r="G649" s="1">
        <v>0</v>
      </c>
      <c r="H649" s="17">
        <v>10</v>
      </c>
      <c r="I649" s="18">
        <v>-0.32994579945799452</v>
      </c>
      <c r="J649" s="1">
        <v>99</v>
      </c>
      <c r="K649" s="1">
        <v>99</v>
      </c>
      <c r="L649" s="1">
        <v>60</v>
      </c>
      <c r="M649" s="1">
        <v>99</v>
      </c>
      <c r="N649" s="17">
        <v>9.1999998092651367</v>
      </c>
      <c r="O649" s="1">
        <v>10</v>
      </c>
      <c r="P649" s="1">
        <v>15</v>
      </c>
      <c r="Q649" s="20">
        <v>137.99999713897705</v>
      </c>
    </row>
    <row r="650" spans="1:17" x14ac:dyDescent="0.25">
      <c r="A650" s="4">
        <v>512222</v>
      </c>
      <c r="B650" s="5" t="s">
        <v>993</v>
      </c>
      <c r="C650" s="4">
        <v>509</v>
      </c>
      <c r="D650" s="5" t="s">
        <v>989</v>
      </c>
      <c r="E650" s="6" t="s">
        <v>2836</v>
      </c>
      <c r="F650" s="1">
        <v>0</v>
      </c>
      <c r="G650" s="1">
        <v>0</v>
      </c>
      <c r="H650" s="17">
        <v>10</v>
      </c>
      <c r="I650" s="18">
        <v>-0.32994579945799452</v>
      </c>
      <c r="J650" s="1">
        <v>99</v>
      </c>
      <c r="K650" s="1">
        <v>99</v>
      </c>
      <c r="L650" s="1">
        <v>60</v>
      </c>
      <c r="M650" s="1">
        <v>99</v>
      </c>
      <c r="N650" s="17">
        <v>9.1999998092651367</v>
      </c>
      <c r="O650" s="1">
        <v>10</v>
      </c>
      <c r="P650" s="1">
        <v>16</v>
      </c>
      <c r="Q650" s="20">
        <v>147.19999694824219</v>
      </c>
    </row>
    <row r="651" spans="1:17" x14ac:dyDescent="0.25">
      <c r="A651" s="4">
        <v>512699</v>
      </c>
      <c r="B651" s="5" t="s">
        <v>986</v>
      </c>
      <c r="C651" s="4">
        <v>509</v>
      </c>
      <c r="D651" s="5" t="s">
        <v>989</v>
      </c>
      <c r="E651" s="6" t="s">
        <v>2836</v>
      </c>
      <c r="F651" s="1">
        <v>0</v>
      </c>
      <c r="G651" s="1">
        <v>0</v>
      </c>
      <c r="H651" s="17">
        <v>8</v>
      </c>
      <c r="I651" s="18">
        <v>-0.32994579945799452</v>
      </c>
      <c r="J651" s="1">
        <v>99</v>
      </c>
      <c r="K651" s="1">
        <v>99</v>
      </c>
      <c r="L651" s="1">
        <v>67</v>
      </c>
      <c r="M651" s="1">
        <v>99</v>
      </c>
      <c r="N651" s="17">
        <v>9.3000001907348633</v>
      </c>
      <c r="O651" s="1">
        <v>10</v>
      </c>
      <c r="P651" s="1">
        <v>21</v>
      </c>
      <c r="Q651" s="20">
        <v>195.30000400543213</v>
      </c>
    </row>
    <row r="652" spans="1:17" x14ac:dyDescent="0.25">
      <c r="A652" s="4">
        <v>512273</v>
      </c>
      <c r="B652" s="5" t="s">
        <v>987</v>
      </c>
      <c r="C652" s="4">
        <v>509</v>
      </c>
      <c r="D652" s="5" t="s">
        <v>989</v>
      </c>
      <c r="E652" s="6" t="s">
        <v>2836</v>
      </c>
      <c r="F652" s="1">
        <v>0</v>
      </c>
      <c r="G652" s="1">
        <v>0</v>
      </c>
      <c r="H652" s="17">
        <v>7</v>
      </c>
      <c r="I652" s="18">
        <v>-0.32994579945799452</v>
      </c>
      <c r="J652" s="1">
        <v>99</v>
      </c>
      <c r="K652" s="1">
        <v>99</v>
      </c>
      <c r="L652" s="1">
        <v>75</v>
      </c>
      <c r="M652" s="1">
        <v>99</v>
      </c>
      <c r="N652" s="17">
        <v>9.5</v>
      </c>
      <c r="O652" s="1">
        <v>10</v>
      </c>
      <c r="P652" s="1">
        <v>51</v>
      </c>
      <c r="Q652" s="20">
        <v>484.5</v>
      </c>
    </row>
    <row r="653" spans="1:17" x14ac:dyDescent="0.25">
      <c r="A653" s="4">
        <v>516210</v>
      </c>
      <c r="B653" s="5" t="s">
        <v>1259</v>
      </c>
      <c r="C653" s="4">
        <v>610</v>
      </c>
      <c r="D653" s="5" t="s">
        <v>1239</v>
      </c>
      <c r="E653" s="6" t="s">
        <v>2837</v>
      </c>
      <c r="F653" s="1">
        <v>17</v>
      </c>
      <c r="G653" s="1">
        <v>2</v>
      </c>
      <c r="H653" s="17">
        <v>13</v>
      </c>
      <c r="I653" s="18">
        <v>1.37789504544121E-2</v>
      </c>
      <c r="J653" s="1">
        <v>15</v>
      </c>
      <c r="K653" s="1">
        <v>36</v>
      </c>
      <c r="L653" s="1">
        <v>32</v>
      </c>
      <c r="M653" s="1">
        <v>32</v>
      </c>
      <c r="N653" s="17">
        <v>2.9000000953674321</v>
      </c>
      <c r="O653" s="1">
        <v>3</v>
      </c>
      <c r="P653" s="1">
        <v>57</v>
      </c>
      <c r="Q653" s="20">
        <v>165.30000543594363</v>
      </c>
    </row>
    <row r="654" spans="1:17" x14ac:dyDescent="0.25">
      <c r="A654" s="4">
        <v>515850</v>
      </c>
      <c r="B654" s="5" t="s">
        <v>1239</v>
      </c>
      <c r="C654" s="4">
        <v>610</v>
      </c>
      <c r="D654" s="5" t="s">
        <v>1239</v>
      </c>
      <c r="E654" s="6" t="s">
        <v>2837</v>
      </c>
      <c r="F654" s="1">
        <v>62</v>
      </c>
      <c r="G654" s="1">
        <v>0</v>
      </c>
      <c r="H654" s="17">
        <v>22</v>
      </c>
      <c r="I654" s="18">
        <v>1.37789504544121E-2</v>
      </c>
      <c r="J654" s="1">
        <v>4</v>
      </c>
      <c r="K654" s="1">
        <v>99</v>
      </c>
      <c r="L654" s="1">
        <v>7</v>
      </c>
      <c r="M654" s="1">
        <v>32</v>
      </c>
      <c r="N654" s="17">
        <v>3.9000000953674321</v>
      </c>
      <c r="O654" s="1">
        <v>4</v>
      </c>
      <c r="P654" s="1">
        <v>274</v>
      </c>
      <c r="Q654" s="20">
        <v>1068.6000261306765</v>
      </c>
    </row>
    <row r="655" spans="1:17" x14ac:dyDescent="0.25">
      <c r="A655" s="4">
        <v>516376</v>
      </c>
      <c r="B655" s="5" t="s">
        <v>1265</v>
      </c>
      <c r="C655" s="4">
        <v>610</v>
      </c>
      <c r="D655" s="5" t="s">
        <v>1239</v>
      </c>
      <c r="E655" s="6" t="s">
        <v>2837</v>
      </c>
      <c r="F655" s="1">
        <v>7</v>
      </c>
      <c r="G655" s="1">
        <v>1</v>
      </c>
      <c r="H655" s="17">
        <v>10</v>
      </c>
      <c r="I655" s="18">
        <v>1.37789504544121E-2</v>
      </c>
      <c r="J655" s="1">
        <v>29</v>
      </c>
      <c r="K655" s="1">
        <v>41</v>
      </c>
      <c r="L655" s="1">
        <v>60</v>
      </c>
      <c r="M655" s="1">
        <v>32</v>
      </c>
      <c r="N655" s="17">
        <v>4</v>
      </c>
      <c r="O655" s="1">
        <v>4</v>
      </c>
      <c r="P655" s="1">
        <v>36</v>
      </c>
      <c r="Q655" s="20">
        <v>144</v>
      </c>
    </row>
    <row r="656" spans="1:17" x14ac:dyDescent="0.25">
      <c r="A656" s="4">
        <v>515965</v>
      </c>
      <c r="B656" s="5" t="s">
        <v>1242</v>
      </c>
      <c r="C656" s="4">
        <v>610</v>
      </c>
      <c r="D656" s="5" t="s">
        <v>1239</v>
      </c>
      <c r="E656" s="6" t="s">
        <v>2837</v>
      </c>
      <c r="F656" s="1">
        <v>2</v>
      </c>
      <c r="G656" s="1">
        <v>4</v>
      </c>
      <c r="H656" s="17">
        <v>8</v>
      </c>
      <c r="I656" s="18">
        <v>1.37789504544121E-2</v>
      </c>
      <c r="J656" s="1">
        <v>52</v>
      </c>
      <c r="K656" s="1">
        <v>27</v>
      </c>
      <c r="L656" s="1">
        <v>67</v>
      </c>
      <c r="M656" s="1">
        <v>32</v>
      </c>
      <c r="N656" s="17">
        <v>4.4000000953674316</v>
      </c>
      <c r="O656" s="1">
        <v>5</v>
      </c>
      <c r="P656" s="1">
        <v>26</v>
      </c>
      <c r="Q656" s="20">
        <v>114.40000247955322</v>
      </c>
    </row>
    <row r="657" spans="1:17" x14ac:dyDescent="0.25">
      <c r="A657" s="4">
        <v>515892</v>
      </c>
      <c r="B657" s="5" t="s">
        <v>1240</v>
      </c>
      <c r="C657" s="4">
        <v>610</v>
      </c>
      <c r="D657" s="5" t="s">
        <v>1239</v>
      </c>
      <c r="E657" s="6" t="s">
        <v>2837</v>
      </c>
      <c r="F657" s="1">
        <v>8</v>
      </c>
      <c r="G657" s="1">
        <v>0</v>
      </c>
      <c r="H657" s="17">
        <v>10</v>
      </c>
      <c r="I657" s="18">
        <v>1.37789504544121E-2</v>
      </c>
      <c r="J657" s="1">
        <v>27</v>
      </c>
      <c r="K657" s="1">
        <v>99</v>
      </c>
      <c r="L657" s="1">
        <v>60</v>
      </c>
      <c r="M657" s="1">
        <v>32</v>
      </c>
      <c r="N657" s="17">
        <v>5.6999998092651367</v>
      </c>
      <c r="O657" s="1">
        <v>6</v>
      </c>
      <c r="P657" s="1">
        <v>38</v>
      </c>
      <c r="Q657" s="20">
        <v>216.5999927520752</v>
      </c>
    </row>
    <row r="658" spans="1:17" x14ac:dyDescent="0.25">
      <c r="A658" s="4">
        <v>516295</v>
      </c>
      <c r="B658" s="5" t="s">
        <v>1255</v>
      </c>
      <c r="C658" s="4">
        <v>610</v>
      </c>
      <c r="D658" s="5" t="s">
        <v>1239</v>
      </c>
      <c r="E658" s="6" t="s">
        <v>2837</v>
      </c>
      <c r="F658" s="1">
        <v>8</v>
      </c>
      <c r="G658" s="1">
        <v>0</v>
      </c>
      <c r="H658" s="17">
        <v>10</v>
      </c>
      <c r="I658" s="18">
        <v>1.37789504544121E-2</v>
      </c>
      <c r="J658" s="1">
        <v>27</v>
      </c>
      <c r="K658" s="1">
        <v>99</v>
      </c>
      <c r="L658" s="1">
        <v>60</v>
      </c>
      <c r="M658" s="1">
        <v>32</v>
      </c>
      <c r="N658" s="17">
        <v>5.6999998092651367</v>
      </c>
      <c r="O658" s="1">
        <v>6</v>
      </c>
      <c r="P658" s="1">
        <v>25</v>
      </c>
      <c r="Q658" s="20">
        <v>142.49999523162842</v>
      </c>
    </row>
    <row r="659" spans="1:17" x14ac:dyDescent="0.25">
      <c r="A659" s="4">
        <v>516571</v>
      </c>
      <c r="B659" s="5" t="s">
        <v>1249</v>
      </c>
      <c r="C659" s="4">
        <v>610</v>
      </c>
      <c r="D659" s="5" t="s">
        <v>1239</v>
      </c>
      <c r="E659" s="6" t="s">
        <v>2837</v>
      </c>
      <c r="F659" s="1">
        <v>0</v>
      </c>
      <c r="G659" s="1">
        <v>3</v>
      </c>
      <c r="H659" s="17">
        <v>10</v>
      </c>
      <c r="I659" s="18">
        <v>1.37789504544121E-2</v>
      </c>
      <c r="J659" s="1">
        <v>99</v>
      </c>
      <c r="K659" s="1">
        <v>31</v>
      </c>
      <c r="L659" s="1">
        <v>60</v>
      </c>
      <c r="M659" s="1">
        <v>32</v>
      </c>
      <c r="N659" s="17">
        <v>5.8000001907348633</v>
      </c>
      <c r="O659" s="1">
        <v>6</v>
      </c>
      <c r="P659" s="1">
        <v>28</v>
      </c>
      <c r="Q659" s="20">
        <v>162.40000534057617</v>
      </c>
    </row>
    <row r="660" spans="1:17" x14ac:dyDescent="0.25">
      <c r="A660" s="4">
        <v>515973</v>
      </c>
      <c r="B660" s="5" t="s">
        <v>1243</v>
      </c>
      <c r="C660" s="4">
        <v>610</v>
      </c>
      <c r="D660" s="5" t="s">
        <v>1239</v>
      </c>
      <c r="E660" s="6" t="s">
        <v>2837</v>
      </c>
      <c r="F660" s="1">
        <v>5</v>
      </c>
      <c r="G660" s="1">
        <v>0</v>
      </c>
      <c r="H660" s="17">
        <v>10</v>
      </c>
      <c r="I660" s="18">
        <v>1.37789504544121E-2</v>
      </c>
      <c r="J660" s="1">
        <v>35</v>
      </c>
      <c r="K660" s="1">
        <v>99</v>
      </c>
      <c r="L660" s="1">
        <v>60</v>
      </c>
      <c r="M660" s="1">
        <v>32</v>
      </c>
      <c r="N660" s="17">
        <v>5.9000000953674316</v>
      </c>
      <c r="O660" s="1">
        <v>6</v>
      </c>
      <c r="P660" s="1">
        <v>16</v>
      </c>
      <c r="Q660" s="20">
        <v>94.400001525878906</v>
      </c>
    </row>
    <row r="661" spans="1:17" x14ac:dyDescent="0.25">
      <c r="A661" s="4">
        <v>516121</v>
      </c>
      <c r="B661" s="5" t="s">
        <v>1253</v>
      </c>
      <c r="C661" s="4">
        <v>610</v>
      </c>
      <c r="D661" s="5" t="s">
        <v>1239</v>
      </c>
      <c r="E661" s="6" t="s">
        <v>2837</v>
      </c>
      <c r="F661" s="1">
        <v>5</v>
      </c>
      <c r="G661" s="1">
        <v>0</v>
      </c>
      <c r="H661" s="17">
        <v>7</v>
      </c>
      <c r="I661" s="18">
        <v>1.37789504544121E-2</v>
      </c>
      <c r="J661" s="1">
        <v>35</v>
      </c>
      <c r="K661" s="1">
        <v>99</v>
      </c>
      <c r="L661" s="1">
        <v>75</v>
      </c>
      <c r="M661" s="1">
        <v>32</v>
      </c>
      <c r="N661" s="17">
        <v>6.1999998092651367</v>
      </c>
      <c r="O661" s="1">
        <v>7</v>
      </c>
      <c r="P661" s="1">
        <v>20</v>
      </c>
      <c r="Q661" s="20">
        <v>123.99999618530273</v>
      </c>
    </row>
    <row r="662" spans="1:17" x14ac:dyDescent="0.25">
      <c r="A662" s="4">
        <v>516317</v>
      </c>
      <c r="B662" s="5" t="s">
        <v>1254</v>
      </c>
      <c r="C662" s="4">
        <v>610</v>
      </c>
      <c r="D662" s="5" t="s">
        <v>1239</v>
      </c>
      <c r="E662" s="6" t="s">
        <v>2837</v>
      </c>
      <c r="F662" s="1">
        <v>2</v>
      </c>
      <c r="G662" s="1">
        <v>0</v>
      </c>
      <c r="H662" s="17">
        <v>10</v>
      </c>
      <c r="I662" s="18">
        <v>1.37789504544121E-2</v>
      </c>
      <c r="J662" s="1">
        <v>52</v>
      </c>
      <c r="K662" s="1">
        <v>99</v>
      </c>
      <c r="L662" s="1">
        <v>60</v>
      </c>
      <c r="M662" s="1">
        <v>32</v>
      </c>
      <c r="N662" s="17">
        <v>6.4000000953674316</v>
      </c>
      <c r="O662" s="1">
        <v>7</v>
      </c>
      <c r="P662" s="1">
        <v>15</v>
      </c>
      <c r="Q662" s="20">
        <v>96.000001430511475</v>
      </c>
    </row>
    <row r="663" spans="1:17" x14ac:dyDescent="0.25">
      <c r="A663" s="4">
        <v>516228</v>
      </c>
      <c r="B663" s="5" t="s">
        <v>1270</v>
      </c>
      <c r="C663" s="4">
        <v>610</v>
      </c>
      <c r="D663" s="5" t="s">
        <v>1239</v>
      </c>
      <c r="E663" s="6" t="s">
        <v>2837</v>
      </c>
      <c r="F663" s="1">
        <v>8</v>
      </c>
      <c r="G663" s="1">
        <v>0</v>
      </c>
      <c r="H663" s="17">
        <v>4</v>
      </c>
      <c r="I663" s="18">
        <v>1.37789504544121E-2</v>
      </c>
      <c r="J663" s="1">
        <v>27</v>
      </c>
      <c r="K663" s="1">
        <v>99</v>
      </c>
      <c r="L663" s="1">
        <v>95</v>
      </c>
      <c r="M663" s="1">
        <v>32</v>
      </c>
      <c r="N663" s="17">
        <v>6.4000000953674316</v>
      </c>
      <c r="O663" s="1">
        <v>7</v>
      </c>
      <c r="P663" s="1">
        <v>19</v>
      </c>
      <c r="Q663" s="20">
        <v>121.6000018119812</v>
      </c>
    </row>
    <row r="664" spans="1:17" x14ac:dyDescent="0.25">
      <c r="A664" s="4">
        <v>516406</v>
      </c>
      <c r="B664" s="5" t="s">
        <v>1236</v>
      </c>
      <c r="C664" s="4">
        <v>610</v>
      </c>
      <c r="D664" s="5" t="s">
        <v>1239</v>
      </c>
      <c r="E664" s="6" t="s">
        <v>2837</v>
      </c>
      <c r="F664" s="1">
        <v>0</v>
      </c>
      <c r="G664" s="1">
        <v>1</v>
      </c>
      <c r="H664" s="17">
        <v>5</v>
      </c>
      <c r="I664" s="18">
        <v>1.37789504544121E-2</v>
      </c>
      <c r="J664" s="1">
        <v>99</v>
      </c>
      <c r="K664" s="1">
        <v>41</v>
      </c>
      <c r="L664" s="1">
        <v>91</v>
      </c>
      <c r="M664" s="1">
        <v>32</v>
      </c>
      <c r="N664" s="17">
        <v>6.6999998092651367</v>
      </c>
      <c r="O664" s="1">
        <v>7</v>
      </c>
      <c r="P664" s="1">
        <v>13</v>
      </c>
      <c r="Q664" s="20">
        <v>87.099997520446777</v>
      </c>
    </row>
    <row r="665" spans="1:17" x14ac:dyDescent="0.25">
      <c r="A665" s="4">
        <v>516333</v>
      </c>
      <c r="B665" s="5" t="s">
        <v>1247</v>
      </c>
      <c r="C665" s="4">
        <v>610</v>
      </c>
      <c r="D665" s="5" t="s">
        <v>1239</v>
      </c>
      <c r="E665" s="6" t="s">
        <v>2837</v>
      </c>
      <c r="F665" s="1">
        <v>3</v>
      </c>
      <c r="G665" s="1">
        <v>0</v>
      </c>
      <c r="H665" s="17">
        <v>5</v>
      </c>
      <c r="I665" s="18">
        <v>1.37789504544121E-2</v>
      </c>
      <c r="J665" s="1">
        <v>45</v>
      </c>
      <c r="K665" s="1">
        <v>99</v>
      </c>
      <c r="L665" s="1">
        <v>91</v>
      </c>
      <c r="M665" s="1">
        <v>32</v>
      </c>
      <c r="N665" s="17">
        <v>6.8000001907348633</v>
      </c>
      <c r="O665" s="1">
        <v>7</v>
      </c>
      <c r="P665" s="1">
        <v>12</v>
      </c>
      <c r="Q665" s="20">
        <v>81.600002288818359</v>
      </c>
    </row>
    <row r="666" spans="1:17" x14ac:dyDescent="0.25">
      <c r="A666" s="4">
        <v>516473</v>
      </c>
      <c r="B666" s="5" t="s">
        <v>1246</v>
      </c>
      <c r="C666" s="4">
        <v>610</v>
      </c>
      <c r="D666" s="5" t="s">
        <v>1239</v>
      </c>
      <c r="E666" s="6" t="s">
        <v>2837</v>
      </c>
      <c r="F666" s="1">
        <v>2</v>
      </c>
      <c r="G666" s="1">
        <v>0</v>
      </c>
      <c r="H666" s="17">
        <v>1</v>
      </c>
      <c r="I666" s="18">
        <v>1.37789504544121E-2</v>
      </c>
      <c r="J666" s="1">
        <v>52</v>
      </c>
      <c r="K666" s="1">
        <v>99</v>
      </c>
      <c r="L666" s="1">
        <v>99</v>
      </c>
      <c r="M666" s="1">
        <v>32</v>
      </c>
      <c r="N666" s="17">
        <v>7.1999998092651367</v>
      </c>
      <c r="O666" s="1">
        <v>8</v>
      </c>
      <c r="P666" s="1">
        <v>24</v>
      </c>
      <c r="Q666" s="20">
        <v>172.79999542236328</v>
      </c>
    </row>
    <row r="667" spans="1:17" x14ac:dyDescent="0.25">
      <c r="A667" s="4">
        <v>516261</v>
      </c>
      <c r="B667" s="5" t="s">
        <v>1267</v>
      </c>
      <c r="C667" s="4">
        <v>610</v>
      </c>
      <c r="D667" s="5" t="s">
        <v>1239</v>
      </c>
      <c r="E667" s="6" t="s">
        <v>2837</v>
      </c>
      <c r="F667" s="1">
        <v>0</v>
      </c>
      <c r="G667" s="1">
        <v>0</v>
      </c>
      <c r="H667" s="17">
        <v>15</v>
      </c>
      <c r="I667" s="18">
        <v>1.37789504544121E-2</v>
      </c>
      <c r="J667" s="1">
        <v>99</v>
      </c>
      <c r="K667" s="1">
        <v>99</v>
      </c>
      <c r="L667" s="1">
        <v>29</v>
      </c>
      <c r="M667" s="1">
        <v>32</v>
      </c>
      <c r="N667" s="17">
        <v>7.1999998092651367</v>
      </c>
      <c r="O667" s="1">
        <v>8</v>
      </c>
      <c r="P667" s="1">
        <v>2</v>
      </c>
      <c r="Q667" s="20">
        <v>14.399999618530273</v>
      </c>
    </row>
    <row r="668" spans="1:17" x14ac:dyDescent="0.25">
      <c r="A668" s="4">
        <v>516074</v>
      </c>
      <c r="B668" s="5" t="s">
        <v>1245</v>
      </c>
      <c r="C668" s="4">
        <v>610</v>
      </c>
      <c r="D668" s="5" t="s">
        <v>1239</v>
      </c>
      <c r="E668" s="6" t="s">
        <v>2837</v>
      </c>
      <c r="F668" s="1">
        <v>1</v>
      </c>
      <c r="G668" s="1">
        <v>0</v>
      </c>
      <c r="H668" s="17">
        <v>4</v>
      </c>
      <c r="I668" s="18">
        <v>1.37789504544121E-2</v>
      </c>
      <c r="J668" s="1">
        <v>59</v>
      </c>
      <c r="K668" s="1">
        <v>99</v>
      </c>
      <c r="L668" s="1">
        <v>95</v>
      </c>
      <c r="M668" s="1">
        <v>32</v>
      </c>
      <c r="N668" s="17">
        <v>7.3000001907348633</v>
      </c>
      <c r="O668" s="1">
        <v>8</v>
      </c>
      <c r="P668" s="1">
        <v>22</v>
      </c>
      <c r="Q668" s="20">
        <v>160.60000419616699</v>
      </c>
    </row>
    <row r="669" spans="1:17" x14ac:dyDescent="0.25">
      <c r="A669" s="4">
        <v>516546</v>
      </c>
      <c r="B669" s="5" t="s">
        <v>1266</v>
      </c>
      <c r="C669" s="4">
        <v>610</v>
      </c>
      <c r="D669" s="5" t="s">
        <v>1239</v>
      </c>
      <c r="E669" s="6" t="s">
        <v>2837</v>
      </c>
      <c r="F669" s="1">
        <v>0</v>
      </c>
      <c r="G669" s="1">
        <v>0</v>
      </c>
      <c r="H669" s="17">
        <v>11</v>
      </c>
      <c r="I669" s="18">
        <v>1.37789504544121E-2</v>
      </c>
      <c r="J669" s="1">
        <v>99</v>
      </c>
      <c r="K669" s="1">
        <v>99</v>
      </c>
      <c r="L669" s="1">
        <v>39</v>
      </c>
      <c r="M669" s="1">
        <v>32</v>
      </c>
      <c r="N669" s="17">
        <v>7.4000000953674316</v>
      </c>
      <c r="O669" s="1">
        <v>8</v>
      </c>
      <c r="P669" s="1">
        <v>11</v>
      </c>
      <c r="Q669" s="20">
        <v>81.400001049041748</v>
      </c>
    </row>
    <row r="670" spans="1:17" x14ac:dyDescent="0.25">
      <c r="A670" s="4">
        <v>515906</v>
      </c>
      <c r="B670" s="5" t="s">
        <v>1261</v>
      </c>
      <c r="C670" s="4">
        <v>610</v>
      </c>
      <c r="D670" s="5" t="s">
        <v>1239</v>
      </c>
      <c r="E670" s="6" t="s">
        <v>2837</v>
      </c>
      <c r="F670" s="1">
        <v>0</v>
      </c>
      <c r="G670" s="1">
        <v>0</v>
      </c>
      <c r="H670" s="17">
        <v>10</v>
      </c>
      <c r="I670" s="18">
        <v>1.37789504544121E-2</v>
      </c>
      <c r="J670" s="1">
        <v>99</v>
      </c>
      <c r="K670" s="1">
        <v>99</v>
      </c>
      <c r="L670" s="1">
        <v>60</v>
      </c>
      <c r="M670" s="1">
        <v>32</v>
      </c>
      <c r="N670" s="17">
        <v>7.8000001907348633</v>
      </c>
      <c r="O670" s="1">
        <v>8</v>
      </c>
      <c r="P670" s="1">
        <v>26</v>
      </c>
      <c r="Q670" s="20">
        <v>202.80000495910645</v>
      </c>
    </row>
    <row r="671" spans="1:17" x14ac:dyDescent="0.25">
      <c r="A671" s="4">
        <v>516155</v>
      </c>
      <c r="B671" s="5" t="s">
        <v>1262</v>
      </c>
      <c r="C671" s="4">
        <v>610</v>
      </c>
      <c r="D671" s="5" t="s">
        <v>1239</v>
      </c>
      <c r="E671" s="6" t="s">
        <v>2837</v>
      </c>
      <c r="F671" s="1">
        <v>0</v>
      </c>
      <c r="G671" s="1">
        <v>0</v>
      </c>
      <c r="H671" s="17">
        <v>10</v>
      </c>
      <c r="I671" s="18">
        <v>1.37789504544121E-2</v>
      </c>
      <c r="J671" s="1">
        <v>99</v>
      </c>
      <c r="K671" s="1">
        <v>99</v>
      </c>
      <c r="L671" s="1">
        <v>60</v>
      </c>
      <c r="M671" s="1">
        <v>32</v>
      </c>
      <c r="N671" s="17">
        <v>7.8000001907348633</v>
      </c>
      <c r="O671" s="1">
        <v>8</v>
      </c>
      <c r="P671" s="1">
        <v>11</v>
      </c>
      <c r="Q671" s="20">
        <v>85.800002098083496</v>
      </c>
    </row>
    <row r="672" spans="1:17" x14ac:dyDescent="0.25">
      <c r="A672" s="4">
        <v>516236</v>
      </c>
      <c r="B672" s="5" t="s">
        <v>1264</v>
      </c>
      <c r="C672" s="4">
        <v>610</v>
      </c>
      <c r="D672" s="5" t="s">
        <v>1239</v>
      </c>
      <c r="E672" s="6" t="s">
        <v>2837</v>
      </c>
      <c r="F672" s="1">
        <v>0</v>
      </c>
      <c r="G672" s="1">
        <v>0</v>
      </c>
      <c r="H672" s="17">
        <v>10</v>
      </c>
      <c r="I672" s="18">
        <v>1.37789504544121E-2</v>
      </c>
      <c r="J672" s="1">
        <v>99</v>
      </c>
      <c r="K672" s="1">
        <v>99</v>
      </c>
      <c r="L672" s="1">
        <v>60</v>
      </c>
      <c r="M672" s="1">
        <v>32</v>
      </c>
      <c r="N672" s="17">
        <v>7.8000001907348633</v>
      </c>
      <c r="O672" s="1">
        <v>8</v>
      </c>
      <c r="P672" s="1">
        <v>26</v>
      </c>
      <c r="Q672" s="20">
        <v>202.80000495910645</v>
      </c>
    </row>
    <row r="673" spans="1:17" x14ac:dyDescent="0.25">
      <c r="A673" s="4">
        <v>516104</v>
      </c>
      <c r="B673" s="5" t="s">
        <v>1263</v>
      </c>
      <c r="C673" s="4">
        <v>610</v>
      </c>
      <c r="D673" s="5" t="s">
        <v>1239</v>
      </c>
      <c r="E673" s="6" t="s">
        <v>2837</v>
      </c>
      <c r="F673" s="1">
        <v>0</v>
      </c>
      <c r="G673" s="1">
        <v>0</v>
      </c>
      <c r="H673" s="17">
        <v>7.2073168754577637</v>
      </c>
      <c r="I673" s="18">
        <v>1.37789504544121E-2</v>
      </c>
      <c r="J673" s="1">
        <v>99</v>
      </c>
      <c r="K673" s="1">
        <v>99</v>
      </c>
      <c r="L673" s="1">
        <v>68</v>
      </c>
      <c r="M673" s="1">
        <v>32</v>
      </c>
      <c r="N673" s="17">
        <v>8</v>
      </c>
      <c r="O673" s="1">
        <v>8</v>
      </c>
      <c r="P673" s="1">
        <v>7</v>
      </c>
      <c r="Q673" s="20">
        <v>56</v>
      </c>
    </row>
    <row r="674" spans="1:17" x14ac:dyDescent="0.25">
      <c r="A674" s="4">
        <v>515957</v>
      </c>
      <c r="B674" s="5" t="s">
        <v>1238</v>
      </c>
      <c r="C674" s="4">
        <v>610</v>
      </c>
      <c r="D674" s="5" t="s">
        <v>1239</v>
      </c>
      <c r="E674" s="6" t="s">
        <v>2837</v>
      </c>
      <c r="F674" s="1">
        <v>0</v>
      </c>
      <c r="G674" s="1">
        <v>0</v>
      </c>
      <c r="H674" s="17">
        <v>7</v>
      </c>
      <c r="I674" s="18">
        <v>1.37789504544121E-2</v>
      </c>
      <c r="J674" s="1">
        <v>99</v>
      </c>
      <c r="K674" s="1">
        <v>99</v>
      </c>
      <c r="L674" s="1">
        <v>75</v>
      </c>
      <c r="M674" s="1">
        <v>32</v>
      </c>
      <c r="N674" s="17">
        <v>8.1000003814697266</v>
      </c>
      <c r="O674" s="1">
        <v>9</v>
      </c>
      <c r="P674" s="1">
        <v>8</v>
      </c>
      <c r="Q674" s="20">
        <v>64.800003051757813</v>
      </c>
    </row>
    <row r="675" spans="1:17" x14ac:dyDescent="0.25">
      <c r="A675" s="4">
        <v>516384</v>
      </c>
      <c r="B675" s="5" t="s">
        <v>1248</v>
      </c>
      <c r="C675" s="4">
        <v>610</v>
      </c>
      <c r="D675" s="5" t="s">
        <v>1239</v>
      </c>
      <c r="E675" s="6" t="s">
        <v>2837</v>
      </c>
      <c r="F675" s="1">
        <v>0</v>
      </c>
      <c r="G675" s="1">
        <v>0</v>
      </c>
      <c r="H675" s="17">
        <v>7</v>
      </c>
      <c r="I675" s="18">
        <v>1.37789504544121E-2</v>
      </c>
      <c r="J675" s="1">
        <v>99</v>
      </c>
      <c r="K675" s="1">
        <v>99</v>
      </c>
      <c r="L675" s="1">
        <v>75</v>
      </c>
      <c r="M675" s="1">
        <v>32</v>
      </c>
      <c r="N675" s="17">
        <v>8.1000003814697266</v>
      </c>
      <c r="O675" s="1">
        <v>9</v>
      </c>
      <c r="P675" s="1">
        <v>12</v>
      </c>
      <c r="Q675" s="20">
        <v>97.200004577636719</v>
      </c>
    </row>
    <row r="676" spans="1:17" x14ac:dyDescent="0.25">
      <c r="A676" s="4">
        <v>516465</v>
      </c>
      <c r="B676" s="5" t="s">
        <v>1250</v>
      </c>
      <c r="C676" s="4">
        <v>610</v>
      </c>
      <c r="D676" s="5" t="s">
        <v>1239</v>
      </c>
      <c r="E676" s="6" t="s">
        <v>2837</v>
      </c>
      <c r="F676" s="1">
        <v>0</v>
      </c>
      <c r="G676" s="1">
        <v>0</v>
      </c>
      <c r="H676" s="17">
        <v>7</v>
      </c>
      <c r="I676" s="18">
        <v>1.37789504544121E-2</v>
      </c>
      <c r="J676" s="1">
        <v>99</v>
      </c>
      <c r="K676" s="1">
        <v>99</v>
      </c>
      <c r="L676" s="1">
        <v>75</v>
      </c>
      <c r="M676" s="1">
        <v>32</v>
      </c>
      <c r="N676" s="17">
        <v>8.1000003814697266</v>
      </c>
      <c r="O676" s="1">
        <v>9</v>
      </c>
      <c r="P676" s="1">
        <v>14</v>
      </c>
      <c r="Q676" s="20">
        <v>113.40000534057617</v>
      </c>
    </row>
    <row r="677" spans="1:17" x14ac:dyDescent="0.25">
      <c r="A677" s="4">
        <v>515876</v>
      </c>
      <c r="B677" s="5" t="s">
        <v>1257</v>
      </c>
      <c r="C677" s="4">
        <v>610</v>
      </c>
      <c r="D677" s="5" t="s">
        <v>1239</v>
      </c>
      <c r="E677" s="6" t="s">
        <v>2837</v>
      </c>
      <c r="F677" s="1">
        <v>0</v>
      </c>
      <c r="G677" s="1">
        <v>0</v>
      </c>
      <c r="H677" s="17">
        <v>7</v>
      </c>
      <c r="I677" s="18">
        <v>1.37789504544121E-2</v>
      </c>
      <c r="J677" s="1">
        <v>99</v>
      </c>
      <c r="K677" s="1">
        <v>99</v>
      </c>
      <c r="L677" s="1">
        <v>75</v>
      </c>
      <c r="M677" s="1">
        <v>32</v>
      </c>
      <c r="N677" s="17">
        <v>8.1000003814697266</v>
      </c>
      <c r="O677" s="1">
        <v>9</v>
      </c>
      <c r="P677" s="1">
        <v>8</v>
      </c>
      <c r="Q677" s="20">
        <v>64.800003051757813</v>
      </c>
    </row>
    <row r="678" spans="1:17" x14ac:dyDescent="0.25">
      <c r="A678" s="4">
        <v>516520</v>
      </c>
      <c r="B678" s="5" t="s">
        <v>1241</v>
      </c>
      <c r="C678" s="4">
        <v>610</v>
      </c>
      <c r="D678" s="5" t="s">
        <v>1239</v>
      </c>
      <c r="E678" s="6" t="s">
        <v>2837</v>
      </c>
      <c r="F678" s="1">
        <v>0</v>
      </c>
      <c r="G678" s="1">
        <v>0</v>
      </c>
      <c r="H678" s="17">
        <v>6</v>
      </c>
      <c r="I678" s="18">
        <v>1.37789504544121E-2</v>
      </c>
      <c r="J678" s="1">
        <v>99</v>
      </c>
      <c r="K678" s="1">
        <v>99</v>
      </c>
      <c r="L678" s="1">
        <v>79</v>
      </c>
      <c r="M678" s="1">
        <v>32</v>
      </c>
      <c r="N678" s="17">
        <v>8.1999998092651367</v>
      </c>
      <c r="O678" s="1">
        <v>9</v>
      </c>
      <c r="P678" s="1">
        <v>61</v>
      </c>
      <c r="Q678" s="20">
        <v>500.19998836517334</v>
      </c>
    </row>
    <row r="679" spans="1:17" x14ac:dyDescent="0.25">
      <c r="A679" s="4">
        <v>516040</v>
      </c>
      <c r="B679" s="5" t="s">
        <v>1256</v>
      </c>
      <c r="C679" s="4">
        <v>610</v>
      </c>
      <c r="D679" s="5" t="s">
        <v>1239</v>
      </c>
      <c r="E679" s="6" t="s">
        <v>2837</v>
      </c>
      <c r="F679" s="1">
        <v>0</v>
      </c>
      <c r="G679" s="1">
        <v>0</v>
      </c>
      <c r="H679" s="17">
        <v>6</v>
      </c>
      <c r="I679" s="18">
        <v>1.37789504544121E-2</v>
      </c>
      <c r="J679" s="1">
        <v>99</v>
      </c>
      <c r="K679" s="1">
        <v>99</v>
      </c>
      <c r="L679" s="1">
        <v>79</v>
      </c>
      <c r="M679" s="1">
        <v>32</v>
      </c>
      <c r="N679" s="17">
        <v>8.1999998092651367</v>
      </c>
      <c r="O679" s="1">
        <v>9</v>
      </c>
      <c r="P679" s="1">
        <v>29</v>
      </c>
      <c r="Q679" s="20">
        <v>237.79999446868896</v>
      </c>
    </row>
    <row r="680" spans="1:17" x14ac:dyDescent="0.25">
      <c r="A680" s="4">
        <v>516252</v>
      </c>
      <c r="B680" s="5" t="s">
        <v>1235</v>
      </c>
      <c r="C680" s="4">
        <v>610</v>
      </c>
      <c r="D680" s="5" t="s">
        <v>1239</v>
      </c>
      <c r="E680" s="6" t="s">
        <v>2837</v>
      </c>
      <c r="F680" s="1">
        <v>0</v>
      </c>
      <c r="G680" s="1">
        <v>0</v>
      </c>
      <c r="H680" s="17">
        <v>5</v>
      </c>
      <c r="I680" s="18">
        <v>1.37789504544121E-2</v>
      </c>
      <c r="J680" s="1">
        <v>99</v>
      </c>
      <c r="K680" s="1">
        <v>99</v>
      </c>
      <c r="L680" s="1">
        <v>91</v>
      </c>
      <c r="M680" s="1">
        <v>32</v>
      </c>
      <c r="N680" s="17">
        <v>8.3999996185302734</v>
      </c>
      <c r="O680" s="1">
        <v>9</v>
      </c>
      <c r="P680" s="1">
        <v>10</v>
      </c>
      <c r="Q680" s="20">
        <v>83.999996185302734</v>
      </c>
    </row>
    <row r="681" spans="1:17" x14ac:dyDescent="0.25">
      <c r="A681" s="4">
        <v>516279</v>
      </c>
      <c r="B681" s="5" t="s">
        <v>1237</v>
      </c>
      <c r="C681" s="4">
        <v>610</v>
      </c>
      <c r="D681" s="5" t="s">
        <v>1239</v>
      </c>
      <c r="E681" s="6" t="s">
        <v>2837</v>
      </c>
      <c r="F681" s="1">
        <v>0</v>
      </c>
      <c r="G681" s="1">
        <v>0</v>
      </c>
      <c r="H681" s="17">
        <v>5</v>
      </c>
      <c r="I681" s="18">
        <v>1.37789504544121E-2</v>
      </c>
      <c r="J681" s="1">
        <v>99</v>
      </c>
      <c r="K681" s="1">
        <v>99</v>
      </c>
      <c r="L681" s="1">
        <v>91</v>
      </c>
      <c r="M681" s="1">
        <v>32</v>
      </c>
      <c r="N681" s="17">
        <v>8.3999996185302734</v>
      </c>
      <c r="O681" s="1">
        <v>9</v>
      </c>
      <c r="P681" s="1">
        <v>15</v>
      </c>
      <c r="Q681" s="20">
        <v>125.9999942779541</v>
      </c>
    </row>
    <row r="682" spans="1:17" x14ac:dyDescent="0.25">
      <c r="A682" s="4">
        <v>516015</v>
      </c>
      <c r="B682" s="5" t="s">
        <v>1244</v>
      </c>
      <c r="C682" s="4">
        <v>610</v>
      </c>
      <c r="D682" s="5" t="s">
        <v>1239</v>
      </c>
      <c r="E682" s="6" t="s">
        <v>2837</v>
      </c>
      <c r="F682" s="1">
        <v>0</v>
      </c>
      <c r="G682" s="1">
        <v>0</v>
      </c>
      <c r="H682" s="17">
        <v>5</v>
      </c>
      <c r="I682" s="18">
        <v>1.37789504544121E-2</v>
      </c>
      <c r="J682" s="1">
        <v>99</v>
      </c>
      <c r="K682" s="1">
        <v>99</v>
      </c>
      <c r="L682" s="1">
        <v>91</v>
      </c>
      <c r="M682" s="1">
        <v>32</v>
      </c>
      <c r="N682" s="17">
        <v>8.3999996185302734</v>
      </c>
      <c r="O682" s="1">
        <v>9</v>
      </c>
      <c r="P682" s="1">
        <v>5</v>
      </c>
      <c r="Q682" s="20">
        <v>41.999998092651367</v>
      </c>
    </row>
    <row r="683" spans="1:17" x14ac:dyDescent="0.25">
      <c r="A683" s="4">
        <v>515922</v>
      </c>
      <c r="B683" s="5" t="s">
        <v>1251</v>
      </c>
      <c r="C683" s="4">
        <v>610</v>
      </c>
      <c r="D683" s="5" t="s">
        <v>1239</v>
      </c>
      <c r="E683" s="6" t="s">
        <v>2837</v>
      </c>
      <c r="F683" s="1">
        <v>0</v>
      </c>
      <c r="G683" s="1">
        <v>0</v>
      </c>
      <c r="H683" s="17">
        <v>5</v>
      </c>
      <c r="I683" s="18">
        <v>1.37789504544121E-2</v>
      </c>
      <c r="J683" s="1">
        <v>99</v>
      </c>
      <c r="K683" s="1">
        <v>99</v>
      </c>
      <c r="L683" s="1">
        <v>91</v>
      </c>
      <c r="M683" s="1">
        <v>32</v>
      </c>
      <c r="N683" s="17">
        <v>8.3999996185302734</v>
      </c>
      <c r="O683" s="1">
        <v>9</v>
      </c>
      <c r="P683" s="1">
        <v>17</v>
      </c>
      <c r="Q683" s="20">
        <v>142.79999351501465</v>
      </c>
    </row>
    <row r="684" spans="1:17" x14ac:dyDescent="0.25">
      <c r="A684" s="4">
        <v>516554</v>
      </c>
      <c r="B684" s="5" t="s">
        <v>760</v>
      </c>
      <c r="C684" s="4">
        <v>610</v>
      </c>
      <c r="D684" s="5" t="s">
        <v>1239</v>
      </c>
      <c r="E684" s="6" t="s">
        <v>2837</v>
      </c>
      <c r="F684" s="1">
        <v>0</v>
      </c>
      <c r="G684" s="1">
        <v>0</v>
      </c>
      <c r="H684" s="17">
        <v>5</v>
      </c>
      <c r="I684" s="18">
        <v>1.37789504544121E-2</v>
      </c>
      <c r="J684" s="1">
        <v>99</v>
      </c>
      <c r="K684" s="1">
        <v>99</v>
      </c>
      <c r="L684" s="1">
        <v>91</v>
      </c>
      <c r="M684" s="1">
        <v>32</v>
      </c>
      <c r="N684" s="17">
        <v>8.3999996185302734</v>
      </c>
      <c r="O684" s="1">
        <v>9</v>
      </c>
      <c r="P684" s="1">
        <v>12</v>
      </c>
      <c r="Q684" s="20">
        <v>100.79999542236328</v>
      </c>
    </row>
    <row r="685" spans="1:17" x14ac:dyDescent="0.25">
      <c r="A685" s="4">
        <v>515868</v>
      </c>
      <c r="B685" s="5" t="s">
        <v>1258</v>
      </c>
      <c r="C685" s="4">
        <v>610</v>
      </c>
      <c r="D685" s="5" t="s">
        <v>1239</v>
      </c>
      <c r="E685" s="6" t="s">
        <v>2837</v>
      </c>
      <c r="F685" s="1">
        <v>0</v>
      </c>
      <c r="G685" s="1">
        <v>0</v>
      </c>
      <c r="H685" s="17">
        <v>5</v>
      </c>
      <c r="I685" s="18">
        <v>1.37789504544121E-2</v>
      </c>
      <c r="J685" s="1">
        <v>99</v>
      </c>
      <c r="K685" s="1">
        <v>99</v>
      </c>
      <c r="L685" s="1">
        <v>91</v>
      </c>
      <c r="M685" s="1">
        <v>32</v>
      </c>
      <c r="N685" s="17">
        <v>8.3999996185302734</v>
      </c>
      <c r="O685" s="1">
        <v>9</v>
      </c>
      <c r="P685" s="1">
        <v>18</v>
      </c>
      <c r="Q685" s="20">
        <v>151.19999313354492</v>
      </c>
    </row>
    <row r="686" spans="1:17" x14ac:dyDescent="0.25">
      <c r="A686" s="4">
        <v>516082</v>
      </c>
      <c r="B686" s="5" t="s">
        <v>1260</v>
      </c>
      <c r="C686" s="4">
        <v>610</v>
      </c>
      <c r="D686" s="5" t="s">
        <v>1239</v>
      </c>
      <c r="E686" s="6" t="s">
        <v>2837</v>
      </c>
      <c r="F686" s="1">
        <v>0</v>
      </c>
      <c r="G686" s="1">
        <v>0</v>
      </c>
      <c r="H686" s="17">
        <v>4</v>
      </c>
      <c r="I686" s="18">
        <v>1.37789504544121E-2</v>
      </c>
      <c r="J686" s="1">
        <v>99</v>
      </c>
      <c r="K686" s="1">
        <v>99</v>
      </c>
      <c r="L686" s="1">
        <v>95</v>
      </c>
      <c r="M686" s="1">
        <v>32</v>
      </c>
      <c r="N686" s="17">
        <v>8.5</v>
      </c>
      <c r="O686" s="1">
        <v>9</v>
      </c>
      <c r="P686" s="1">
        <v>5</v>
      </c>
      <c r="Q686" s="20">
        <v>42.5</v>
      </c>
    </row>
    <row r="687" spans="1:17" x14ac:dyDescent="0.25">
      <c r="A687" s="4">
        <v>516139</v>
      </c>
      <c r="B687" s="5" t="s">
        <v>1268</v>
      </c>
      <c r="C687" s="4">
        <v>610</v>
      </c>
      <c r="D687" s="5" t="s">
        <v>1239</v>
      </c>
      <c r="E687" s="6" t="s">
        <v>2837</v>
      </c>
      <c r="F687" s="1">
        <v>0</v>
      </c>
      <c r="G687" s="1">
        <v>0</v>
      </c>
      <c r="H687" s="17">
        <v>4</v>
      </c>
      <c r="I687" s="18">
        <v>1.37789504544121E-2</v>
      </c>
      <c r="J687" s="1">
        <v>99</v>
      </c>
      <c r="K687" s="1">
        <v>99</v>
      </c>
      <c r="L687" s="1">
        <v>95</v>
      </c>
      <c r="M687" s="1">
        <v>32</v>
      </c>
      <c r="N687" s="17">
        <v>8.5</v>
      </c>
      <c r="O687" s="1">
        <v>9</v>
      </c>
      <c r="P687" s="1">
        <v>9</v>
      </c>
      <c r="Q687" s="20">
        <v>76.5</v>
      </c>
    </row>
    <row r="688" spans="1:17" x14ac:dyDescent="0.25">
      <c r="A688" s="4">
        <v>516431</v>
      </c>
      <c r="B688" s="5" t="s">
        <v>1269</v>
      </c>
      <c r="C688" s="4">
        <v>610</v>
      </c>
      <c r="D688" s="5" t="s">
        <v>1239</v>
      </c>
      <c r="E688" s="6" t="s">
        <v>2837</v>
      </c>
      <c r="F688" s="1">
        <v>0</v>
      </c>
      <c r="G688" s="1">
        <v>0</v>
      </c>
      <c r="H688" s="17">
        <v>4</v>
      </c>
      <c r="I688" s="18">
        <v>1.37789504544121E-2</v>
      </c>
      <c r="J688" s="1">
        <v>99</v>
      </c>
      <c r="K688" s="1">
        <v>99</v>
      </c>
      <c r="L688" s="1">
        <v>95</v>
      </c>
      <c r="M688" s="1">
        <v>32</v>
      </c>
      <c r="N688" s="17">
        <v>8.5</v>
      </c>
      <c r="O688" s="1">
        <v>9</v>
      </c>
      <c r="P688" s="1">
        <v>5</v>
      </c>
      <c r="Q688" s="20">
        <v>42.5</v>
      </c>
    </row>
    <row r="689" spans="1:17" x14ac:dyDescent="0.25">
      <c r="A689" s="4">
        <v>516538</v>
      </c>
      <c r="B689" s="5" t="s">
        <v>1252</v>
      </c>
      <c r="C689" s="4">
        <v>610</v>
      </c>
      <c r="D689" s="5" t="s">
        <v>1239</v>
      </c>
      <c r="E689" s="6" t="s">
        <v>2837</v>
      </c>
      <c r="F689" s="1">
        <v>0</v>
      </c>
      <c r="G689" s="1">
        <v>0</v>
      </c>
      <c r="H689" s="17">
        <v>2</v>
      </c>
      <c r="I689" s="18">
        <v>1.37789504544121E-2</v>
      </c>
      <c r="J689" s="1">
        <v>99</v>
      </c>
      <c r="K689" s="1">
        <v>99</v>
      </c>
      <c r="L689" s="1">
        <v>99</v>
      </c>
      <c r="M689" s="1">
        <v>32</v>
      </c>
      <c r="N689" s="17">
        <v>8.6000003814697266</v>
      </c>
      <c r="O689" s="1">
        <v>9</v>
      </c>
      <c r="P689" s="1">
        <v>2</v>
      </c>
      <c r="Q689" s="20">
        <v>17.200000762939453</v>
      </c>
    </row>
    <row r="690" spans="1:17" x14ac:dyDescent="0.25">
      <c r="A690" s="4">
        <v>508497</v>
      </c>
      <c r="B690" s="5" t="s">
        <v>1094</v>
      </c>
      <c r="C690" s="4">
        <v>603</v>
      </c>
      <c r="D690" s="5" t="s">
        <v>1094</v>
      </c>
      <c r="E690" s="6" t="s">
        <v>2837</v>
      </c>
      <c r="F690" s="1">
        <v>63</v>
      </c>
      <c r="G690" s="1">
        <v>63</v>
      </c>
      <c r="H690" s="17">
        <v>25.149501800537109</v>
      </c>
      <c r="I690" s="18">
        <v>-6.3497694217807807E-2</v>
      </c>
      <c r="J690" s="1">
        <v>4</v>
      </c>
      <c r="K690" s="1">
        <v>2</v>
      </c>
      <c r="L690" s="1">
        <v>5</v>
      </c>
      <c r="M690" s="1">
        <v>67</v>
      </c>
      <c r="N690" s="17">
        <v>1.700000047683716</v>
      </c>
      <c r="O690" s="1">
        <v>2</v>
      </c>
      <c r="P690" s="1">
        <v>615</v>
      </c>
      <c r="Q690" s="20">
        <v>1045.5000293254855</v>
      </c>
    </row>
    <row r="691" spans="1:17" x14ac:dyDescent="0.25">
      <c r="A691" s="4">
        <v>508527</v>
      </c>
      <c r="B691" s="5" t="s">
        <v>1088</v>
      </c>
      <c r="C691" s="4">
        <v>603</v>
      </c>
      <c r="D691" s="5" t="s">
        <v>1094</v>
      </c>
      <c r="E691" s="6" t="s">
        <v>2837</v>
      </c>
      <c r="F691" s="1">
        <v>31</v>
      </c>
      <c r="G691" s="1">
        <v>16</v>
      </c>
      <c r="H691" s="17">
        <v>8</v>
      </c>
      <c r="I691" s="18">
        <v>-6.3497694217807807E-2</v>
      </c>
      <c r="J691" s="1">
        <v>8</v>
      </c>
      <c r="K691" s="1">
        <v>8</v>
      </c>
      <c r="L691" s="1">
        <v>67</v>
      </c>
      <c r="M691" s="1">
        <v>67</v>
      </c>
      <c r="N691" s="17">
        <v>3.2000000476837158</v>
      </c>
      <c r="O691" s="1">
        <v>4</v>
      </c>
      <c r="P691" s="1">
        <v>154</v>
      </c>
      <c r="Q691" s="20">
        <v>492.80000734329224</v>
      </c>
    </row>
    <row r="692" spans="1:17" x14ac:dyDescent="0.25">
      <c r="A692" s="4">
        <v>508462</v>
      </c>
      <c r="B692" s="5" t="s">
        <v>1087</v>
      </c>
      <c r="C692" s="4">
        <v>603</v>
      </c>
      <c r="D692" s="5" t="s">
        <v>1094</v>
      </c>
      <c r="E692" s="6" t="s">
        <v>2837</v>
      </c>
      <c r="F692" s="1">
        <v>7</v>
      </c>
      <c r="G692" s="1">
        <v>6</v>
      </c>
      <c r="H692" s="17">
        <v>10</v>
      </c>
      <c r="I692" s="18">
        <v>-6.3497694217807807E-2</v>
      </c>
      <c r="J692" s="1">
        <v>29</v>
      </c>
      <c r="K692" s="1">
        <v>21</v>
      </c>
      <c r="L692" s="1">
        <v>60</v>
      </c>
      <c r="M692" s="1">
        <v>67</v>
      </c>
      <c r="N692" s="17">
        <v>4.0999999046325684</v>
      </c>
      <c r="O692" s="1">
        <v>5</v>
      </c>
      <c r="P692" s="1">
        <v>47</v>
      </c>
      <c r="Q692" s="20">
        <v>192.69999551773071</v>
      </c>
    </row>
    <row r="693" spans="1:17" x14ac:dyDescent="0.25">
      <c r="A693" s="4">
        <v>508772</v>
      </c>
      <c r="B693" s="5" t="s">
        <v>1089</v>
      </c>
      <c r="C693" s="4">
        <v>603</v>
      </c>
      <c r="D693" s="5" t="s">
        <v>1094</v>
      </c>
      <c r="E693" s="6" t="s">
        <v>2837</v>
      </c>
      <c r="F693" s="1">
        <v>4</v>
      </c>
      <c r="G693" s="1">
        <v>1</v>
      </c>
      <c r="H693" s="17">
        <v>10</v>
      </c>
      <c r="I693" s="18">
        <v>-6.3497694217807807E-2</v>
      </c>
      <c r="J693" s="1">
        <v>40</v>
      </c>
      <c r="K693" s="1">
        <v>41</v>
      </c>
      <c r="L693" s="1">
        <v>60</v>
      </c>
      <c r="M693" s="1">
        <v>67</v>
      </c>
      <c r="N693" s="17">
        <v>5</v>
      </c>
      <c r="O693" s="1">
        <v>5</v>
      </c>
      <c r="P693" s="1">
        <v>42</v>
      </c>
      <c r="Q693" s="20">
        <v>210</v>
      </c>
    </row>
    <row r="694" spans="1:17" x14ac:dyDescent="0.25">
      <c r="A694" s="4">
        <v>508853</v>
      </c>
      <c r="B694" s="5" t="s">
        <v>1085</v>
      </c>
      <c r="C694" s="4">
        <v>603</v>
      </c>
      <c r="D694" s="5" t="s">
        <v>1094</v>
      </c>
      <c r="E694" s="6" t="s">
        <v>2837</v>
      </c>
      <c r="F694" s="1">
        <v>1</v>
      </c>
      <c r="G694" s="1">
        <v>3</v>
      </c>
      <c r="H694" s="17">
        <v>10</v>
      </c>
      <c r="I694" s="18">
        <v>-6.3497694217807807E-2</v>
      </c>
      <c r="J694" s="1">
        <v>59</v>
      </c>
      <c r="K694" s="1">
        <v>31</v>
      </c>
      <c r="L694" s="1">
        <v>60</v>
      </c>
      <c r="M694" s="1">
        <v>67</v>
      </c>
      <c r="N694" s="17">
        <v>5.3000001907348633</v>
      </c>
      <c r="O694" s="1">
        <v>6</v>
      </c>
      <c r="P694" s="1">
        <v>76</v>
      </c>
      <c r="Q694" s="20">
        <v>402.80001449584961</v>
      </c>
    </row>
    <row r="695" spans="1:17" x14ac:dyDescent="0.25">
      <c r="A695" s="4">
        <v>508900</v>
      </c>
      <c r="B695" s="5" t="s">
        <v>1086</v>
      </c>
      <c r="C695" s="4">
        <v>603</v>
      </c>
      <c r="D695" s="5" t="s">
        <v>1094</v>
      </c>
      <c r="E695" s="6" t="s">
        <v>2837</v>
      </c>
      <c r="F695" s="1">
        <v>40</v>
      </c>
      <c r="G695" s="1">
        <v>0</v>
      </c>
      <c r="H695" s="17">
        <v>10</v>
      </c>
      <c r="I695" s="18">
        <v>-6.3497694217807807E-2</v>
      </c>
      <c r="J695" s="1">
        <v>6</v>
      </c>
      <c r="K695" s="1">
        <v>99</v>
      </c>
      <c r="L695" s="1">
        <v>60</v>
      </c>
      <c r="M695" s="1">
        <v>67</v>
      </c>
      <c r="N695" s="17">
        <v>5.6999998092651367</v>
      </c>
      <c r="O695" s="1">
        <v>6</v>
      </c>
      <c r="P695" s="1">
        <v>116</v>
      </c>
      <c r="Q695" s="20">
        <v>661.19997787475586</v>
      </c>
    </row>
    <row r="696" spans="1:17" x14ac:dyDescent="0.25">
      <c r="A696" s="4">
        <v>508667</v>
      </c>
      <c r="B696" s="5" t="s">
        <v>1098</v>
      </c>
      <c r="C696" s="4">
        <v>603</v>
      </c>
      <c r="D696" s="5" t="s">
        <v>1094</v>
      </c>
      <c r="E696" s="6" t="s">
        <v>2837</v>
      </c>
      <c r="F696" s="1">
        <v>20</v>
      </c>
      <c r="G696" s="1">
        <v>0</v>
      </c>
      <c r="H696" s="17">
        <v>10</v>
      </c>
      <c r="I696" s="18">
        <v>-6.3497694217807807E-2</v>
      </c>
      <c r="J696" s="1">
        <v>12</v>
      </c>
      <c r="K696" s="1">
        <v>99</v>
      </c>
      <c r="L696" s="1">
        <v>60</v>
      </c>
      <c r="M696" s="1">
        <v>67</v>
      </c>
      <c r="N696" s="17">
        <v>5.9000000953674316</v>
      </c>
      <c r="O696" s="1">
        <v>6</v>
      </c>
      <c r="P696" s="1">
        <v>31</v>
      </c>
      <c r="Q696" s="20">
        <v>182.90000295639038</v>
      </c>
    </row>
    <row r="697" spans="1:17" x14ac:dyDescent="0.25">
      <c r="A697" s="4">
        <v>508888</v>
      </c>
      <c r="B697" s="5" t="s">
        <v>1101</v>
      </c>
      <c r="C697" s="4">
        <v>603</v>
      </c>
      <c r="D697" s="5" t="s">
        <v>1094</v>
      </c>
      <c r="E697" s="6" t="s">
        <v>2837</v>
      </c>
      <c r="F697" s="1">
        <v>15</v>
      </c>
      <c r="G697" s="1">
        <v>0</v>
      </c>
      <c r="H697" s="17">
        <v>10</v>
      </c>
      <c r="I697" s="18">
        <v>-6.3497694217807807E-2</v>
      </c>
      <c r="J697" s="1">
        <v>17</v>
      </c>
      <c r="K697" s="1">
        <v>99</v>
      </c>
      <c r="L697" s="1">
        <v>60</v>
      </c>
      <c r="M697" s="1">
        <v>67</v>
      </c>
      <c r="N697" s="17">
        <v>6.0999999046325684</v>
      </c>
      <c r="O697" s="1">
        <v>7</v>
      </c>
      <c r="P697" s="1">
        <v>57</v>
      </c>
      <c r="Q697" s="20">
        <v>347.6999945640564</v>
      </c>
    </row>
    <row r="698" spans="1:17" x14ac:dyDescent="0.25">
      <c r="A698" s="4">
        <v>508705</v>
      </c>
      <c r="B698" s="5" t="s">
        <v>1097</v>
      </c>
      <c r="C698" s="4">
        <v>603</v>
      </c>
      <c r="D698" s="5" t="s">
        <v>1094</v>
      </c>
      <c r="E698" s="6" t="s">
        <v>2837</v>
      </c>
      <c r="F698" s="1">
        <v>0</v>
      </c>
      <c r="G698" s="1">
        <v>1</v>
      </c>
      <c r="H698" s="17">
        <v>15</v>
      </c>
      <c r="I698" s="18">
        <v>-6.3497694217807807E-2</v>
      </c>
      <c r="J698" s="1">
        <v>99</v>
      </c>
      <c r="K698" s="1">
        <v>41</v>
      </c>
      <c r="L698" s="1">
        <v>29</v>
      </c>
      <c r="M698" s="1">
        <v>67</v>
      </c>
      <c r="N698" s="17">
        <v>6.1999998092651367</v>
      </c>
      <c r="O698" s="1">
        <v>7</v>
      </c>
      <c r="P698" s="1">
        <v>28</v>
      </c>
      <c r="Q698" s="20">
        <v>173.59999465942383</v>
      </c>
    </row>
    <row r="699" spans="1:17" x14ac:dyDescent="0.25">
      <c r="A699" s="4">
        <v>509124</v>
      </c>
      <c r="B699" s="5" t="s">
        <v>1090</v>
      </c>
      <c r="C699" s="4">
        <v>603</v>
      </c>
      <c r="D699" s="5" t="s">
        <v>1094</v>
      </c>
      <c r="E699" s="6" t="s">
        <v>2837</v>
      </c>
      <c r="F699" s="1">
        <v>16</v>
      </c>
      <c r="G699" s="1">
        <v>0</v>
      </c>
      <c r="H699" s="17">
        <v>6</v>
      </c>
      <c r="I699" s="18">
        <v>-6.3497694217807807E-2</v>
      </c>
      <c r="J699" s="1">
        <v>16</v>
      </c>
      <c r="K699" s="1">
        <v>99</v>
      </c>
      <c r="L699" s="1">
        <v>79</v>
      </c>
      <c r="M699" s="1">
        <v>67</v>
      </c>
      <c r="N699" s="17">
        <v>6.4000000953674316</v>
      </c>
      <c r="O699" s="1">
        <v>7</v>
      </c>
      <c r="P699" s="1">
        <v>70</v>
      </c>
      <c r="Q699" s="20">
        <v>448.00000667572021</v>
      </c>
    </row>
    <row r="700" spans="1:17" x14ac:dyDescent="0.25">
      <c r="A700" s="4">
        <v>509043</v>
      </c>
      <c r="B700" s="5" t="s">
        <v>1093</v>
      </c>
      <c r="C700" s="4">
        <v>603</v>
      </c>
      <c r="D700" s="5" t="s">
        <v>1094</v>
      </c>
      <c r="E700" s="6" t="s">
        <v>2837</v>
      </c>
      <c r="F700" s="1">
        <v>25</v>
      </c>
      <c r="G700" s="1">
        <v>0</v>
      </c>
      <c r="H700" s="17">
        <v>5</v>
      </c>
      <c r="I700" s="18">
        <v>-6.3497694217807807E-2</v>
      </c>
      <c r="J700" s="1">
        <v>10</v>
      </c>
      <c r="K700" s="1">
        <v>99</v>
      </c>
      <c r="L700" s="1">
        <v>91</v>
      </c>
      <c r="M700" s="1">
        <v>67</v>
      </c>
      <c r="N700" s="17">
        <v>6.5</v>
      </c>
      <c r="O700" s="1">
        <v>7</v>
      </c>
      <c r="P700" s="1">
        <v>61</v>
      </c>
      <c r="Q700" s="20">
        <v>396.5</v>
      </c>
    </row>
    <row r="701" spans="1:17" x14ac:dyDescent="0.25">
      <c r="A701" s="4">
        <v>509051</v>
      </c>
      <c r="B701" s="5" t="s">
        <v>1099</v>
      </c>
      <c r="C701" s="4">
        <v>603</v>
      </c>
      <c r="D701" s="5" t="s">
        <v>1094</v>
      </c>
      <c r="E701" s="6" t="s">
        <v>2837</v>
      </c>
      <c r="F701" s="1">
        <v>31</v>
      </c>
      <c r="G701" s="1">
        <v>0</v>
      </c>
      <c r="H701" s="17">
        <v>5</v>
      </c>
      <c r="I701" s="18">
        <v>-6.3497694217807807E-2</v>
      </c>
      <c r="J701" s="1">
        <v>8</v>
      </c>
      <c r="K701" s="1">
        <v>99</v>
      </c>
      <c r="L701" s="1">
        <v>91</v>
      </c>
      <c r="M701" s="1">
        <v>67</v>
      </c>
      <c r="N701" s="17">
        <v>6.4000000953674316</v>
      </c>
      <c r="O701" s="1">
        <v>7</v>
      </c>
      <c r="P701" s="1">
        <v>60</v>
      </c>
      <c r="Q701" s="20">
        <v>384.0000057220459</v>
      </c>
    </row>
    <row r="702" spans="1:17" x14ac:dyDescent="0.25">
      <c r="A702" s="4">
        <v>508870</v>
      </c>
      <c r="B702" s="5" t="s">
        <v>1091</v>
      </c>
      <c r="C702" s="4">
        <v>603</v>
      </c>
      <c r="D702" s="5" t="s">
        <v>1094</v>
      </c>
      <c r="E702" s="6" t="s">
        <v>2837</v>
      </c>
      <c r="F702" s="1">
        <v>10</v>
      </c>
      <c r="G702" s="1">
        <v>0</v>
      </c>
      <c r="H702" s="17">
        <v>7</v>
      </c>
      <c r="I702" s="18">
        <v>-6.3497694217807807E-2</v>
      </c>
      <c r="J702" s="1">
        <v>23</v>
      </c>
      <c r="K702" s="1">
        <v>99</v>
      </c>
      <c r="L702" s="1">
        <v>75</v>
      </c>
      <c r="M702" s="1">
        <v>67</v>
      </c>
      <c r="N702" s="17">
        <v>6.5</v>
      </c>
      <c r="O702" s="1">
        <v>7</v>
      </c>
      <c r="P702" s="1">
        <v>52</v>
      </c>
      <c r="Q702" s="20">
        <v>338</v>
      </c>
    </row>
    <row r="703" spans="1:17" x14ac:dyDescent="0.25">
      <c r="A703" s="4">
        <v>508608</v>
      </c>
      <c r="B703" s="5" t="s">
        <v>1096</v>
      </c>
      <c r="C703" s="4">
        <v>603</v>
      </c>
      <c r="D703" s="5" t="s">
        <v>1094</v>
      </c>
      <c r="E703" s="6" t="s">
        <v>2837</v>
      </c>
      <c r="F703" s="1">
        <v>11</v>
      </c>
      <c r="G703" s="1">
        <v>0</v>
      </c>
      <c r="H703" s="17">
        <v>6</v>
      </c>
      <c r="I703" s="18">
        <v>-6.3497694217807807E-2</v>
      </c>
      <c r="J703" s="1">
        <v>21</v>
      </c>
      <c r="K703" s="1">
        <v>99</v>
      </c>
      <c r="L703" s="1">
        <v>79</v>
      </c>
      <c r="M703" s="1">
        <v>67</v>
      </c>
      <c r="N703" s="17">
        <v>6.5999999046325684</v>
      </c>
      <c r="O703" s="1">
        <v>7</v>
      </c>
      <c r="P703" s="1">
        <v>52</v>
      </c>
      <c r="Q703" s="20">
        <v>343.19999504089355</v>
      </c>
    </row>
    <row r="704" spans="1:17" x14ac:dyDescent="0.25">
      <c r="A704" s="4">
        <v>508934</v>
      </c>
      <c r="B704" s="5" t="s">
        <v>1100</v>
      </c>
      <c r="C704" s="4">
        <v>603</v>
      </c>
      <c r="D704" s="5" t="s">
        <v>1094</v>
      </c>
      <c r="E704" s="6" t="s">
        <v>2837</v>
      </c>
      <c r="F704" s="1">
        <v>0</v>
      </c>
      <c r="G704" s="1">
        <v>2</v>
      </c>
      <c r="H704" s="17">
        <v>10</v>
      </c>
      <c r="I704" s="18">
        <v>-6.3497694217807807E-2</v>
      </c>
      <c r="J704" s="1">
        <v>99</v>
      </c>
      <c r="K704" s="1">
        <v>36</v>
      </c>
      <c r="L704" s="1">
        <v>60</v>
      </c>
      <c r="M704" s="1">
        <v>67</v>
      </c>
      <c r="N704" s="17">
        <v>6.5999999046325684</v>
      </c>
      <c r="O704" s="1">
        <v>7</v>
      </c>
      <c r="P704" s="1">
        <v>28</v>
      </c>
      <c r="Q704" s="20">
        <v>184.79999732971191</v>
      </c>
    </row>
    <row r="705" spans="1:17" x14ac:dyDescent="0.25">
      <c r="A705" s="4">
        <v>509086</v>
      </c>
      <c r="B705" s="5" t="s">
        <v>1102</v>
      </c>
      <c r="C705" s="4">
        <v>603</v>
      </c>
      <c r="D705" s="5" t="s">
        <v>1094</v>
      </c>
      <c r="E705" s="6" t="s">
        <v>2837</v>
      </c>
      <c r="F705" s="1">
        <v>17</v>
      </c>
      <c r="G705" s="1">
        <v>0</v>
      </c>
      <c r="H705" s="17">
        <v>5</v>
      </c>
      <c r="I705" s="18">
        <v>-6.3497694217807807E-2</v>
      </c>
      <c r="J705" s="1">
        <v>15</v>
      </c>
      <c r="K705" s="1">
        <v>99</v>
      </c>
      <c r="L705" s="1">
        <v>91</v>
      </c>
      <c r="M705" s="1">
        <v>67</v>
      </c>
      <c r="N705" s="17">
        <v>6.5999999046325684</v>
      </c>
      <c r="O705" s="1">
        <v>7</v>
      </c>
      <c r="P705" s="1">
        <v>78</v>
      </c>
      <c r="Q705" s="20">
        <v>514.79999256134033</v>
      </c>
    </row>
    <row r="706" spans="1:17" x14ac:dyDescent="0.25">
      <c r="A706" s="4">
        <v>508535</v>
      </c>
      <c r="B706" s="5" t="s">
        <v>1092</v>
      </c>
      <c r="C706" s="4">
        <v>603</v>
      </c>
      <c r="D706" s="5" t="s">
        <v>1094</v>
      </c>
      <c r="E706" s="6" t="s">
        <v>2837</v>
      </c>
      <c r="F706" s="1">
        <v>0</v>
      </c>
      <c r="G706" s="1">
        <v>4</v>
      </c>
      <c r="H706" s="17">
        <v>6</v>
      </c>
      <c r="I706" s="18">
        <v>-6.3497694217807807E-2</v>
      </c>
      <c r="J706" s="1">
        <v>99</v>
      </c>
      <c r="K706" s="1">
        <v>27</v>
      </c>
      <c r="L706" s="1">
        <v>79</v>
      </c>
      <c r="M706" s="1">
        <v>67</v>
      </c>
      <c r="N706" s="17">
        <v>6.6999998092651367</v>
      </c>
      <c r="O706" s="1">
        <v>7</v>
      </c>
      <c r="P706" s="1">
        <v>14</v>
      </c>
      <c r="Q706" s="20">
        <v>93.799997329711914</v>
      </c>
    </row>
    <row r="707" spans="1:17" x14ac:dyDescent="0.25">
      <c r="A707" s="4">
        <v>508811</v>
      </c>
      <c r="B707" s="5" t="s">
        <v>1095</v>
      </c>
      <c r="C707" s="4">
        <v>603</v>
      </c>
      <c r="D707" s="5" t="s">
        <v>1094</v>
      </c>
      <c r="E707" s="6" t="s">
        <v>2837</v>
      </c>
      <c r="F707" s="1">
        <v>0</v>
      </c>
      <c r="G707" s="1">
        <v>0</v>
      </c>
      <c r="H707" s="17">
        <v>13</v>
      </c>
      <c r="I707" s="18">
        <v>-6.3497694217807807E-2</v>
      </c>
      <c r="J707" s="1">
        <v>99</v>
      </c>
      <c r="K707" s="1">
        <v>99</v>
      </c>
      <c r="L707" s="1">
        <v>32</v>
      </c>
      <c r="M707" s="1">
        <v>67</v>
      </c>
      <c r="N707" s="17">
        <v>8</v>
      </c>
      <c r="O707" s="1">
        <v>8</v>
      </c>
      <c r="P707" s="1">
        <v>9</v>
      </c>
      <c r="Q707" s="20">
        <v>72</v>
      </c>
    </row>
    <row r="708" spans="1:17" x14ac:dyDescent="0.25">
      <c r="A708" s="4">
        <v>508829</v>
      </c>
      <c r="B708" s="5" t="s">
        <v>1105</v>
      </c>
      <c r="C708" s="4">
        <v>603</v>
      </c>
      <c r="D708" s="5" t="s">
        <v>1094</v>
      </c>
      <c r="E708" s="6" t="s">
        <v>2837</v>
      </c>
      <c r="F708" s="1">
        <v>0</v>
      </c>
      <c r="G708" s="1">
        <v>0</v>
      </c>
      <c r="H708" s="17">
        <v>10</v>
      </c>
      <c r="I708" s="18">
        <v>-6.3497694217807807E-2</v>
      </c>
      <c r="J708" s="1">
        <v>99</v>
      </c>
      <c r="K708" s="1">
        <v>99</v>
      </c>
      <c r="L708" s="1">
        <v>60</v>
      </c>
      <c r="M708" s="1">
        <v>67</v>
      </c>
      <c r="N708" s="17">
        <v>8.5</v>
      </c>
      <c r="O708" s="1">
        <v>9</v>
      </c>
      <c r="P708" s="1">
        <v>47</v>
      </c>
      <c r="Q708" s="20">
        <v>399.5</v>
      </c>
    </row>
    <row r="709" spans="1:17" x14ac:dyDescent="0.25">
      <c r="A709" s="4">
        <v>508446</v>
      </c>
      <c r="B709" s="5" t="s">
        <v>1104</v>
      </c>
      <c r="C709" s="4">
        <v>603</v>
      </c>
      <c r="D709" s="5" t="s">
        <v>1094</v>
      </c>
      <c r="E709" s="6" t="s">
        <v>2837</v>
      </c>
      <c r="F709" s="1">
        <v>0</v>
      </c>
      <c r="G709" s="1">
        <v>0</v>
      </c>
      <c r="H709" s="17">
        <v>8</v>
      </c>
      <c r="I709" s="18">
        <v>-6.3497694217807807E-2</v>
      </c>
      <c r="J709" s="1">
        <v>99</v>
      </c>
      <c r="K709" s="1">
        <v>99</v>
      </c>
      <c r="L709" s="1">
        <v>67</v>
      </c>
      <c r="M709" s="1">
        <v>67</v>
      </c>
      <c r="N709" s="17">
        <v>8.6999998092651367</v>
      </c>
      <c r="O709" s="1">
        <v>9</v>
      </c>
      <c r="P709" s="1">
        <v>18</v>
      </c>
      <c r="Q709" s="20">
        <v>156.59999656677246</v>
      </c>
    </row>
    <row r="710" spans="1:17" x14ac:dyDescent="0.25">
      <c r="A710" s="4">
        <v>508489</v>
      </c>
      <c r="B710" s="5" t="s">
        <v>1103</v>
      </c>
      <c r="C710" s="4">
        <v>603</v>
      </c>
      <c r="D710" s="5" t="s">
        <v>1094</v>
      </c>
      <c r="E710" s="6" t="s">
        <v>2837</v>
      </c>
      <c r="F710" s="1">
        <v>0</v>
      </c>
      <c r="G710" s="1">
        <v>0</v>
      </c>
      <c r="H710" s="17">
        <v>7</v>
      </c>
      <c r="I710" s="18">
        <v>-6.3497694217807807E-2</v>
      </c>
      <c r="J710" s="1">
        <v>99</v>
      </c>
      <c r="K710" s="1">
        <v>99</v>
      </c>
      <c r="L710" s="1">
        <v>75</v>
      </c>
      <c r="M710" s="1">
        <v>67</v>
      </c>
      <c r="N710" s="17">
        <v>8.8000001907348633</v>
      </c>
      <c r="O710" s="1">
        <v>9</v>
      </c>
      <c r="P710" s="1">
        <v>19</v>
      </c>
      <c r="Q710" s="20">
        <v>167.2000036239624</v>
      </c>
    </row>
    <row r="711" spans="1:17" x14ac:dyDescent="0.25">
      <c r="A711" s="4">
        <v>508624</v>
      </c>
      <c r="B711" s="5" t="s">
        <v>860</v>
      </c>
      <c r="C711" s="4">
        <v>603</v>
      </c>
      <c r="D711" s="5" t="s">
        <v>1094</v>
      </c>
      <c r="E711" s="6" t="s">
        <v>2837</v>
      </c>
      <c r="F711" s="1">
        <v>0</v>
      </c>
      <c r="G711" s="1">
        <v>0</v>
      </c>
      <c r="H711" s="17">
        <v>5</v>
      </c>
      <c r="I711" s="18">
        <v>-6.3497694217807807E-2</v>
      </c>
      <c r="J711" s="1">
        <v>99</v>
      </c>
      <c r="K711" s="1">
        <v>99</v>
      </c>
      <c r="L711" s="1">
        <v>91</v>
      </c>
      <c r="M711" s="1">
        <v>67</v>
      </c>
      <c r="N711" s="17">
        <v>9.1000003814697266</v>
      </c>
      <c r="O711" s="1">
        <v>10</v>
      </c>
      <c r="P711" s="1">
        <v>10</v>
      </c>
      <c r="Q711" s="20">
        <v>91.000003814697266</v>
      </c>
    </row>
    <row r="712" spans="1:17" x14ac:dyDescent="0.25">
      <c r="A712" s="4">
        <v>509795</v>
      </c>
      <c r="B712" s="5" t="s">
        <v>1001</v>
      </c>
      <c r="C712" s="4">
        <v>510</v>
      </c>
      <c r="D712" s="5" t="s">
        <v>1007</v>
      </c>
      <c r="E712" s="6" t="s">
        <v>2836</v>
      </c>
      <c r="F712" s="1">
        <v>22</v>
      </c>
      <c r="G712" s="1">
        <v>17</v>
      </c>
      <c r="H712" s="17">
        <v>13</v>
      </c>
      <c r="I712" s="18">
        <v>7.5366178428761602E-2</v>
      </c>
      <c r="J712" s="1">
        <v>11</v>
      </c>
      <c r="K712" s="1">
        <v>7</v>
      </c>
      <c r="L712" s="1">
        <v>32</v>
      </c>
      <c r="M712" s="1">
        <v>22</v>
      </c>
      <c r="N712" s="17">
        <v>1.700000047683716</v>
      </c>
      <c r="O712" s="1">
        <v>2</v>
      </c>
      <c r="P712" s="1">
        <v>139</v>
      </c>
      <c r="Q712" s="20">
        <v>236.30000662803653</v>
      </c>
    </row>
    <row r="713" spans="1:17" x14ac:dyDescent="0.25">
      <c r="A713" s="4">
        <v>510238</v>
      </c>
      <c r="B713" s="5" t="s">
        <v>1003</v>
      </c>
      <c r="C713" s="4">
        <v>510</v>
      </c>
      <c r="D713" s="5" t="s">
        <v>1007</v>
      </c>
      <c r="E713" s="6" t="s">
        <v>2836</v>
      </c>
      <c r="F713" s="1">
        <v>14</v>
      </c>
      <c r="G713" s="1">
        <v>15</v>
      </c>
      <c r="H713" s="17">
        <v>15</v>
      </c>
      <c r="I713" s="18">
        <v>7.5366178428761602E-2</v>
      </c>
      <c r="J713" s="1">
        <v>18</v>
      </c>
      <c r="K713" s="1">
        <v>9</v>
      </c>
      <c r="L713" s="1">
        <v>29</v>
      </c>
      <c r="M713" s="1">
        <v>22</v>
      </c>
      <c r="N713" s="17">
        <v>1.8999999761581421</v>
      </c>
      <c r="O713" s="1">
        <v>2</v>
      </c>
      <c r="P713" s="1">
        <v>75</v>
      </c>
      <c r="Q713" s="20">
        <v>142.49999821186066</v>
      </c>
    </row>
    <row r="714" spans="1:17" x14ac:dyDescent="0.25">
      <c r="A714" s="4">
        <v>518719</v>
      </c>
      <c r="B714" s="5" t="s">
        <v>996</v>
      </c>
      <c r="C714" s="4">
        <v>510</v>
      </c>
      <c r="D714" s="5" t="s">
        <v>1007</v>
      </c>
      <c r="E714" s="6" t="s">
        <v>2836</v>
      </c>
      <c r="F714" s="1">
        <v>7</v>
      </c>
      <c r="G714" s="1">
        <v>6</v>
      </c>
      <c r="H714" s="17">
        <v>16</v>
      </c>
      <c r="I714" s="18">
        <v>7.5366178428761602E-2</v>
      </c>
      <c r="J714" s="1">
        <v>29</v>
      </c>
      <c r="K714" s="1">
        <v>21</v>
      </c>
      <c r="L714" s="1">
        <v>16</v>
      </c>
      <c r="M714" s="1">
        <v>22</v>
      </c>
      <c r="N714" s="17">
        <v>2.2999999523162842</v>
      </c>
      <c r="O714" s="1">
        <v>3</v>
      </c>
      <c r="P714" s="1">
        <v>31</v>
      </c>
      <c r="Q714" s="20">
        <v>71.29999852180481</v>
      </c>
    </row>
    <row r="715" spans="1:17" x14ac:dyDescent="0.25">
      <c r="A715" s="4">
        <v>509655</v>
      </c>
      <c r="B715" s="5" t="s">
        <v>997</v>
      </c>
      <c r="C715" s="4">
        <v>510</v>
      </c>
      <c r="D715" s="5" t="s">
        <v>1007</v>
      </c>
      <c r="E715" s="6" t="s">
        <v>2836</v>
      </c>
      <c r="F715" s="1">
        <v>8</v>
      </c>
      <c r="G715" s="1">
        <v>7</v>
      </c>
      <c r="H715" s="17">
        <v>12</v>
      </c>
      <c r="I715" s="18">
        <v>7.5366178428761602E-2</v>
      </c>
      <c r="J715" s="1">
        <v>27</v>
      </c>
      <c r="K715" s="1">
        <v>18</v>
      </c>
      <c r="L715" s="1">
        <v>37</v>
      </c>
      <c r="M715" s="1">
        <v>22</v>
      </c>
      <c r="N715" s="17">
        <v>2.5999999046325679</v>
      </c>
      <c r="O715" s="1">
        <v>3</v>
      </c>
      <c r="P715" s="1">
        <v>57</v>
      </c>
      <c r="Q715" s="20">
        <v>148.19999456405637</v>
      </c>
    </row>
    <row r="716" spans="1:17" x14ac:dyDescent="0.25">
      <c r="A716" s="4">
        <v>509604</v>
      </c>
      <c r="B716" s="5" t="s">
        <v>994</v>
      </c>
      <c r="C716" s="4">
        <v>510</v>
      </c>
      <c r="D716" s="5" t="s">
        <v>1007</v>
      </c>
      <c r="E716" s="6" t="s">
        <v>2836</v>
      </c>
      <c r="F716" s="1">
        <v>2</v>
      </c>
      <c r="G716" s="1">
        <v>11</v>
      </c>
      <c r="H716" s="17">
        <v>15</v>
      </c>
      <c r="I716" s="18">
        <v>7.5366178428761602E-2</v>
      </c>
      <c r="J716" s="1">
        <v>52</v>
      </c>
      <c r="K716" s="1">
        <v>12</v>
      </c>
      <c r="L716" s="1">
        <v>29</v>
      </c>
      <c r="M716" s="1">
        <v>22</v>
      </c>
      <c r="N716" s="17">
        <v>3</v>
      </c>
      <c r="O716" s="1">
        <v>3</v>
      </c>
      <c r="P716" s="1">
        <v>50</v>
      </c>
      <c r="Q716" s="20">
        <v>150</v>
      </c>
    </row>
    <row r="717" spans="1:17" x14ac:dyDescent="0.25">
      <c r="A717" s="4">
        <v>509876</v>
      </c>
      <c r="B717" s="5" t="s">
        <v>221</v>
      </c>
      <c r="C717" s="4">
        <v>510</v>
      </c>
      <c r="D717" s="5" t="s">
        <v>1007</v>
      </c>
      <c r="E717" s="6" t="s">
        <v>2836</v>
      </c>
      <c r="F717" s="1">
        <v>10</v>
      </c>
      <c r="G717" s="1">
        <v>1</v>
      </c>
      <c r="H717" s="17">
        <v>15</v>
      </c>
      <c r="I717" s="18">
        <v>7.5366178428761602E-2</v>
      </c>
      <c r="J717" s="1">
        <v>23</v>
      </c>
      <c r="K717" s="1">
        <v>41</v>
      </c>
      <c r="L717" s="1">
        <v>29</v>
      </c>
      <c r="M717" s="1">
        <v>22</v>
      </c>
      <c r="N717" s="17">
        <v>3</v>
      </c>
      <c r="O717" s="1">
        <v>3</v>
      </c>
      <c r="P717" s="1">
        <v>138</v>
      </c>
      <c r="Q717" s="20">
        <v>414</v>
      </c>
    </row>
    <row r="718" spans="1:17" x14ac:dyDescent="0.25">
      <c r="A718" s="4">
        <v>510190</v>
      </c>
      <c r="B718" s="5" t="s">
        <v>1005</v>
      </c>
      <c r="C718" s="4">
        <v>510</v>
      </c>
      <c r="D718" s="5" t="s">
        <v>1007</v>
      </c>
      <c r="E718" s="6" t="s">
        <v>2836</v>
      </c>
      <c r="F718" s="1">
        <v>3</v>
      </c>
      <c r="G718" s="1">
        <v>6</v>
      </c>
      <c r="H718" s="17">
        <v>15</v>
      </c>
      <c r="I718" s="18">
        <v>7.5366178428761602E-2</v>
      </c>
      <c r="J718" s="1">
        <v>45</v>
      </c>
      <c r="K718" s="1">
        <v>21</v>
      </c>
      <c r="L718" s="1">
        <v>29</v>
      </c>
      <c r="M718" s="1">
        <v>22</v>
      </c>
      <c r="N718" s="17">
        <v>3</v>
      </c>
      <c r="O718" s="1">
        <v>3</v>
      </c>
      <c r="P718" s="1">
        <v>43</v>
      </c>
      <c r="Q718" s="20">
        <v>129</v>
      </c>
    </row>
    <row r="719" spans="1:17" x14ac:dyDescent="0.25">
      <c r="A719" s="4">
        <v>509949</v>
      </c>
      <c r="B719" s="5" t="s">
        <v>999</v>
      </c>
      <c r="C719" s="4">
        <v>510</v>
      </c>
      <c r="D719" s="5" t="s">
        <v>1007</v>
      </c>
      <c r="E719" s="6" t="s">
        <v>2836</v>
      </c>
      <c r="F719" s="1">
        <v>2</v>
      </c>
      <c r="G719" s="1">
        <v>4</v>
      </c>
      <c r="H719" s="17">
        <v>12</v>
      </c>
      <c r="I719" s="18">
        <v>7.5366178428761602E-2</v>
      </c>
      <c r="J719" s="1">
        <v>52</v>
      </c>
      <c r="K719" s="1">
        <v>27</v>
      </c>
      <c r="L719" s="1">
        <v>37</v>
      </c>
      <c r="M719" s="1">
        <v>22</v>
      </c>
      <c r="N719" s="17">
        <v>3.5999999046325679</v>
      </c>
      <c r="O719" s="1">
        <v>4</v>
      </c>
      <c r="P719" s="1">
        <v>27</v>
      </c>
      <c r="Q719" s="20">
        <v>97.199997425079331</v>
      </c>
    </row>
    <row r="720" spans="1:17" x14ac:dyDescent="0.25">
      <c r="A720" s="4">
        <v>509981</v>
      </c>
      <c r="B720" s="5" t="s">
        <v>1002</v>
      </c>
      <c r="C720" s="4">
        <v>510</v>
      </c>
      <c r="D720" s="5" t="s">
        <v>1007</v>
      </c>
      <c r="E720" s="6" t="s">
        <v>2836</v>
      </c>
      <c r="F720" s="1">
        <v>4</v>
      </c>
      <c r="G720" s="1">
        <v>2</v>
      </c>
      <c r="H720" s="17">
        <v>11</v>
      </c>
      <c r="I720" s="18">
        <v>7.5366178428761602E-2</v>
      </c>
      <c r="J720" s="1">
        <v>40</v>
      </c>
      <c r="K720" s="1">
        <v>36</v>
      </c>
      <c r="L720" s="1">
        <v>39</v>
      </c>
      <c r="M720" s="1">
        <v>22</v>
      </c>
      <c r="N720" s="17">
        <v>3.5</v>
      </c>
      <c r="O720" s="1">
        <v>4</v>
      </c>
      <c r="P720" s="1">
        <v>52</v>
      </c>
      <c r="Q720" s="20">
        <v>182</v>
      </c>
    </row>
    <row r="721" spans="1:17" x14ac:dyDescent="0.25">
      <c r="A721" s="4">
        <v>510106</v>
      </c>
      <c r="B721" s="5" t="s">
        <v>998</v>
      </c>
      <c r="C721" s="4">
        <v>510</v>
      </c>
      <c r="D721" s="5" t="s">
        <v>1007</v>
      </c>
      <c r="E721" s="6" t="s">
        <v>2836</v>
      </c>
      <c r="F721" s="1">
        <v>0</v>
      </c>
      <c r="G721" s="1">
        <v>26</v>
      </c>
      <c r="H721" s="17">
        <v>18</v>
      </c>
      <c r="I721" s="18">
        <v>7.5366178428761602E-2</v>
      </c>
      <c r="J721" s="1">
        <v>99</v>
      </c>
      <c r="K721" s="1">
        <v>5</v>
      </c>
      <c r="L721" s="1">
        <v>14</v>
      </c>
      <c r="M721" s="1">
        <v>22</v>
      </c>
      <c r="N721" s="17">
        <v>3.9000000953674321</v>
      </c>
      <c r="O721" s="1">
        <v>4</v>
      </c>
      <c r="P721" s="1">
        <v>257</v>
      </c>
      <c r="Q721" s="20">
        <v>1002.30002450943</v>
      </c>
    </row>
    <row r="722" spans="1:17" x14ac:dyDescent="0.25">
      <c r="A722" s="4">
        <v>510114</v>
      </c>
      <c r="B722" s="5" t="s">
        <v>1007</v>
      </c>
      <c r="C722" s="4">
        <v>510</v>
      </c>
      <c r="D722" s="5" t="s">
        <v>1007</v>
      </c>
      <c r="E722" s="6" t="s">
        <v>2836</v>
      </c>
      <c r="F722" s="1">
        <v>13</v>
      </c>
      <c r="G722" s="1">
        <v>0</v>
      </c>
      <c r="H722" s="17">
        <v>25.024724960327148</v>
      </c>
      <c r="I722" s="18">
        <v>7.5366178428761602E-2</v>
      </c>
      <c r="J722" s="1">
        <v>19</v>
      </c>
      <c r="K722" s="1">
        <v>99</v>
      </c>
      <c r="L722" s="1">
        <v>5</v>
      </c>
      <c r="M722" s="1">
        <v>22</v>
      </c>
      <c r="N722" s="17">
        <v>4.0999999046325684</v>
      </c>
      <c r="O722" s="1">
        <v>5</v>
      </c>
      <c r="P722" s="1">
        <v>283</v>
      </c>
      <c r="Q722" s="20">
        <v>1160.2999730110168</v>
      </c>
    </row>
    <row r="723" spans="1:17" x14ac:dyDescent="0.25">
      <c r="A723" s="4">
        <v>510076</v>
      </c>
      <c r="B723" s="5" t="s">
        <v>1004</v>
      </c>
      <c r="C723" s="4">
        <v>510</v>
      </c>
      <c r="D723" s="5" t="s">
        <v>1007</v>
      </c>
      <c r="E723" s="6" t="s">
        <v>2836</v>
      </c>
      <c r="F723" s="1">
        <v>22</v>
      </c>
      <c r="G723" s="1">
        <v>0</v>
      </c>
      <c r="H723" s="17">
        <v>12</v>
      </c>
      <c r="I723" s="18">
        <v>7.5366178428761602E-2</v>
      </c>
      <c r="J723" s="1">
        <v>11</v>
      </c>
      <c r="K723" s="1">
        <v>99</v>
      </c>
      <c r="L723" s="1">
        <v>37</v>
      </c>
      <c r="M723" s="1">
        <v>22</v>
      </c>
      <c r="N723" s="17">
        <v>4.5</v>
      </c>
      <c r="O723" s="1">
        <v>5</v>
      </c>
      <c r="P723" s="1">
        <v>81</v>
      </c>
      <c r="Q723" s="20">
        <v>364.5</v>
      </c>
    </row>
    <row r="724" spans="1:17" x14ac:dyDescent="0.25">
      <c r="A724" s="4">
        <v>509663</v>
      </c>
      <c r="B724" s="5" t="s">
        <v>1000</v>
      </c>
      <c r="C724" s="4">
        <v>510</v>
      </c>
      <c r="D724" s="5" t="s">
        <v>1007</v>
      </c>
      <c r="E724" s="6" t="s">
        <v>2836</v>
      </c>
      <c r="F724" s="1">
        <v>4</v>
      </c>
      <c r="G724" s="1">
        <v>0</v>
      </c>
      <c r="H724" s="17">
        <v>15</v>
      </c>
      <c r="I724" s="18">
        <v>7.5366178428761602E-2</v>
      </c>
      <c r="J724" s="1">
        <v>40</v>
      </c>
      <c r="K724" s="1">
        <v>99</v>
      </c>
      <c r="L724" s="1">
        <v>29</v>
      </c>
      <c r="M724" s="1">
        <v>22</v>
      </c>
      <c r="N724" s="17">
        <v>5.1999998092651367</v>
      </c>
      <c r="O724" s="1">
        <v>6</v>
      </c>
      <c r="P724" s="1">
        <v>41</v>
      </c>
      <c r="Q724" s="20">
        <v>213.19999217987061</v>
      </c>
    </row>
    <row r="725" spans="1:17" x14ac:dyDescent="0.25">
      <c r="A725" s="4">
        <v>510084</v>
      </c>
      <c r="B725" s="5" t="s">
        <v>1006</v>
      </c>
      <c r="C725" s="4">
        <v>510</v>
      </c>
      <c r="D725" s="5" t="s">
        <v>1007</v>
      </c>
      <c r="E725" s="6" t="s">
        <v>2836</v>
      </c>
      <c r="F725" s="1">
        <v>0</v>
      </c>
      <c r="G725" s="1">
        <v>0</v>
      </c>
      <c r="H725" s="17">
        <v>30</v>
      </c>
      <c r="I725" s="18">
        <v>7.5366178428761602E-2</v>
      </c>
      <c r="J725" s="1">
        <v>99</v>
      </c>
      <c r="K725" s="1">
        <v>99</v>
      </c>
      <c r="L725" s="1">
        <v>4</v>
      </c>
      <c r="M725" s="1">
        <v>22</v>
      </c>
      <c r="N725" s="17">
        <v>6.5</v>
      </c>
      <c r="O725" s="1">
        <v>7</v>
      </c>
      <c r="P725" s="1">
        <v>29</v>
      </c>
      <c r="Q725" s="20">
        <v>188.5</v>
      </c>
    </row>
    <row r="726" spans="1:17" x14ac:dyDescent="0.25">
      <c r="A726" s="4">
        <v>510173</v>
      </c>
      <c r="B726" s="5" t="s">
        <v>995</v>
      </c>
      <c r="C726" s="4">
        <v>510</v>
      </c>
      <c r="D726" s="5" t="s">
        <v>1007</v>
      </c>
      <c r="E726" s="6" t="s">
        <v>2836</v>
      </c>
      <c r="F726" s="1">
        <v>0</v>
      </c>
      <c r="G726" s="1">
        <v>0</v>
      </c>
      <c r="H726" s="17">
        <v>12</v>
      </c>
      <c r="I726" s="18">
        <v>7.5366178428761602E-2</v>
      </c>
      <c r="J726" s="1">
        <v>99</v>
      </c>
      <c r="K726" s="1">
        <v>99</v>
      </c>
      <c r="L726" s="1">
        <v>37</v>
      </c>
      <c r="M726" s="1">
        <v>22</v>
      </c>
      <c r="N726" s="17">
        <v>7.1999998092651367</v>
      </c>
      <c r="O726" s="1">
        <v>8</v>
      </c>
      <c r="P726" s="1">
        <v>42</v>
      </c>
      <c r="Q726" s="20">
        <v>302.39999198913574</v>
      </c>
    </row>
    <row r="727" spans="1:17" x14ac:dyDescent="0.25">
      <c r="A727" s="4">
        <v>524140</v>
      </c>
      <c r="B727" s="5" t="s">
        <v>1514</v>
      </c>
      <c r="C727" s="4">
        <v>707</v>
      </c>
      <c r="D727" s="5" t="s">
        <v>1514</v>
      </c>
      <c r="E727" s="6" t="s">
        <v>2838</v>
      </c>
      <c r="F727" s="1">
        <v>176</v>
      </c>
      <c r="G727" s="1">
        <v>644</v>
      </c>
      <c r="H727" s="17">
        <v>37.569091796875</v>
      </c>
      <c r="I727" s="18">
        <v>9.2937207530743304E-2</v>
      </c>
      <c r="J727" s="1">
        <v>1</v>
      </c>
      <c r="K727" s="1">
        <v>0</v>
      </c>
      <c r="L727" s="1">
        <v>2</v>
      </c>
      <c r="M727" s="1">
        <v>21</v>
      </c>
      <c r="N727" s="17">
        <v>0.5</v>
      </c>
      <c r="O727" s="1">
        <v>1</v>
      </c>
      <c r="P727" s="1">
        <v>2498</v>
      </c>
      <c r="Q727" s="20">
        <v>1249</v>
      </c>
    </row>
    <row r="728" spans="1:17" x14ac:dyDescent="0.25">
      <c r="A728" s="4">
        <v>525405</v>
      </c>
      <c r="B728" s="5" t="s">
        <v>1563</v>
      </c>
      <c r="C728" s="4">
        <v>707</v>
      </c>
      <c r="D728" s="5" t="s">
        <v>1514</v>
      </c>
      <c r="E728" s="6" t="s">
        <v>2838</v>
      </c>
      <c r="F728" s="1">
        <v>40</v>
      </c>
      <c r="G728" s="1">
        <v>28</v>
      </c>
      <c r="H728" s="17">
        <v>20.514019012451168</v>
      </c>
      <c r="I728" s="18">
        <v>9.2937207530743304E-2</v>
      </c>
      <c r="J728" s="1">
        <v>6</v>
      </c>
      <c r="K728" s="1">
        <v>4</v>
      </c>
      <c r="L728" s="1">
        <v>7</v>
      </c>
      <c r="M728" s="1">
        <v>21</v>
      </c>
      <c r="N728" s="17">
        <v>0.89999997615814209</v>
      </c>
      <c r="O728" s="1">
        <v>1</v>
      </c>
      <c r="P728" s="1">
        <v>264</v>
      </c>
      <c r="Q728" s="20">
        <v>237.59999370574951</v>
      </c>
    </row>
    <row r="729" spans="1:17" x14ac:dyDescent="0.25">
      <c r="A729" s="4">
        <v>518590</v>
      </c>
      <c r="B729" s="5" t="s">
        <v>1516</v>
      </c>
      <c r="C729" s="4">
        <v>707</v>
      </c>
      <c r="D729" s="5" t="s">
        <v>1514</v>
      </c>
      <c r="E729" s="6" t="s">
        <v>2838</v>
      </c>
      <c r="F729" s="1">
        <v>28</v>
      </c>
      <c r="G729" s="1">
        <v>15</v>
      </c>
      <c r="H729" s="17">
        <v>67.649009704589844</v>
      </c>
      <c r="I729" s="18">
        <v>9.2937207530743304E-2</v>
      </c>
      <c r="J729" s="1">
        <v>9</v>
      </c>
      <c r="K729" s="1">
        <v>9</v>
      </c>
      <c r="L729" s="1">
        <v>1</v>
      </c>
      <c r="M729" s="1">
        <v>21</v>
      </c>
      <c r="N729" s="17">
        <v>1</v>
      </c>
      <c r="O729" s="1">
        <v>1</v>
      </c>
      <c r="P729" s="1">
        <v>134</v>
      </c>
      <c r="Q729" s="20">
        <v>134</v>
      </c>
    </row>
    <row r="730" spans="1:17" x14ac:dyDescent="0.25">
      <c r="A730" s="4">
        <v>525138</v>
      </c>
      <c r="B730" s="5" t="s">
        <v>1500</v>
      </c>
      <c r="C730" s="4">
        <v>707</v>
      </c>
      <c r="D730" s="5" t="s">
        <v>1514</v>
      </c>
      <c r="E730" s="6" t="s">
        <v>2838</v>
      </c>
      <c r="F730" s="1">
        <v>21</v>
      </c>
      <c r="G730" s="1">
        <v>3</v>
      </c>
      <c r="H730" s="17">
        <v>35</v>
      </c>
      <c r="I730" s="18">
        <v>9.2937207530743304E-2</v>
      </c>
      <c r="J730" s="1">
        <v>12</v>
      </c>
      <c r="K730" s="1">
        <v>31</v>
      </c>
      <c r="L730" s="1">
        <v>3</v>
      </c>
      <c r="M730" s="1">
        <v>21</v>
      </c>
      <c r="N730" s="17">
        <v>1.799999952316284</v>
      </c>
      <c r="O730" s="1">
        <v>2</v>
      </c>
      <c r="P730" s="1">
        <v>64</v>
      </c>
      <c r="Q730" s="20">
        <v>115.19999694824217</v>
      </c>
    </row>
    <row r="731" spans="1:17" x14ac:dyDescent="0.25">
      <c r="A731" s="4">
        <v>524395</v>
      </c>
      <c r="B731" s="5" t="s">
        <v>1559</v>
      </c>
      <c r="C731" s="4">
        <v>707</v>
      </c>
      <c r="D731" s="5" t="s">
        <v>1514</v>
      </c>
      <c r="E731" s="6" t="s">
        <v>2838</v>
      </c>
      <c r="F731" s="1">
        <v>39</v>
      </c>
      <c r="G731" s="1">
        <v>6</v>
      </c>
      <c r="H731" s="17">
        <v>13.0884952545166</v>
      </c>
      <c r="I731" s="18">
        <v>9.2937207530743304E-2</v>
      </c>
      <c r="J731" s="1">
        <v>6</v>
      </c>
      <c r="K731" s="1">
        <v>21</v>
      </c>
      <c r="L731" s="1">
        <v>30</v>
      </c>
      <c r="M731" s="1">
        <v>21</v>
      </c>
      <c r="N731" s="17">
        <v>1.8999999761581421</v>
      </c>
      <c r="O731" s="1">
        <v>2</v>
      </c>
      <c r="P731" s="1">
        <v>108</v>
      </c>
      <c r="Q731" s="20">
        <v>205.19999742507935</v>
      </c>
    </row>
    <row r="732" spans="1:17" x14ac:dyDescent="0.25">
      <c r="A732" s="4">
        <v>525014</v>
      </c>
      <c r="B732" s="5" t="s">
        <v>1536</v>
      </c>
      <c r="C732" s="4">
        <v>707</v>
      </c>
      <c r="D732" s="5" t="s">
        <v>1514</v>
      </c>
      <c r="E732" s="6" t="s">
        <v>2838</v>
      </c>
      <c r="F732" s="1">
        <v>29</v>
      </c>
      <c r="G732" s="1">
        <v>6</v>
      </c>
      <c r="H732" s="17">
        <v>12</v>
      </c>
      <c r="I732" s="18">
        <v>9.2937207530743304E-2</v>
      </c>
      <c r="J732" s="1">
        <v>8</v>
      </c>
      <c r="K732" s="1">
        <v>21</v>
      </c>
      <c r="L732" s="1">
        <v>37</v>
      </c>
      <c r="M732" s="1">
        <v>21</v>
      </c>
      <c r="N732" s="17">
        <v>2.0999999046325679</v>
      </c>
      <c r="O732" s="1">
        <v>3</v>
      </c>
      <c r="P732" s="1">
        <v>77</v>
      </c>
      <c r="Q732" s="20">
        <v>161.69999265670774</v>
      </c>
    </row>
    <row r="733" spans="1:17" x14ac:dyDescent="0.25">
      <c r="A733" s="4">
        <v>525260</v>
      </c>
      <c r="B733" s="5" t="s">
        <v>1499</v>
      </c>
      <c r="C733" s="4">
        <v>707</v>
      </c>
      <c r="D733" s="5" t="s">
        <v>1514</v>
      </c>
      <c r="E733" s="6" t="s">
        <v>2838</v>
      </c>
      <c r="F733" s="1">
        <v>7</v>
      </c>
      <c r="G733" s="1">
        <v>20</v>
      </c>
      <c r="H733" s="17">
        <v>11</v>
      </c>
      <c r="I733" s="18">
        <v>9.2937207530743304E-2</v>
      </c>
      <c r="J733" s="1">
        <v>29</v>
      </c>
      <c r="K733" s="1">
        <v>6</v>
      </c>
      <c r="L733" s="1">
        <v>39</v>
      </c>
      <c r="M733" s="1">
        <v>21</v>
      </c>
      <c r="N733" s="17">
        <v>2.2999999523162842</v>
      </c>
      <c r="O733" s="1">
        <v>3</v>
      </c>
      <c r="P733" s="1">
        <v>110</v>
      </c>
      <c r="Q733" s="20">
        <v>252.99999475479126</v>
      </c>
    </row>
    <row r="734" spans="1:17" x14ac:dyDescent="0.25">
      <c r="A734" s="4">
        <v>524620</v>
      </c>
      <c r="B734" s="5" t="s">
        <v>1518</v>
      </c>
      <c r="C734" s="4">
        <v>707</v>
      </c>
      <c r="D734" s="5" t="s">
        <v>1514</v>
      </c>
      <c r="E734" s="6" t="s">
        <v>2838</v>
      </c>
      <c r="F734" s="1">
        <v>5</v>
      </c>
      <c r="G734" s="1">
        <v>26</v>
      </c>
      <c r="H734" s="17">
        <v>15</v>
      </c>
      <c r="I734" s="18">
        <v>9.2937207530743304E-2</v>
      </c>
      <c r="J734" s="1">
        <v>35</v>
      </c>
      <c r="K734" s="1">
        <v>5</v>
      </c>
      <c r="L734" s="1">
        <v>29</v>
      </c>
      <c r="M734" s="1">
        <v>21</v>
      </c>
      <c r="N734" s="17">
        <v>2.2000000476837158</v>
      </c>
      <c r="O734" s="1">
        <v>3</v>
      </c>
      <c r="P734" s="1">
        <v>77</v>
      </c>
      <c r="Q734" s="20">
        <v>169.40000367164612</v>
      </c>
    </row>
    <row r="735" spans="1:17" x14ac:dyDescent="0.25">
      <c r="A735" s="4">
        <v>525430</v>
      </c>
      <c r="B735" s="5" t="s">
        <v>1525</v>
      </c>
      <c r="C735" s="4">
        <v>707</v>
      </c>
      <c r="D735" s="5" t="s">
        <v>1514</v>
      </c>
      <c r="E735" s="6" t="s">
        <v>2838</v>
      </c>
      <c r="F735" s="1">
        <v>7</v>
      </c>
      <c r="G735" s="1">
        <v>10</v>
      </c>
      <c r="H735" s="17">
        <v>15</v>
      </c>
      <c r="I735" s="18">
        <v>9.2937207530743304E-2</v>
      </c>
      <c r="J735" s="1">
        <v>29</v>
      </c>
      <c r="K735" s="1">
        <v>13</v>
      </c>
      <c r="L735" s="1">
        <v>29</v>
      </c>
      <c r="M735" s="1">
        <v>21</v>
      </c>
      <c r="N735" s="17">
        <v>2.2999999523162842</v>
      </c>
      <c r="O735" s="1">
        <v>3</v>
      </c>
      <c r="P735" s="1">
        <v>61</v>
      </c>
      <c r="Q735" s="20">
        <v>140.29999709129333</v>
      </c>
    </row>
    <row r="736" spans="1:17" x14ac:dyDescent="0.25">
      <c r="A736" s="4">
        <v>525499</v>
      </c>
      <c r="B736" s="5" t="s">
        <v>1520</v>
      </c>
      <c r="C736" s="4">
        <v>707</v>
      </c>
      <c r="D736" s="5" t="s">
        <v>1514</v>
      </c>
      <c r="E736" s="6" t="s">
        <v>2838</v>
      </c>
      <c r="F736" s="1">
        <v>51</v>
      </c>
      <c r="G736" s="1">
        <v>7</v>
      </c>
      <c r="H736" s="17">
        <v>8</v>
      </c>
      <c r="I736" s="18">
        <v>9.2937207530743304E-2</v>
      </c>
      <c r="J736" s="1">
        <v>5</v>
      </c>
      <c r="K736" s="1">
        <v>18</v>
      </c>
      <c r="L736" s="1">
        <v>67</v>
      </c>
      <c r="M736" s="1">
        <v>21</v>
      </c>
      <c r="N736" s="17">
        <v>2.5</v>
      </c>
      <c r="O736" s="1">
        <v>3</v>
      </c>
      <c r="P736" s="1">
        <v>111</v>
      </c>
      <c r="Q736" s="20">
        <v>277.5</v>
      </c>
    </row>
    <row r="737" spans="1:17" x14ac:dyDescent="0.25">
      <c r="A737" s="4">
        <v>525511</v>
      </c>
      <c r="B737" s="5" t="s">
        <v>1533</v>
      </c>
      <c r="C737" s="4">
        <v>707</v>
      </c>
      <c r="D737" s="5" t="s">
        <v>1514</v>
      </c>
      <c r="E737" s="6" t="s">
        <v>2838</v>
      </c>
      <c r="F737" s="1">
        <v>11</v>
      </c>
      <c r="G737" s="1">
        <v>6</v>
      </c>
      <c r="H737" s="17">
        <v>12</v>
      </c>
      <c r="I737" s="18">
        <v>9.2937207530743304E-2</v>
      </c>
      <c r="J737" s="1">
        <v>21</v>
      </c>
      <c r="K737" s="1">
        <v>21</v>
      </c>
      <c r="L737" s="1">
        <v>37</v>
      </c>
      <c r="M737" s="1">
        <v>21</v>
      </c>
      <c r="N737" s="17">
        <v>2.5</v>
      </c>
      <c r="O737" s="1">
        <v>3</v>
      </c>
      <c r="P737" s="1">
        <v>96</v>
      </c>
      <c r="Q737" s="20">
        <v>240</v>
      </c>
    </row>
    <row r="738" spans="1:17" x14ac:dyDescent="0.25">
      <c r="A738" s="4">
        <v>524387</v>
      </c>
      <c r="B738" s="5" t="s">
        <v>1552</v>
      </c>
      <c r="C738" s="4">
        <v>707</v>
      </c>
      <c r="D738" s="5" t="s">
        <v>1514</v>
      </c>
      <c r="E738" s="6" t="s">
        <v>2838</v>
      </c>
      <c r="F738" s="1">
        <v>8</v>
      </c>
      <c r="G738" s="1">
        <v>1</v>
      </c>
      <c r="H738" s="17">
        <v>30</v>
      </c>
      <c r="I738" s="18">
        <v>9.2937207530743304E-2</v>
      </c>
      <c r="J738" s="1">
        <v>27</v>
      </c>
      <c r="K738" s="1">
        <v>41</v>
      </c>
      <c r="L738" s="1">
        <v>4</v>
      </c>
      <c r="M738" s="1">
        <v>21</v>
      </c>
      <c r="N738" s="17">
        <v>2.5999999046325679</v>
      </c>
      <c r="O738" s="1">
        <v>3</v>
      </c>
      <c r="P738" s="1">
        <v>102</v>
      </c>
      <c r="Q738" s="20">
        <v>265.19999027252192</v>
      </c>
    </row>
    <row r="739" spans="1:17" x14ac:dyDescent="0.25">
      <c r="A739" s="4">
        <v>524468</v>
      </c>
      <c r="B739" s="5" t="s">
        <v>1519</v>
      </c>
      <c r="C739" s="4">
        <v>707</v>
      </c>
      <c r="D739" s="5" t="s">
        <v>1514</v>
      </c>
      <c r="E739" s="6" t="s">
        <v>2838</v>
      </c>
      <c r="F739" s="1">
        <v>88</v>
      </c>
      <c r="G739" s="1">
        <v>4</v>
      </c>
      <c r="H739" s="17">
        <v>8</v>
      </c>
      <c r="I739" s="18">
        <v>9.2937207530743304E-2</v>
      </c>
      <c r="J739" s="1">
        <v>2</v>
      </c>
      <c r="K739" s="1">
        <v>27</v>
      </c>
      <c r="L739" s="1">
        <v>67</v>
      </c>
      <c r="M739" s="1">
        <v>21</v>
      </c>
      <c r="N739" s="17">
        <v>2.7000000476837158</v>
      </c>
      <c r="O739" s="1">
        <v>3</v>
      </c>
      <c r="P739" s="1">
        <v>116</v>
      </c>
      <c r="Q739" s="20">
        <v>313.20000553131104</v>
      </c>
    </row>
    <row r="740" spans="1:17" x14ac:dyDescent="0.25">
      <c r="A740" s="4">
        <v>524352</v>
      </c>
      <c r="B740" s="5" t="s">
        <v>1532</v>
      </c>
      <c r="C740" s="4">
        <v>707</v>
      </c>
      <c r="D740" s="5" t="s">
        <v>1514</v>
      </c>
      <c r="E740" s="6" t="s">
        <v>2838</v>
      </c>
      <c r="F740" s="1">
        <v>13</v>
      </c>
      <c r="G740" s="1">
        <v>7</v>
      </c>
      <c r="H740" s="17">
        <v>10</v>
      </c>
      <c r="I740" s="18">
        <v>9.2937207530743304E-2</v>
      </c>
      <c r="J740" s="1">
        <v>19</v>
      </c>
      <c r="K740" s="1">
        <v>18</v>
      </c>
      <c r="L740" s="1">
        <v>60</v>
      </c>
      <c r="M740" s="1">
        <v>21</v>
      </c>
      <c r="N740" s="17">
        <v>2.7999999523162842</v>
      </c>
      <c r="O740" s="1">
        <v>3</v>
      </c>
      <c r="P740" s="1">
        <v>80</v>
      </c>
      <c r="Q740" s="20">
        <v>223.99999618530273</v>
      </c>
    </row>
    <row r="741" spans="1:17" x14ac:dyDescent="0.25">
      <c r="A741" s="4">
        <v>525111</v>
      </c>
      <c r="B741" s="5" t="s">
        <v>1535</v>
      </c>
      <c r="C741" s="4">
        <v>707</v>
      </c>
      <c r="D741" s="5" t="s">
        <v>1514</v>
      </c>
      <c r="E741" s="6" t="s">
        <v>2838</v>
      </c>
      <c r="F741" s="1">
        <v>20</v>
      </c>
      <c r="G741" s="1">
        <v>5</v>
      </c>
      <c r="H741" s="17">
        <v>8.96453857421875</v>
      </c>
      <c r="I741" s="18">
        <v>9.2937207530743304E-2</v>
      </c>
      <c r="J741" s="1">
        <v>12</v>
      </c>
      <c r="K741" s="1">
        <v>23</v>
      </c>
      <c r="L741" s="1">
        <v>61</v>
      </c>
      <c r="M741" s="1">
        <v>21</v>
      </c>
      <c r="N741" s="17">
        <v>2.7000000476837158</v>
      </c>
      <c r="O741" s="1">
        <v>3</v>
      </c>
      <c r="P741" s="1">
        <v>54</v>
      </c>
      <c r="Q741" s="20">
        <v>145.80000257492065</v>
      </c>
    </row>
    <row r="742" spans="1:17" x14ac:dyDescent="0.25">
      <c r="A742" s="4">
        <v>524361</v>
      </c>
      <c r="B742" s="5" t="s">
        <v>1550</v>
      </c>
      <c r="C742" s="4">
        <v>707</v>
      </c>
      <c r="D742" s="5" t="s">
        <v>1514</v>
      </c>
      <c r="E742" s="6" t="s">
        <v>2838</v>
      </c>
      <c r="F742" s="1">
        <v>9</v>
      </c>
      <c r="G742" s="1">
        <v>1</v>
      </c>
      <c r="H742" s="17">
        <v>15</v>
      </c>
      <c r="I742" s="18">
        <v>9.2937207530743304E-2</v>
      </c>
      <c r="J742" s="1">
        <v>25</v>
      </c>
      <c r="K742" s="1">
        <v>41</v>
      </c>
      <c r="L742" s="1">
        <v>29</v>
      </c>
      <c r="M742" s="1">
        <v>21</v>
      </c>
      <c r="N742" s="17">
        <v>3</v>
      </c>
      <c r="O742" s="1">
        <v>3</v>
      </c>
      <c r="P742" s="1">
        <v>26</v>
      </c>
      <c r="Q742" s="20">
        <v>78</v>
      </c>
    </row>
    <row r="743" spans="1:17" x14ac:dyDescent="0.25">
      <c r="A743" s="4">
        <v>524409</v>
      </c>
      <c r="B743" s="5" t="s">
        <v>1502</v>
      </c>
      <c r="C743" s="4">
        <v>707</v>
      </c>
      <c r="D743" s="5" t="s">
        <v>1514</v>
      </c>
      <c r="E743" s="6" t="s">
        <v>2838</v>
      </c>
      <c r="F743" s="1">
        <v>17</v>
      </c>
      <c r="G743" s="1">
        <v>10</v>
      </c>
      <c r="H743" s="17">
        <v>5</v>
      </c>
      <c r="I743" s="18">
        <v>9.2937207530743304E-2</v>
      </c>
      <c r="J743" s="1">
        <v>15</v>
      </c>
      <c r="K743" s="1">
        <v>13</v>
      </c>
      <c r="L743" s="1">
        <v>91</v>
      </c>
      <c r="M743" s="1">
        <v>21</v>
      </c>
      <c r="N743" s="17">
        <v>3.0999999046325679</v>
      </c>
      <c r="O743" s="1">
        <v>4</v>
      </c>
      <c r="P743" s="1">
        <v>51</v>
      </c>
      <c r="Q743" s="20">
        <v>158.09999513626096</v>
      </c>
    </row>
    <row r="744" spans="1:17" x14ac:dyDescent="0.25">
      <c r="A744" s="4">
        <v>524841</v>
      </c>
      <c r="B744" s="5" t="s">
        <v>1508</v>
      </c>
      <c r="C744" s="4">
        <v>707</v>
      </c>
      <c r="D744" s="5" t="s">
        <v>1514</v>
      </c>
      <c r="E744" s="6" t="s">
        <v>2838</v>
      </c>
      <c r="F744" s="1">
        <v>5</v>
      </c>
      <c r="G744" s="1">
        <v>9</v>
      </c>
      <c r="H744" s="17">
        <v>10</v>
      </c>
      <c r="I744" s="18">
        <v>9.2937207530743304E-2</v>
      </c>
      <c r="J744" s="1">
        <v>35</v>
      </c>
      <c r="K744" s="1">
        <v>15</v>
      </c>
      <c r="L744" s="1">
        <v>60</v>
      </c>
      <c r="M744" s="1">
        <v>21</v>
      </c>
      <c r="N744" s="17">
        <v>3.2000000476837158</v>
      </c>
      <c r="O744" s="1">
        <v>4</v>
      </c>
      <c r="P744" s="1">
        <v>65</v>
      </c>
      <c r="Q744" s="20">
        <v>208.00000309944153</v>
      </c>
    </row>
    <row r="745" spans="1:17" x14ac:dyDescent="0.25">
      <c r="A745" s="4">
        <v>524549</v>
      </c>
      <c r="B745" s="5" t="s">
        <v>1541</v>
      </c>
      <c r="C745" s="4">
        <v>707</v>
      </c>
      <c r="D745" s="5" t="s">
        <v>1514</v>
      </c>
      <c r="E745" s="6" t="s">
        <v>2838</v>
      </c>
      <c r="F745" s="1">
        <v>15</v>
      </c>
      <c r="G745" s="1">
        <v>4</v>
      </c>
      <c r="H745" s="17">
        <v>5</v>
      </c>
      <c r="I745" s="18">
        <v>9.2937207530743304E-2</v>
      </c>
      <c r="J745" s="1">
        <v>17</v>
      </c>
      <c r="K745" s="1">
        <v>27</v>
      </c>
      <c r="L745" s="1">
        <v>91</v>
      </c>
      <c r="M745" s="1">
        <v>21</v>
      </c>
      <c r="N745" s="17">
        <v>3.5999999046325679</v>
      </c>
      <c r="O745" s="1">
        <v>4</v>
      </c>
      <c r="P745" s="1">
        <v>69</v>
      </c>
      <c r="Q745" s="20">
        <v>248.39999341964719</v>
      </c>
    </row>
    <row r="746" spans="1:17" x14ac:dyDescent="0.25">
      <c r="A746" s="4">
        <v>525448</v>
      </c>
      <c r="B746" s="5" t="s">
        <v>1506</v>
      </c>
      <c r="C746" s="4">
        <v>707</v>
      </c>
      <c r="D746" s="5" t="s">
        <v>1514</v>
      </c>
      <c r="E746" s="6" t="s">
        <v>2838</v>
      </c>
      <c r="F746" s="1">
        <v>2</v>
      </c>
      <c r="G746" s="1">
        <v>9</v>
      </c>
      <c r="H746" s="17">
        <v>10</v>
      </c>
      <c r="I746" s="18">
        <v>9.2937207530743304E-2</v>
      </c>
      <c r="J746" s="1">
        <v>52</v>
      </c>
      <c r="K746" s="1">
        <v>15</v>
      </c>
      <c r="L746" s="1">
        <v>60</v>
      </c>
      <c r="M746" s="1">
        <v>21</v>
      </c>
      <c r="N746" s="17">
        <v>3.7000000476837158</v>
      </c>
      <c r="O746" s="1">
        <v>4</v>
      </c>
      <c r="P746" s="1">
        <v>79</v>
      </c>
      <c r="Q746" s="20">
        <v>292.30000376701355</v>
      </c>
    </row>
    <row r="747" spans="1:17" x14ac:dyDescent="0.25">
      <c r="A747" s="4">
        <v>524158</v>
      </c>
      <c r="B747" s="5" t="s">
        <v>1545</v>
      </c>
      <c r="C747" s="4">
        <v>707</v>
      </c>
      <c r="D747" s="5" t="s">
        <v>1514</v>
      </c>
      <c r="E747" s="6" t="s">
        <v>2838</v>
      </c>
      <c r="F747" s="1">
        <v>14</v>
      </c>
      <c r="G747" s="1">
        <v>4</v>
      </c>
      <c r="H747" s="17">
        <v>4</v>
      </c>
      <c r="I747" s="18">
        <v>9.2937207530743304E-2</v>
      </c>
      <c r="J747" s="1">
        <v>18</v>
      </c>
      <c r="K747" s="1">
        <v>27</v>
      </c>
      <c r="L747" s="1">
        <v>95</v>
      </c>
      <c r="M747" s="1">
        <v>21</v>
      </c>
      <c r="N747" s="17">
        <v>3.7000000476837158</v>
      </c>
      <c r="O747" s="1">
        <v>4</v>
      </c>
      <c r="P747" s="1">
        <v>34</v>
      </c>
      <c r="Q747" s="20">
        <v>125.80000162124634</v>
      </c>
    </row>
    <row r="748" spans="1:17" x14ac:dyDescent="0.25">
      <c r="A748" s="4">
        <v>559971</v>
      </c>
      <c r="B748" s="5" t="s">
        <v>1524</v>
      </c>
      <c r="C748" s="4">
        <v>707</v>
      </c>
      <c r="D748" s="5" t="s">
        <v>1514</v>
      </c>
      <c r="E748" s="6" t="s">
        <v>2838</v>
      </c>
      <c r="F748" s="1">
        <v>2</v>
      </c>
      <c r="G748" s="1">
        <v>6</v>
      </c>
      <c r="H748" s="17">
        <v>10</v>
      </c>
      <c r="I748" s="18">
        <v>9.2937207530743304E-2</v>
      </c>
      <c r="J748" s="1">
        <v>52</v>
      </c>
      <c r="K748" s="1">
        <v>21</v>
      </c>
      <c r="L748" s="1">
        <v>60</v>
      </c>
      <c r="M748" s="1">
        <v>21</v>
      </c>
      <c r="N748" s="17">
        <v>3.9000000953674321</v>
      </c>
      <c r="O748" s="1">
        <v>4</v>
      </c>
      <c r="P748" s="1">
        <v>22</v>
      </c>
      <c r="Q748" s="20">
        <v>85.80000209808351</v>
      </c>
    </row>
    <row r="749" spans="1:17" x14ac:dyDescent="0.25">
      <c r="A749" s="4">
        <v>524221</v>
      </c>
      <c r="B749" s="5" t="s">
        <v>1549</v>
      </c>
      <c r="C749" s="4">
        <v>707</v>
      </c>
      <c r="D749" s="5" t="s">
        <v>1514</v>
      </c>
      <c r="E749" s="6" t="s">
        <v>2838</v>
      </c>
      <c r="F749" s="1">
        <v>0</v>
      </c>
      <c r="G749" s="1">
        <v>9</v>
      </c>
      <c r="H749" s="17">
        <v>20</v>
      </c>
      <c r="I749" s="18">
        <v>9.2937207530743304E-2</v>
      </c>
      <c r="J749" s="1">
        <v>99</v>
      </c>
      <c r="K749" s="1">
        <v>15</v>
      </c>
      <c r="L749" s="1">
        <v>13</v>
      </c>
      <c r="M749" s="1">
        <v>21</v>
      </c>
      <c r="N749" s="17">
        <v>4.0999999046325684</v>
      </c>
      <c r="O749" s="1">
        <v>5</v>
      </c>
      <c r="P749" s="1">
        <v>17</v>
      </c>
      <c r="Q749" s="20">
        <v>69.699998378753662</v>
      </c>
    </row>
    <row r="750" spans="1:17" x14ac:dyDescent="0.25">
      <c r="A750" s="4">
        <v>525251</v>
      </c>
      <c r="B750" s="5" t="s">
        <v>1531</v>
      </c>
      <c r="C750" s="4">
        <v>707</v>
      </c>
      <c r="D750" s="5" t="s">
        <v>1514</v>
      </c>
      <c r="E750" s="6" t="s">
        <v>2838</v>
      </c>
      <c r="F750" s="1">
        <v>7</v>
      </c>
      <c r="G750" s="1">
        <v>3</v>
      </c>
      <c r="H750" s="17">
        <v>2</v>
      </c>
      <c r="I750" s="18">
        <v>9.2937207530743304E-2</v>
      </c>
      <c r="J750" s="1">
        <v>29</v>
      </c>
      <c r="K750" s="1">
        <v>31</v>
      </c>
      <c r="L750" s="1">
        <v>99</v>
      </c>
      <c r="M750" s="1">
        <v>21</v>
      </c>
      <c r="N750" s="17">
        <v>4.1999998092651367</v>
      </c>
      <c r="O750" s="1">
        <v>5</v>
      </c>
      <c r="P750" s="1">
        <v>19</v>
      </c>
      <c r="Q750" s="20">
        <v>79.799996376037598</v>
      </c>
    </row>
    <row r="751" spans="1:17" x14ac:dyDescent="0.25">
      <c r="A751" s="4">
        <v>524191</v>
      </c>
      <c r="B751" s="5" t="s">
        <v>1530</v>
      </c>
      <c r="C751" s="4">
        <v>707</v>
      </c>
      <c r="D751" s="5" t="s">
        <v>1514</v>
      </c>
      <c r="E751" s="6" t="s">
        <v>2838</v>
      </c>
      <c r="F751" s="1">
        <v>2</v>
      </c>
      <c r="G751" s="1">
        <v>7</v>
      </c>
      <c r="H751" s="17">
        <v>5</v>
      </c>
      <c r="I751" s="18">
        <v>9.2937207530743304E-2</v>
      </c>
      <c r="J751" s="1">
        <v>52</v>
      </c>
      <c r="K751" s="1">
        <v>18</v>
      </c>
      <c r="L751" s="1">
        <v>91</v>
      </c>
      <c r="M751" s="1">
        <v>21</v>
      </c>
      <c r="N751" s="17">
        <v>4.4000000953674316</v>
      </c>
      <c r="O751" s="1">
        <v>5</v>
      </c>
      <c r="P751" s="1">
        <v>15</v>
      </c>
      <c r="Q751" s="20">
        <v>66.000001430511475</v>
      </c>
    </row>
    <row r="752" spans="1:17" x14ac:dyDescent="0.25">
      <c r="A752" s="4">
        <v>524174</v>
      </c>
      <c r="B752" s="5" t="s">
        <v>1543</v>
      </c>
      <c r="C752" s="4">
        <v>707</v>
      </c>
      <c r="D752" s="5" t="s">
        <v>1514</v>
      </c>
      <c r="E752" s="6" t="s">
        <v>2838</v>
      </c>
      <c r="F752" s="1">
        <v>1</v>
      </c>
      <c r="G752" s="1">
        <v>3</v>
      </c>
      <c r="H752" s="17">
        <v>10</v>
      </c>
      <c r="I752" s="18">
        <v>9.2937207530743304E-2</v>
      </c>
      <c r="J752" s="1">
        <v>59</v>
      </c>
      <c r="K752" s="1">
        <v>31</v>
      </c>
      <c r="L752" s="1">
        <v>60</v>
      </c>
      <c r="M752" s="1">
        <v>21</v>
      </c>
      <c r="N752" s="17">
        <v>4.4000000953674316</v>
      </c>
      <c r="O752" s="1">
        <v>5</v>
      </c>
      <c r="P752" s="1">
        <v>17</v>
      </c>
      <c r="Q752" s="20">
        <v>74.800001621246338</v>
      </c>
    </row>
    <row r="753" spans="1:17" x14ac:dyDescent="0.25">
      <c r="A753" s="4">
        <v>525201</v>
      </c>
      <c r="B753" s="5" t="s">
        <v>1513</v>
      </c>
      <c r="C753" s="4">
        <v>707</v>
      </c>
      <c r="D753" s="5" t="s">
        <v>1514</v>
      </c>
      <c r="E753" s="6" t="s">
        <v>2838</v>
      </c>
      <c r="F753" s="1">
        <v>1</v>
      </c>
      <c r="G753" s="1">
        <v>10</v>
      </c>
      <c r="H753" s="17">
        <v>5</v>
      </c>
      <c r="I753" s="18">
        <v>9.2937207530743304E-2</v>
      </c>
      <c r="J753" s="1">
        <v>59</v>
      </c>
      <c r="K753" s="1">
        <v>13</v>
      </c>
      <c r="L753" s="1">
        <v>91</v>
      </c>
      <c r="M753" s="1">
        <v>21</v>
      </c>
      <c r="N753" s="17">
        <v>4.4000000953674316</v>
      </c>
      <c r="O753" s="1">
        <v>5</v>
      </c>
      <c r="P753" s="1">
        <v>52</v>
      </c>
      <c r="Q753" s="20">
        <v>228.80000495910645</v>
      </c>
    </row>
    <row r="754" spans="1:17" x14ac:dyDescent="0.25">
      <c r="A754" s="4">
        <v>524930</v>
      </c>
      <c r="B754" s="5" t="s">
        <v>1505</v>
      </c>
      <c r="C754" s="4">
        <v>707</v>
      </c>
      <c r="D754" s="5" t="s">
        <v>1514</v>
      </c>
      <c r="E754" s="6" t="s">
        <v>2838</v>
      </c>
      <c r="F754" s="1">
        <v>3</v>
      </c>
      <c r="G754" s="1">
        <v>4</v>
      </c>
      <c r="H754" s="17">
        <v>2</v>
      </c>
      <c r="I754" s="18">
        <v>9.2937207530743304E-2</v>
      </c>
      <c r="J754" s="1">
        <v>45</v>
      </c>
      <c r="K754" s="1">
        <v>27</v>
      </c>
      <c r="L754" s="1">
        <v>99</v>
      </c>
      <c r="M754" s="1">
        <v>21</v>
      </c>
      <c r="N754" s="17">
        <v>4.5999999046325684</v>
      </c>
      <c r="O754" s="1">
        <v>5</v>
      </c>
      <c r="P754" s="1">
        <v>18</v>
      </c>
      <c r="Q754" s="20">
        <v>82.79999828338623</v>
      </c>
    </row>
    <row r="755" spans="1:17" x14ac:dyDescent="0.25">
      <c r="A755" s="4">
        <v>524662</v>
      </c>
      <c r="B755" s="5" t="s">
        <v>1507</v>
      </c>
      <c r="C755" s="4">
        <v>707</v>
      </c>
      <c r="D755" s="5" t="s">
        <v>1514</v>
      </c>
      <c r="E755" s="6" t="s">
        <v>2838</v>
      </c>
      <c r="F755" s="1">
        <v>2</v>
      </c>
      <c r="G755" s="1">
        <v>2</v>
      </c>
      <c r="H755" s="17">
        <v>7</v>
      </c>
      <c r="I755" s="18">
        <v>9.2937207530743304E-2</v>
      </c>
      <c r="J755" s="1">
        <v>52</v>
      </c>
      <c r="K755" s="1">
        <v>36</v>
      </c>
      <c r="L755" s="1">
        <v>75</v>
      </c>
      <c r="M755" s="1">
        <v>21</v>
      </c>
      <c r="N755" s="17">
        <v>4.5999999046325684</v>
      </c>
      <c r="O755" s="1">
        <v>5</v>
      </c>
      <c r="P755" s="1">
        <v>34</v>
      </c>
      <c r="Q755" s="20">
        <v>156.39999675750732</v>
      </c>
    </row>
    <row r="756" spans="1:17" x14ac:dyDescent="0.25">
      <c r="A756" s="4">
        <v>524212</v>
      </c>
      <c r="B756" s="5" t="s">
        <v>1405</v>
      </c>
      <c r="C756" s="4">
        <v>707</v>
      </c>
      <c r="D756" s="5" t="s">
        <v>1514</v>
      </c>
      <c r="E756" s="6" t="s">
        <v>2838</v>
      </c>
      <c r="F756" s="1">
        <v>2</v>
      </c>
      <c r="G756" s="1">
        <v>3</v>
      </c>
      <c r="H756" s="17">
        <v>6</v>
      </c>
      <c r="I756" s="18">
        <v>9.2937207530743304E-2</v>
      </c>
      <c r="J756" s="1">
        <v>52</v>
      </c>
      <c r="K756" s="1">
        <v>31</v>
      </c>
      <c r="L756" s="1">
        <v>79</v>
      </c>
      <c r="M756" s="1">
        <v>21</v>
      </c>
      <c r="N756" s="17">
        <v>4.5</v>
      </c>
      <c r="O756" s="1">
        <v>5</v>
      </c>
      <c r="P756" s="1">
        <v>16</v>
      </c>
      <c r="Q756" s="20">
        <v>72</v>
      </c>
    </row>
    <row r="757" spans="1:17" x14ac:dyDescent="0.25">
      <c r="A757" s="4">
        <v>524743</v>
      </c>
      <c r="B757" s="5" t="s">
        <v>1504</v>
      </c>
      <c r="C757" s="4">
        <v>707</v>
      </c>
      <c r="D757" s="5" t="s">
        <v>1514</v>
      </c>
      <c r="E757" s="6" t="s">
        <v>2838</v>
      </c>
      <c r="F757" s="1">
        <v>10</v>
      </c>
      <c r="G757" s="1">
        <v>0</v>
      </c>
      <c r="H757" s="17">
        <v>15</v>
      </c>
      <c r="I757" s="18">
        <v>9.2937207530743304E-2</v>
      </c>
      <c r="J757" s="1">
        <v>23</v>
      </c>
      <c r="K757" s="1">
        <v>99</v>
      </c>
      <c r="L757" s="1">
        <v>29</v>
      </c>
      <c r="M757" s="1">
        <v>21</v>
      </c>
      <c r="N757" s="17">
        <v>4.6999998092651367</v>
      </c>
      <c r="O757" s="1">
        <v>5</v>
      </c>
      <c r="P757" s="1">
        <v>98</v>
      </c>
      <c r="Q757" s="20">
        <v>460.5999813079834</v>
      </c>
    </row>
    <row r="758" spans="1:17" x14ac:dyDescent="0.25">
      <c r="A758" s="4">
        <v>524531</v>
      </c>
      <c r="B758" s="5" t="s">
        <v>1534</v>
      </c>
      <c r="C758" s="4">
        <v>707</v>
      </c>
      <c r="D758" s="5" t="s">
        <v>1514</v>
      </c>
      <c r="E758" s="6" t="s">
        <v>2838</v>
      </c>
      <c r="F758" s="1">
        <v>210</v>
      </c>
      <c r="G758" s="1">
        <v>0</v>
      </c>
      <c r="H758" s="17">
        <v>8.96453857421875</v>
      </c>
      <c r="I758" s="18">
        <v>9.2937207530743304E-2</v>
      </c>
      <c r="J758" s="1">
        <v>0</v>
      </c>
      <c r="K758" s="1">
        <v>99</v>
      </c>
      <c r="L758" s="1">
        <v>61</v>
      </c>
      <c r="M758" s="1">
        <v>21</v>
      </c>
      <c r="N758" s="17">
        <v>4.6999998092651367</v>
      </c>
      <c r="O758" s="1">
        <v>5</v>
      </c>
      <c r="P758" s="1">
        <v>312</v>
      </c>
      <c r="Q758" s="20">
        <v>1466.3999404907227</v>
      </c>
    </row>
    <row r="759" spans="1:17" x14ac:dyDescent="0.25">
      <c r="A759" s="4">
        <v>524638</v>
      </c>
      <c r="B759" s="5" t="s">
        <v>1544</v>
      </c>
      <c r="C759" s="4">
        <v>707</v>
      </c>
      <c r="D759" s="5" t="s">
        <v>1514</v>
      </c>
      <c r="E759" s="6" t="s">
        <v>2838</v>
      </c>
      <c r="F759" s="1">
        <v>18</v>
      </c>
      <c r="G759" s="1">
        <v>0</v>
      </c>
      <c r="H759" s="17">
        <v>11</v>
      </c>
      <c r="I759" s="18">
        <v>9.2937207530743304E-2</v>
      </c>
      <c r="J759" s="1">
        <v>14</v>
      </c>
      <c r="K759" s="1">
        <v>99</v>
      </c>
      <c r="L759" s="1">
        <v>39</v>
      </c>
      <c r="M759" s="1">
        <v>21</v>
      </c>
      <c r="N759" s="17">
        <v>4.5999999046325684</v>
      </c>
      <c r="O759" s="1">
        <v>5</v>
      </c>
      <c r="P759" s="1">
        <v>91</v>
      </c>
      <c r="Q759" s="20">
        <v>418.59999132156372</v>
      </c>
    </row>
    <row r="760" spans="1:17" x14ac:dyDescent="0.25">
      <c r="A760" s="4">
        <v>524654</v>
      </c>
      <c r="B760" s="5" t="s">
        <v>1562</v>
      </c>
      <c r="C760" s="4">
        <v>707</v>
      </c>
      <c r="D760" s="5" t="s">
        <v>1514</v>
      </c>
      <c r="E760" s="6" t="s">
        <v>2838</v>
      </c>
      <c r="F760" s="1">
        <v>12</v>
      </c>
      <c r="G760" s="1">
        <v>0</v>
      </c>
      <c r="H760" s="17">
        <v>15</v>
      </c>
      <c r="I760" s="18">
        <v>9.2937207530743304E-2</v>
      </c>
      <c r="J760" s="1">
        <v>20</v>
      </c>
      <c r="K760" s="1">
        <v>99</v>
      </c>
      <c r="L760" s="1">
        <v>29</v>
      </c>
      <c r="M760" s="1">
        <v>21</v>
      </c>
      <c r="N760" s="17">
        <v>4.5999999046325684</v>
      </c>
      <c r="O760" s="1">
        <v>5</v>
      </c>
      <c r="P760" s="1">
        <v>60</v>
      </c>
      <c r="Q760" s="20">
        <v>275.9999942779541</v>
      </c>
    </row>
    <row r="761" spans="1:17" x14ac:dyDescent="0.25">
      <c r="A761" s="4">
        <v>525383</v>
      </c>
      <c r="B761" s="5" t="s">
        <v>1515</v>
      </c>
      <c r="C761" s="4">
        <v>707</v>
      </c>
      <c r="D761" s="5" t="s">
        <v>1514</v>
      </c>
      <c r="E761" s="6" t="s">
        <v>2838</v>
      </c>
      <c r="F761" s="1">
        <v>46</v>
      </c>
      <c r="G761" s="1">
        <v>0</v>
      </c>
      <c r="H761" s="17">
        <v>8.96453857421875</v>
      </c>
      <c r="I761" s="18">
        <v>9.2937207530743304E-2</v>
      </c>
      <c r="J761" s="1">
        <v>5</v>
      </c>
      <c r="K761" s="1">
        <v>99</v>
      </c>
      <c r="L761" s="1">
        <v>61</v>
      </c>
      <c r="M761" s="1">
        <v>21</v>
      </c>
      <c r="N761" s="17">
        <v>4.8000001907348633</v>
      </c>
      <c r="O761" s="1">
        <v>5</v>
      </c>
      <c r="P761" s="1">
        <v>98</v>
      </c>
      <c r="Q761" s="20">
        <v>470.4000186920166</v>
      </c>
    </row>
    <row r="762" spans="1:17" x14ac:dyDescent="0.25">
      <c r="A762" s="4">
        <v>524794</v>
      </c>
      <c r="B762" s="5" t="s">
        <v>1528</v>
      </c>
      <c r="C762" s="4">
        <v>707</v>
      </c>
      <c r="D762" s="5" t="s">
        <v>1514</v>
      </c>
      <c r="E762" s="6" t="s">
        <v>2838</v>
      </c>
      <c r="F762" s="1">
        <v>7</v>
      </c>
      <c r="G762" s="1">
        <v>0</v>
      </c>
      <c r="H762" s="17">
        <v>15</v>
      </c>
      <c r="I762" s="18">
        <v>9.2937207530743304E-2</v>
      </c>
      <c r="J762" s="1">
        <v>29</v>
      </c>
      <c r="K762" s="1">
        <v>99</v>
      </c>
      <c r="L762" s="1">
        <v>29</v>
      </c>
      <c r="M762" s="1">
        <v>21</v>
      </c>
      <c r="N762" s="17">
        <v>4.9000000953674316</v>
      </c>
      <c r="O762" s="1">
        <v>5</v>
      </c>
      <c r="P762" s="1">
        <v>23</v>
      </c>
      <c r="Q762" s="20">
        <v>112.70000219345093</v>
      </c>
    </row>
    <row r="763" spans="1:17" x14ac:dyDescent="0.25">
      <c r="A763" s="4">
        <v>524760</v>
      </c>
      <c r="B763" s="5" t="s">
        <v>1517</v>
      </c>
      <c r="C763" s="4">
        <v>707</v>
      </c>
      <c r="D763" s="5" t="s">
        <v>1514</v>
      </c>
      <c r="E763" s="6" t="s">
        <v>2838</v>
      </c>
      <c r="F763" s="1">
        <v>0</v>
      </c>
      <c r="G763" s="1">
        <v>3</v>
      </c>
      <c r="H763" s="17">
        <v>15</v>
      </c>
      <c r="I763" s="18">
        <v>9.2937207530743304E-2</v>
      </c>
      <c r="J763" s="1">
        <v>99</v>
      </c>
      <c r="K763" s="1">
        <v>31</v>
      </c>
      <c r="L763" s="1">
        <v>29</v>
      </c>
      <c r="M763" s="1">
        <v>21</v>
      </c>
      <c r="N763" s="17">
        <v>4.9000000953674316</v>
      </c>
      <c r="O763" s="1">
        <v>5</v>
      </c>
      <c r="P763" s="1">
        <v>39</v>
      </c>
      <c r="Q763" s="20">
        <v>191.10000371932983</v>
      </c>
    </row>
    <row r="764" spans="1:17" x14ac:dyDescent="0.25">
      <c r="A764" s="4">
        <v>525171</v>
      </c>
      <c r="B764" s="5" t="s">
        <v>1523</v>
      </c>
      <c r="C764" s="4">
        <v>707</v>
      </c>
      <c r="D764" s="5" t="s">
        <v>1514</v>
      </c>
      <c r="E764" s="6" t="s">
        <v>2838</v>
      </c>
      <c r="F764" s="1">
        <v>12</v>
      </c>
      <c r="G764" s="1">
        <v>0</v>
      </c>
      <c r="H764" s="17">
        <v>10</v>
      </c>
      <c r="I764" s="18">
        <v>9.2937207530743304E-2</v>
      </c>
      <c r="J764" s="1">
        <v>20</v>
      </c>
      <c r="K764" s="1">
        <v>99</v>
      </c>
      <c r="L764" s="1">
        <v>60</v>
      </c>
      <c r="M764" s="1">
        <v>21</v>
      </c>
      <c r="N764" s="17">
        <v>5.1999998092651367</v>
      </c>
      <c r="O764" s="1">
        <v>6</v>
      </c>
      <c r="P764" s="1">
        <v>206</v>
      </c>
      <c r="Q764" s="20">
        <v>1071.1999607086182</v>
      </c>
    </row>
    <row r="765" spans="1:17" x14ac:dyDescent="0.25">
      <c r="A765" s="4">
        <v>524476</v>
      </c>
      <c r="B765" s="5" t="s">
        <v>1548</v>
      </c>
      <c r="C765" s="4">
        <v>707</v>
      </c>
      <c r="D765" s="5" t="s">
        <v>1514</v>
      </c>
      <c r="E765" s="6" t="s">
        <v>2838</v>
      </c>
      <c r="F765" s="1">
        <v>0</v>
      </c>
      <c r="G765" s="1">
        <v>1</v>
      </c>
      <c r="H765" s="17">
        <v>13</v>
      </c>
      <c r="I765" s="18">
        <v>9.2937207530743304E-2</v>
      </c>
      <c r="J765" s="1">
        <v>99</v>
      </c>
      <c r="K765" s="1">
        <v>41</v>
      </c>
      <c r="L765" s="1">
        <v>32</v>
      </c>
      <c r="M765" s="1">
        <v>21</v>
      </c>
      <c r="N765" s="17">
        <v>5.3000001907348633</v>
      </c>
      <c r="O765" s="1">
        <v>6</v>
      </c>
      <c r="P765" s="1">
        <v>28</v>
      </c>
      <c r="Q765" s="20">
        <v>148.40000534057617</v>
      </c>
    </row>
    <row r="766" spans="1:17" x14ac:dyDescent="0.25">
      <c r="A766" s="4">
        <v>525189</v>
      </c>
      <c r="B766" s="5" t="s">
        <v>1557</v>
      </c>
      <c r="C766" s="4">
        <v>707</v>
      </c>
      <c r="D766" s="5" t="s">
        <v>1514</v>
      </c>
      <c r="E766" s="6" t="s">
        <v>2838</v>
      </c>
      <c r="F766" s="1">
        <v>20</v>
      </c>
      <c r="G766" s="1">
        <v>0</v>
      </c>
      <c r="H766" s="17">
        <v>7</v>
      </c>
      <c r="I766" s="18">
        <v>9.2937207530743304E-2</v>
      </c>
      <c r="J766" s="1">
        <v>12</v>
      </c>
      <c r="K766" s="1">
        <v>99</v>
      </c>
      <c r="L766" s="1">
        <v>75</v>
      </c>
      <c r="M766" s="1">
        <v>21</v>
      </c>
      <c r="N766" s="17">
        <v>5.3000001907348633</v>
      </c>
      <c r="O766" s="1">
        <v>6</v>
      </c>
      <c r="P766" s="1">
        <v>47</v>
      </c>
      <c r="Q766" s="20">
        <v>249.10000896453857</v>
      </c>
    </row>
    <row r="767" spans="1:17" x14ac:dyDescent="0.25">
      <c r="A767" s="4">
        <v>524522</v>
      </c>
      <c r="B767" s="5" t="s">
        <v>1498</v>
      </c>
      <c r="C767" s="4">
        <v>707</v>
      </c>
      <c r="D767" s="5" t="s">
        <v>1514</v>
      </c>
      <c r="E767" s="6" t="s">
        <v>2838</v>
      </c>
      <c r="F767" s="1">
        <v>0</v>
      </c>
      <c r="G767" s="1">
        <v>4</v>
      </c>
      <c r="H767" s="17">
        <v>10</v>
      </c>
      <c r="I767" s="18">
        <v>9.2937207530743304E-2</v>
      </c>
      <c r="J767" s="1">
        <v>99</v>
      </c>
      <c r="K767" s="1">
        <v>27</v>
      </c>
      <c r="L767" s="1">
        <v>60</v>
      </c>
      <c r="M767" s="1">
        <v>21</v>
      </c>
      <c r="N767" s="17">
        <v>5.4000000953674316</v>
      </c>
      <c r="O767" s="1">
        <v>6</v>
      </c>
      <c r="P767" s="1">
        <v>43</v>
      </c>
      <c r="Q767" s="20">
        <v>232.20000410079956</v>
      </c>
    </row>
    <row r="768" spans="1:17" x14ac:dyDescent="0.25">
      <c r="A768" s="4">
        <v>524263</v>
      </c>
      <c r="B768" s="5" t="s">
        <v>1555</v>
      </c>
      <c r="C768" s="4">
        <v>707</v>
      </c>
      <c r="D768" s="5" t="s">
        <v>1514</v>
      </c>
      <c r="E768" s="6" t="s">
        <v>2838</v>
      </c>
      <c r="F768" s="1">
        <v>7</v>
      </c>
      <c r="G768" s="1">
        <v>0</v>
      </c>
      <c r="H768" s="17">
        <v>10</v>
      </c>
      <c r="I768" s="18">
        <v>9.2937207530743304E-2</v>
      </c>
      <c r="J768" s="1">
        <v>29</v>
      </c>
      <c r="K768" s="1">
        <v>99</v>
      </c>
      <c r="L768" s="1">
        <v>60</v>
      </c>
      <c r="M768" s="1">
        <v>21</v>
      </c>
      <c r="N768" s="17">
        <v>5.5</v>
      </c>
      <c r="O768" s="1">
        <v>6</v>
      </c>
      <c r="P768" s="1">
        <v>28</v>
      </c>
      <c r="Q768" s="20">
        <v>154</v>
      </c>
    </row>
    <row r="769" spans="1:17" x14ac:dyDescent="0.25">
      <c r="A769" s="4">
        <v>525286</v>
      </c>
      <c r="B769" s="5" t="s">
        <v>1540</v>
      </c>
      <c r="C769" s="4">
        <v>707</v>
      </c>
      <c r="D769" s="5" t="s">
        <v>1514</v>
      </c>
      <c r="E769" s="6" t="s">
        <v>2838</v>
      </c>
      <c r="F769" s="1">
        <v>2</v>
      </c>
      <c r="G769" s="1">
        <v>0</v>
      </c>
      <c r="H769" s="17">
        <v>15</v>
      </c>
      <c r="I769" s="18">
        <v>9.2937207530743304E-2</v>
      </c>
      <c r="J769" s="1">
        <v>52</v>
      </c>
      <c r="K769" s="1">
        <v>99</v>
      </c>
      <c r="L769" s="1">
        <v>29</v>
      </c>
      <c r="M769" s="1">
        <v>21</v>
      </c>
      <c r="N769" s="17">
        <v>5.5999999046325684</v>
      </c>
      <c r="O769" s="1">
        <v>6</v>
      </c>
      <c r="P769" s="1">
        <v>37</v>
      </c>
      <c r="Q769" s="20">
        <v>207.19999647140503</v>
      </c>
    </row>
    <row r="770" spans="1:17" x14ac:dyDescent="0.25">
      <c r="A770" s="4">
        <v>525413</v>
      </c>
      <c r="B770" s="5" t="s">
        <v>1560</v>
      </c>
      <c r="C770" s="4">
        <v>707</v>
      </c>
      <c r="D770" s="5" t="s">
        <v>1514</v>
      </c>
      <c r="E770" s="6" t="s">
        <v>2838</v>
      </c>
      <c r="F770" s="1">
        <v>16</v>
      </c>
      <c r="G770" s="1">
        <v>0</v>
      </c>
      <c r="H770" s="17">
        <v>5</v>
      </c>
      <c r="I770" s="18">
        <v>9.2937207530743304E-2</v>
      </c>
      <c r="J770" s="1">
        <v>16</v>
      </c>
      <c r="K770" s="1">
        <v>99</v>
      </c>
      <c r="L770" s="1">
        <v>91</v>
      </c>
      <c r="M770" s="1">
        <v>21</v>
      </c>
      <c r="N770" s="17">
        <v>5.6999998092651367</v>
      </c>
      <c r="O770" s="1">
        <v>6</v>
      </c>
      <c r="P770" s="1">
        <v>69</v>
      </c>
      <c r="Q770" s="20">
        <v>393.29998683929443</v>
      </c>
    </row>
    <row r="771" spans="1:17" x14ac:dyDescent="0.25">
      <c r="A771" s="4">
        <v>525332</v>
      </c>
      <c r="B771" s="5" t="s">
        <v>1561</v>
      </c>
      <c r="C771" s="4">
        <v>707</v>
      </c>
      <c r="D771" s="5" t="s">
        <v>1514</v>
      </c>
      <c r="E771" s="6" t="s">
        <v>2838</v>
      </c>
      <c r="F771" s="1">
        <v>18</v>
      </c>
      <c r="G771" s="1">
        <v>0</v>
      </c>
      <c r="H771" s="17">
        <v>2</v>
      </c>
      <c r="I771" s="18">
        <v>9.2937207530743304E-2</v>
      </c>
      <c r="J771" s="1">
        <v>14</v>
      </c>
      <c r="K771" s="1">
        <v>99</v>
      </c>
      <c r="L771" s="1">
        <v>99</v>
      </c>
      <c r="M771" s="1">
        <v>21</v>
      </c>
      <c r="N771" s="17">
        <v>5.8000001907348633</v>
      </c>
      <c r="O771" s="1">
        <v>6</v>
      </c>
      <c r="P771" s="1">
        <v>37</v>
      </c>
      <c r="Q771" s="20">
        <v>214.60000705718994</v>
      </c>
    </row>
    <row r="772" spans="1:17" x14ac:dyDescent="0.25">
      <c r="A772" s="4">
        <v>525031</v>
      </c>
      <c r="B772" s="5" t="s">
        <v>1522</v>
      </c>
      <c r="C772" s="4">
        <v>707</v>
      </c>
      <c r="D772" s="5" t="s">
        <v>1514</v>
      </c>
      <c r="E772" s="6" t="s">
        <v>2838</v>
      </c>
      <c r="F772" s="1">
        <v>3</v>
      </c>
      <c r="G772" s="1">
        <v>0</v>
      </c>
      <c r="H772" s="17">
        <v>10</v>
      </c>
      <c r="I772" s="18">
        <v>9.2937207530743304E-2</v>
      </c>
      <c r="J772" s="1">
        <v>45</v>
      </c>
      <c r="K772" s="1">
        <v>99</v>
      </c>
      <c r="L772" s="1">
        <v>60</v>
      </c>
      <c r="M772" s="1">
        <v>21</v>
      </c>
      <c r="N772" s="17">
        <v>6</v>
      </c>
      <c r="O772" s="1">
        <v>6</v>
      </c>
      <c r="P772" s="1">
        <v>18</v>
      </c>
      <c r="Q772" s="20">
        <v>108</v>
      </c>
    </row>
    <row r="773" spans="1:17" x14ac:dyDescent="0.25">
      <c r="A773" s="4">
        <v>524336</v>
      </c>
      <c r="B773" s="5" t="s">
        <v>1539</v>
      </c>
      <c r="C773" s="4">
        <v>707</v>
      </c>
      <c r="D773" s="5" t="s">
        <v>1514</v>
      </c>
      <c r="E773" s="6" t="s">
        <v>2838</v>
      </c>
      <c r="F773" s="1">
        <v>0</v>
      </c>
      <c r="G773" s="1">
        <v>1</v>
      </c>
      <c r="H773" s="17">
        <v>8</v>
      </c>
      <c r="I773" s="18">
        <v>9.2937207530743304E-2</v>
      </c>
      <c r="J773" s="1">
        <v>99</v>
      </c>
      <c r="K773" s="1">
        <v>41</v>
      </c>
      <c r="L773" s="1">
        <v>67</v>
      </c>
      <c r="M773" s="1">
        <v>21</v>
      </c>
      <c r="N773" s="17">
        <v>6</v>
      </c>
      <c r="O773" s="1">
        <v>6</v>
      </c>
      <c r="P773" s="1">
        <v>35</v>
      </c>
      <c r="Q773" s="20">
        <v>210</v>
      </c>
    </row>
    <row r="774" spans="1:17" x14ac:dyDescent="0.25">
      <c r="A774" s="4">
        <v>524883</v>
      </c>
      <c r="B774" s="5" t="s">
        <v>1546</v>
      </c>
      <c r="C774" s="4">
        <v>707</v>
      </c>
      <c r="D774" s="5" t="s">
        <v>1514</v>
      </c>
      <c r="E774" s="6" t="s">
        <v>2838</v>
      </c>
      <c r="F774" s="1">
        <v>10</v>
      </c>
      <c r="G774" s="1">
        <v>0</v>
      </c>
      <c r="H774" s="17">
        <v>5</v>
      </c>
      <c r="I774" s="18">
        <v>9.2937207530743304E-2</v>
      </c>
      <c r="J774" s="1">
        <v>23</v>
      </c>
      <c r="K774" s="1">
        <v>99</v>
      </c>
      <c r="L774" s="1">
        <v>91</v>
      </c>
      <c r="M774" s="1">
        <v>21</v>
      </c>
      <c r="N774" s="17">
        <v>5.9000000953674316</v>
      </c>
      <c r="O774" s="1">
        <v>6</v>
      </c>
      <c r="P774" s="1">
        <v>101</v>
      </c>
      <c r="Q774" s="20">
        <v>595.9000096321106</v>
      </c>
    </row>
    <row r="775" spans="1:17" x14ac:dyDescent="0.25">
      <c r="A775" s="4">
        <v>524786</v>
      </c>
      <c r="B775" s="5" t="s">
        <v>1537</v>
      </c>
      <c r="C775" s="4">
        <v>707</v>
      </c>
      <c r="D775" s="5" t="s">
        <v>1514</v>
      </c>
      <c r="E775" s="6" t="s">
        <v>2838</v>
      </c>
      <c r="F775" s="1">
        <v>0</v>
      </c>
      <c r="G775" s="1">
        <v>2</v>
      </c>
      <c r="H775" s="17">
        <v>6</v>
      </c>
      <c r="I775" s="18">
        <v>9.2937207530743304E-2</v>
      </c>
      <c r="J775" s="1">
        <v>99</v>
      </c>
      <c r="K775" s="1">
        <v>36</v>
      </c>
      <c r="L775" s="1">
        <v>79</v>
      </c>
      <c r="M775" s="1">
        <v>21</v>
      </c>
      <c r="N775" s="17">
        <v>6.0999999046325684</v>
      </c>
      <c r="O775" s="1">
        <v>7</v>
      </c>
      <c r="P775" s="1">
        <v>18</v>
      </c>
      <c r="Q775" s="20">
        <v>109.79999828338623</v>
      </c>
    </row>
    <row r="776" spans="1:17" x14ac:dyDescent="0.25">
      <c r="A776" s="4">
        <v>524999</v>
      </c>
      <c r="B776" s="5" t="s">
        <v>1503</v>
      </c>
      <c r="C776" s="4">
        <v>707</v>
      </c>
      <c r="D776" s="5" t="s">
        <v>1514</v>
      </c>
      <c r="E776" s="6" t="s">
        <v>2838</v>
      </c>
      <c r="F776" s="1">
        <v>0</v>
      </c>
      <c r="G776" s="1">
        <v>2</v>
      </c>
      <c r="H776" s="17">
        <v>5</v>
      </c>
      <c r="I776" s="18">
        <v>9.2937207530743304E-2</v>
      </c>
      <c r="J776" s="1">
        <v>99</v>
      </c>
      <c r="K776" s="1">
        <v>36</v>
      </c>
      <c r="L776" s="1">
        <v>91</v>
      </c>
      <c r="M776" s="1">
        <v>21</v>
      </c>
      <c r="N776" s="17">
        <v>6.3000001907348633</v>
      </c>
      <c r="O776" s="1">
        <v>7</v>
      </c>
      <c r="P776" s="1">
        <v>24</v>
      </c>
      <c r="Q776" s="20">
        <v>151.20000457763672</v>
      </c>
    </row>
    <row r="777" spans="1:17" x14ac:dyDescent="0.25">
      <c r="A777" s="4">
        <v>524727</v>
      </c>
      <c r="B777" s="5" t="s">
        <v>1509</v>
      </c>
      <c r="C777" s="4">
        <v>707</v>
      </c>
      <c r="D777" s="5" t="s">
        <v>1514</v>
      </c>
      <c r="E777" s="6" t="s">
        <v>2838</v>
      </c>
      <c r="F777" s="1">
        <v>1</v>
      </c>
      <c r="G777" s="1">
        <v>0</v>
      </c>
      <c r="H777" s="17">
        <v>10</v>
      </c>
      <c r="I777" s="18">
        <v>9.2937207530743304E-2</v>
      </c>
      <c r="J777" s="1">
        <v>59</v>
      </c>
      <c r="K777" s="1">
        <v>99</v>
      </c>
      <c r="L777" s="1">
        <v>60</v>
      </c>
      <c r="M777" s="1">
        <v>21</v>
      </c>
      <c r="N777" s="17">
        <v>6.4000000953674316</v>
      </c>
      <c r="O777" s="1">
        <v>7</v>
      </c>
      <c r="P777" s="1">
        <v>25</v>
      </c>
      <c r="Q777" s="20">
        <v>160.00000238418579</v>
      </c>
    </row>
    <row r="778" spans="1:17" x14ac:dyDescent="0.25">
      <c r="A778" s="4">
        <v>524506</v>
      </c>
      <c r="B778" s="5" t="s">
        <v>1511</v>
      </c>
      <c r="C778" s="4">
        <v>707</v>
      </c>
      <c r="D778" s="5" t="s">
        <v>1514</v>
      </c>
      <c r="E778" s="6" t="s">
        <v>2838</v>
      </c>
      <c r="F778" s="1">
        <v>1</v>
      </c>
      <c r="G778" s="1">
        <v>0</v>
      </c>
      <c r="H778" s="17">
        <v>10</v>
      </c>
      <c r="I778" s="18">
        <v>9.2937207530743304E-2</v>
      </c>
      <c r="J778" s="1">
        <v>59</v>
      </c>
      <c r="K778" s="1">
        <v>99</v>
      </c>
      <c r="L778" s="1">
        <v>60</v>
      </c>
      <c r="M778" s="1">
        <v>21</v>
      </c>
      <c r="N778" s="17">
        <v>6.4000000953674316</v>
      </c>
      <c r="O778" s="1">
        <v>7</v>
      </c>
      <c r="P778" s="1">
        <v>46</v>
      </c>
      <c r="Q778" s="20">
        <v>294.40000438690186</v>
      </c>
    </row>
    <row r="779" spans="1:17" x14ac:dyDescent="0.25">
      <c r="A779" s="4">
        <v>525294</v>
      </c>
      <c r="B779" s="5" t="s">
        <v>1521</v>
      </c>
      <c r="C779" s="4">
        <v>707</v>
      </c>
      <c r="D779" s="5" t="s">
        <v>1514</v>
      </c>
      <c r="E779" s="6" t="s">
        <v>2838</v>
      </c>
      <c r="F779" s="1">
        <v>1</v>
      </c>
      <c r="G779" s="1">
        <v>0</v>
      </c>
      <c r="H779" s="17">
        <v>10</v>
      </c>
      <c r="I779" s="18">
        <v>9.2937207530743304E-2</v>
      </c>
      <c r="J779" s="1">
        <v>59</v>
      </c>
      <c r="K779" s="1">
        <v>99</v>
      </c>
      <c r="L779" s="1">
        <v>60</v>
      </c>
      <c r="M779" s="1">
        <v>21</v>
      </c>
      <c r="N779" s="17">
        <v>6.4000000953674316</v>
      </c>
      <c r="O779" s="1">
        <v>7</v>
      </c>
      <c r="P779" s="1">
        <v>55</v>
      </c>
      <c r="Q779" s="20">
        <v>352.00000524520874</v>
      </c>
    </row>
    <row r="780" spans="1:17" x14ac:dyDescent="0.25">
      <c r="A780" s="4">
        <v>525154</v>
      </c>
      <c r="B780" s="5" t="s">
        <v>1547</v>
      </c>
      <c r="C780" s="4">
        <v>707</v>
      </c>
      <c r="D780" s="5" t="s">
        <v>1514</v>
      </c>
      <c r="E780" s="6" t="s">
        <v>2838</v>
      </c>
      <c r="F780" s="1">
        <v>2</v>
      </c>
      <c r="G780" s="1">
        <v>0</v>
      </c>
      <c r="H780" s="17">
        <v>8</v>
      </c>
      <c r="I780" s="18">
        <v>9.2937207530743304E-2</v>
      </c>
      <c r="J780" s="1">
        <v>52</v>
      </c>
      <c r="K780" s="1">
        <v>99</v>
      </c>
      <c r="L780" s="1">
        <v>67</v>
      </c>
      <c r="M780" s="1">
        <v>21</v>
      </c>
      <c r="N780" s="17">
        <v>6.3000001907348633</v>
      </c>
      <c r="O780" s="1">
        <v>7</v>
      </c>
      <c r="P780" s="1">
        <v>24</v>
      </c>
      <c r="Q780" s="20">
        <v>151.20000457763672</v>
      </c>
    </row>
    <row r="781" spans="1:17" x14ac:dyDescent="0.25">
      <c r="A781" s="4">
        <v>525502</v>
      </c>
      <c r="B781" s="5" t="s">
        <v>1558</v>
      </c>
      <c r="C781" s="4">
        <v>707</v>
      </c>
      <c r="D781" s="5" t="s">
        <v>1514</v>
      </c>
      <c r="E781" s="6" t="s">
        <v>2838</v>
      </c>
      <c r="F781" s="1">
        <v>1</v>
      </c>
      <c r="G781" s="1">
        <v>0</v>
      </c>
      <c r="H781" s="17">
        <v>10</v>
      </c>
      <c r="I781" s="18">
        <v>9.2937207530743304E-2</v>
      </c>
      <c r="J781" s="1">
        <v>59</v>
      </c>
      <c r="K781" s="1">
        <v>99</v>
      </c>
      <c r="L781" s="1">
        <v>60</v>
      </c>
      <c r="M781" s="1">
        <v>21</v>
      </c>
      <c r="N781" s="17">
        <v>6.4000000953674316</v>
      </c>
      <c r="O781" s="1">
        <v>7</v>
      </c>
      <c r="P781" s="1">
        <v>6</v>
      </c>
      <c r="Q781" s="20">
        <v>38.40000057220459</v>
      </c>
    </row>
    <row r="782" spans="1:17" x14ac:dyDescent="0.25">
      <c r="A782" s="4">
        <v>525057</v>
      </c>
      <c r="B782" s="5" t="s">
        <v>1512</v>
      </c>
      <c r="C782" s="4">
        <v>707</v>
      </c>
      <c r="D782" s="5" t="s">
        <v>1514</v>
      </c>
      <c r="E782" s="6" t="s">
        <v>2838</v>
      </c>
      <c r="F782" s="1">
        <v>2</v>
      </c>
      <c r="G782" s="1">
        <v>0</v>
      </c>
      <c r="H782" s="17">
        <v>5</v>
      </c>
      <c r="I782" s="18">
        <v>9.2937207530743304E-2</v>
      </c>
      <c r="J782" s="1">
        <v>52</v>
      </c>
      <c r="K782" s="1">
        <v>99</v>
      </c>
      <c r="L782" s="1">
        <v>91</v>
      </c>
      <c r="M782" s="1">
        <v>21</v>
      </c>
      <c r="N782" s="17">
        <v>6.8000001907348633</v>
      </c>
      <c r="O782" s="1">
        <v>7</v>
      </c>
      <c r="P782" s="1">
        <v>11</v>
      </c>
      <c r="Q782" s="20">
        <v>74.800002098083496</v>
      </c>
    </row>
    <row r="783" spans="1:17" x14ac:dyDescent="0.25">
      <c r="A783" s="4">
        <v>556823</v>
      </c>
      <c r="B783" s="5" t="s">
        <v>1497</v>
      </c>
      <c r="C783" s="4">
        <v>707</v>
      </c>
      <c r="D783" s="5" t="s">
        <v>1514</v>
      </c>
      <c r="E783" s="6" t="s">
        <v>2838</v>
      </c>
      <c r="F783" s="1">
        <v>0</v>
      </c>
      <c r="G783" s="1">
        <v>0</v>
      </c>
      <c r="H783" s="17">
        <v>10</v>
      </c>
      <c r="I783" s="18">
        <v>9.2937207530743304E-2</v>
      </c>
      <c r="J783" s="1">
        <v>99</v>
      </c>
      <c r="K783" s="1">
        <v>99</v>
      </c>
      <c r="L783" s="1">
        <v>60</v>
      </c>
      <c r="M783" s="1">
        <v>21</v>
      </c>
      <c r="N783" s="17">
        <v>7.5999999046325684</v>
      </c>
      <c r="O783" s="1">
        <v>8</v>
      </c>
      <c r="P783" s="1">
        <v>52</v>
      </c>
      <c r="Q783" s="20">
        <v>395.19999504089355</v>
      </c>
    </row>
    <row r="784" spans="1:17" x14ac:dyDescent="0.25">
      <c r="A784" s="4">
        <v>525391</v>
      </c>
      <c r="B784" s="5" t="s">
        <v>1501</v>
      </c>
      <c r="C784" s="4">
        <v>707</v>
      </c>
      <c r="D784" s="5" t="s">
        <v>1514</v>
      </c>
      <c r="E784" s="6" t="s">
        <v>2838</v>
      </c>
      <c r="F784" s="1">
        <v>0</v>
      </c>
      <c r="G784" s="1">
        <v>0</v>
      </c>
      <c r="H784" s="17">
        <v>10</v>
      </c>
      <c r="I784" s="18">
        <v>9.2937207530743304E-2</v>
      </c>
      <c r="J784" s="1">
        <v>99</v>
      </c>
      <c r="K784" s="1">
        <v>99</v>
      </c>
      <c r="L784" s="1">
        <v>60</v>
      </c>
      <c r="M784" s="1">
        <v>21</v>
      </c>
      <c r="N784" s="17">
        <v>7.5999999046325684</v>
      </c>
      <c r="O784" s="1">
        <v>8</v>
      </c>
      <c r="P784" s="1">
        <v>6</v>
      </c>
      <c r="Q784" s="20">
        <v>45.59999942779541</v>
      </c>
    </row>
    <row r="785" spans="1:17" x14ac:dyDescent="0.25">
      <c r="A785" s="4">
        <v>525073</v>
      </c>
      <c r="B785" s="5" t="s">
        <v>1510</v>
      </c>
      <c r="C785" s="4">
        <v>707</v>
      </c>
      <c r="D785" s="5" t="s">
        <v>1514</v>
      </c>
      <c r="E785" s="6" t="s">
        <v>2838</v>
      </c>
      <c r="F785" s="1">
        <v>0</v>
      </c>
      <c r="G785" s="1">
        <v>0</v>
      </c>
      <c r="H785" s="17">
        <v>10</v>
      </c>
      <c r="I785" s="18">
        <v>9.2937207530743304E-2</v>
      </c>
      <c r="J785" s="1">
        <v>99</v>
      </c>
      <c r="K785" s="1">
        <v>99</v>
      </c>
      <c r="L785" s="1">
        <v>60</v>
      </c>
      <c r="M785" s="1">
        <v>21</v>
      </c>
      <c r="N785" s="17">
        <v>7.5999999046325684</v>
      </c>
      <c r="O785" s="1">
        <v>8</v>
      </c>
      <c r="P785" s="1">
        <v>28</v>
      </c>
      <c r="Q785" s="20">
        <v>212.79999732971191</v>
      </c>
    </row>
    <row r="786" spans="1:17" x14ac:dyDescent="0.25">
      <c r="A786" s="4">
        <v>524417</v>
      </c>
      <c r="B786" s="5" t="s">
        <v>1542</v>
      </c>
      <c r="C786" s="4">
        <v>707</v>
      </c>
      <c r="D786" s="5" t="s">
        <v>1514</v>
      </c>
      <c r="E786" s="6" t="s">
        <v>2838</v>
      </c>
      <c r="F786" s="1">
        <v>0</v>
      </c>
      <c r="G786" s="1">
        <v>0</v>
      </c>
      <c r="H786" s="17">
        <v>10</v>
      </c>
      <c r="I786" s="18">
        <v>9.2937207530743304E-2</v>
      </c>
      <c r="J786" s="1">
        <v>99</v>
      </c>
      <c r="K786" s="1">
        <v>99</v>
      </c>
      <c r="L786" s="1">
        <v>60</v>
      </c>
      <c r="M786" s="1">
        <v>21</v>
      </c>
      <c r="N786" s="17">
        <v>7.5999999046325684</v>
      </c>
      <c r="O786" s="1">
        <v>8</v>
      </c>
      <c r="P786" s="1">
        <v>8</v>
      </c>
      <c r="Q786" s="20">
        <v>60.799999237060547</v>
      </c>
    </row>
    <row r="787" spans="1:17" x14ac:dyDescent="0.25">
      <c r="A787" s="4">
        <v>525456</v>
      </c>
      <c r="B787" s="5" t="s">
        <v>1551</v>
      </c>
      <c r="C787" s="4">
        <v>707</v>
      </c>
      <c r="D787" s="5" t="s">
        <v>1514</v>
      </c>
      <c r="E787" s="6" t="s">
        <v>2838</v>
      </c>
      <c r="F787" s="1">
        <v>0</v>
      </c>
      <c r="G787" s="1">
        <v>0</v>
      </c>
      <c r="H787" s="17">
        <v>10</v>
      </c>
      <c r="I787" s="18">
        <v>9.2937207530743304E-2</v>
      </c>
      <c r="J787" s="1">
        <v>99</v>
      </c>
      <c r="K787" s="1">
        <v>99</v>
      </c>
      <c r="L787" s="1">
        <v>60</v>
      </c>
      <c r="M787" s="1">
        <v>21</v>
      </c>
      <c r="N787" s="17">
        <v>7.5999999046325684</v>
      </c>
      <c r="O787" s="1">
        <v>8</v>
      </c>
      <c r="P787" s="1">
        <v>42</v>
      </c>
      <c r="Q787" s="20">
        <v>319.19999599456787</v>
      </c>
    </row>
    <row r="788" spans="1:17" x14ac:dyDescent="0.25">
      <c r="A788" s="4">
        <v>525341</v>
      </c>
      <c r="B788" s="5" t="s">
        <v>1553</v>
      </c>
      <c r="C788" s="4">
        <v>707</v>
      </c>
      <c r="D788" s="5" t="s">
        <v>1514</v>
      </c>
      <c r="E788" s="6" t="s">
        <v>2838</v>
      </c>
      <c r="F788" s="1">
        <v>0</v>
      </c>
      <c r="G788" s="1">
        <v>0</v>
      </c>
      <c r="H788" s="17">
        <v>10</v>
      </c>
      <c r="I788" s="18">
        <v>9.2937207530743304E-2</v>
      </c>
      <c r="J788" s="1">
        <v>99</v>
      </c>
      <c r="K788" s="1">
        <v>99</v>
      </c>
      <c r="L788" s="1">
        <v>60</v>
      </c>
      <c r="M788" s="1">
        <v>21</v>
      </c>
      <c r="N788" s="17">
        <v>7.5999999046325684</v>
      </c>
      <c r="O788" s="1">
        <v>8</v>
      </c>
      <c r="P788" s="1">
        <v>55</v>
      </c>
      <c r="Q788" s="20">
        <v>417.99999475479126</v>
      </c>
    </row>
    <row r="789" spans="1:17" x14ac:dyDescent="0.25">
      <c r="A789" s="4">
        <v>524913</v>
      </c>
      <c r="B789" s="5" t="s">
        <v>1329</v>
      </c>
      <c r="C789" s="4">
        <v>707</v>
      </c>
      <c r="D789" s="5" t="s">
        <v>1514</v>
      </c>
      <c r="E789" s="6" t="s">
        <v>2838</v>
      </c>
      <c r="F789" s="1">
        <v>0</v>
      </c>
      <c r="G789" s="1">
        <v>0</v>
      </c>
      <c r="H789" s="17">
        <v>10</v>
      </c>
      <c r="I789" s="18">
        <v>9.2937207530743304E-2</v>
      </c>
      <c r="J789" s="1">
        <v>99</v>
      </c>
      <c r="K789" s="1">
        <v>99</v>
      </c>
      <c r="L789" s="1">
        <v>60</v>
      </c>
      <c r="M789" s="1">
        <v>21</v>
      </c>
      <c r="N789" s="17">
        <v>7.5999999046325684</v>
      </c>
      <c r="O789" s="1">
        <v>8</v>
      </c>
      <c r="P789" s="1">
        <v>14</v>
      </c>
      <c r="Q789" s="20">
        <v>106.39999866485596</v>
      </c>
    </row>
    <row r="790" spans="1:17" x14ac:dyDescent="0.25">
      <c r="A790" s="4">
        <v>525022</v>
      </c>
      <c r="B790" s="5" t="s">
        <v>663</v>
      </c>
      <c r="C790" s="4">
        <v>707</v>
      </c>
      <c r="D790" s="5" t="s">
        <v>1514</v>
      </c>
      <c r="E790" s="6" t="s">
        <v>2838</v>
      </c>
      <c r="F790" s="1">
        <v>0</v>
      </c>
      <c r="G790" s="1">
        <v>0</v>
      </c>
      <c r="H790" s="17">
        <v>7</v>
      </c>
      <c r="I790" s="18">
        <v>9.2937207530743304E-2</v>
      </c>
      <c r="J790" s="1">
        <v>99</v>
      </c>
      <c r="K790" s="1">
        <v>99</v>
      </c>
      <c r="L790" s="1">
        <v>75</v>
      </c>
      <c r="M790" s="1">
        <v>21</v>
      </c>
      <c r="N790" s="17">
        <v>7.9000000953674316</v>
      </c>
      <c r="O790" s="1">
        <v>8</v>
      </c>
      <c r="P790" s="1">
        <v>26</v>
      </c>
      <c r="Q790" s="20">
        <v>205.40000247955322</v>
      </c>
    </row>
    <row r="791" spans="1:17" x14ac:dyDescent="0.25">
      <c r="A791" s="4">
        <v>524433</v>
      </c>
      <c r="B791" s="5" t="s">
        <v>1554</v>
      </c>
      <c r="C791" s="4">
        <v>707</v>
      </c>
      <c r="D791" s="5" t="s">
        <v>1514</v>
      </c>
      <c r="E791" s="6" t="s">
        <v>2838</v>
      </c>
      <c r="F791" s="1">
        <v>0</v>
      </c>
      <c r="G791" s="1">
        <v>0</v>
      </c>
      <c r="H791" s="17">
        <v>7</v>
      </c>
      <c r="I791" s="18">
        <v>9.2937207530743304E-2</v>
      </c>
      <c r="J791" s="1">
        <v>99</v>
      </c>
      <c r="K791" s="1">
        <v>99</v>
      </c>
      <c r="L791" s="1">
        <v>75</v>
      </c>
      <c r="M791" s="1">
        <v>21</v>
      </c>
      <c r="N791" s="17">
        <v>7.9000000953674316</v>
      </c>
      <c r="O791" s="1">
        <v>8</v>
      </c>
      <c r="P791" s="1">
        <v>21</v>
      </c>
      <c r="Q791" s="20">
        <v>165.90000200271606</v>
      </c>
    </row>
    <row r="792" spans="1:17" x14ac:dyDescent="0.25">
      <c r="A792" s="4">
        <v>518522</v>
      </c>
      <c r="B792" s="5" t="s">
        <v>1556</v>
      </c>
      <c r="C792" s="4">
        <v>707</v>
      </c>
      <c r="D792" s="5" t="s">
        <v>1514</v>
      </c>
      <c r="E792" s="6" t="s">
        <v>2838</v>
      </c>
      <c r="F792" s="1">
        <v>0</v>
      </c>
      <c r="G792" s="1">
        <v>0</v>
      </c>
      <c r="H792" s="17">
        <v>7</v>
      </c>
      <c r="I792" s="18">
        <v>9.2937207530743304E-2</v>
      </c>
      <c r="J792" s="1">
        <v>99</v>
      </c>
      <c r="K792" s="1">
        <v>99</v>
      </c>
      <c r="L792" s="1">
        <v>75</v>
      </c>
      <c r="M792" s="1">
        <v>21</v>
      </c>
      <c r="N792" s="17">
        <v>7.9000000953674316</v>
      </c>
      <c r="O792" s="1">
        <v>8</v>
      </c>
      <c r="P792" s="1">
        <v>14</v>
      </c>
      <c r="Q792" s="20">
        <v>110.60000133514404</v>
      </c>
    </row>
    <row r="793" spans="1:17" x14ac:dyDescent="0.25">
      <c r="A793" s="4">
        <v>524581</v>
      </c>
      <c r="B793" s="5" t="s">
        <v>1527</v>
      </c>
      <c r="C793" s="4">
        <v>707</v>
      </c>
      <c r="D793" s="5" t="s">
        <v>1514</v>
      </c>
      <c r="E793" s="6" t="s">
        <v>2838</v>
      </c>
      <c r="F793" s="1">
        <v>0</v>
      </c>
      <c r="G793" s="1">
        <v>0</v>
      </c>
      <c r="H793" s="17">
        <v>6.98828125</v>
      </c>
      <c r="I793" s="18">
        <v>9.2937207530743304E-2</v>
      </c>
      <c r="J793" s="1">
        <v>99</v>
      </c>
      <c r="K793" s="1">
        <v>99</v>
      </c>
      <c r="L793" s="1">
        <v>76</v>
      </c>
      <c r="M793" s="1">
        <v>21</v>
      </c>
      <c r="N793" s="17">
        <v>7.9000000953674316</v>
      </c>
      <c r="O793" s="1">
        <v>8</v>
      </c>
      <c r="P793" s="1">
        <v>7</v>
      </c>
      <c r="Q793" s="20">
        <v>55.300000667572021</v>
      </c>
    </row>
    <row r="794" spans="1:17" x14ac:dyDescent="0.25">
      <c r="A794" s="4">
        <v>524867</v>
      </c>
      <c r="B794" s="5" t="s">
        <v>1526</v>
      </c>
      <c r="C794" s="4">
        <v>707</v>
      </c>
      <c r="D794" s="5" t="s">
        <v>1514</v>
      </c>
      <c r="E794" s="6" t="s">
        <v>2838</v>
      </c>
      <c r="F794" s="1">
        <v>0</v>
      </c>
      <c r="G794" s="1">
        <v>0</v>
      </c>
      <c r="H794" s="17">
        <v>5</v>
      </c>
      <c r="I794" s="18">
        <v>9.2937207530743304E-2</v>
      </c>
      <c r="J794" s="1">
        <v>99</v>
      </c>
      <c r="K794" s="1">
        <v>99</v>
      </c>
      <c r="L794" s="1">
        <v>91</v>
      </c>
      <c r="M794" s="1">
        <v>21</v>
      </c>
      <c r="N794" s="17">
        <v>8.1999998092651367</v>
      </c>
      <c r="O794" s="1">
        <v>9</v>
      </c>
      <c r="P794" s="1">
        <v>5</v>
      </c>
      <c r="Q794" s="20">
        <v>40.999999046325684</v>
      </c>
    </row>
    <row r="795" spans="1:17" x14ac:dyDescent="0.25">
      <c r="A795" s="4">
        <v>525065</v>
      </c>
      <c r="B795" s="5" t="s">
        <v>1529</v>
      </c>
      <c r="C795" s="4">
        <v>707</v>
      </c>
      <c r="D795" s="5" t="s">
        <v>1514</v>
      </c>
      <c r="E795" s="6" t="s">
        <v>2838</v>
      </c>
      <c r="F795" s="1">
        <v>0</v>
      </c>
      <c r="G795" s="1">
        <v>0</v>
      </c>
      <c r="H795" s="17">
        <v>5</v>
      </c>
      <c r="I795" s="18">
        <v>9.2937207530743304E-2</v>
      </c>
      <c r="J795" s="1">
        <v>99</v>
      </c>
      <c r="K795" s="1">
        <v>99</v>
      </c>
      <c r="L795" s="1">
        <v>91</v>
      </c>
      <c r="M795" s="1">
        <v>21</v>
      </c>
      <c r="N795" s="17">
        <v>8.1999998092651367</v>
      </c>
      <c r="O795" s="1">
        <v>9</v>
      </c>
      <c r="P795" s="1">
        <v>16</v>
      </c>
      <c r="Q795" s="20">
        <v>131.19999694824219</v>
      </c>
    </row>
    <row r="796" spans="1:17" x14ac:dyDescent="0.25">
      <c r="A796" s="4">
        <v>524514</v>
      </c>
      <c r="B796" s="5" t="s">
        <v>1538</v>
      </c>
      <c r="C796" s="4">
        <v>707</v>
      </c>
      <c r="D796" s="5" t="s">
        <v>1514</v>
      </c>
      <c r="E796" s="6" t="s">
        <v>2838</v>
      </c>
      <c r="F796" s="1">
        <v>0</v>
      </c>
      <c r="G796" s="1">
        <v>0</v>
      </c>
      <c r="H796" s="17">
        <v>5</v>
      </c>
      <c r="I796" s="18">
        <v>9.2937207530743304E-2</v>
      </c>
      <c r="J796" s="1">
        <v>99</v>
      </c>
      <c r="K796" s="1">
        <v>99</v>
      </c>
      <c r="L796" s="1">
        <v>91</v>
      </c>
      <c r="M796" s="1">
        <v>21</v>
      </c>
      <c r="N796" s="17">
        <v>8.1999998092651367</v>
      </c>
      <c r="O796" s="1">
        <v>9</v>
      </c>
      <c r="P796" s="1">
        <v>13</v>
      </c>
      <c r="Q796" s="20">
        <v>106.59999752044678</v>
      </c>
    </row>
    <row r="797" spans="1:17" x14ac:dyDescent="0.25">
      <c r="A797" s="4">
        <v>520187</v>
      </c>
      <c r="B797" s="5" t="s">
        <v>1469</v>
      </c>
      <c r="C797" s="4">
        <v>705</v>
      </c>
      <c r="D797" s="5" t="s">
        <v>1467</v>
      </c>
      <c r="E797" s="6" t="s">
        <v>2838</v>
      </c>
      <c r="F797" s="1">
        <v>1</v>
      </c>
      <c r="G797" s="1">
        <v>1</v>
      </c>
      <c r="H797" s="17">
        <v>5</v>
      </c>
      <c r="I797" s="18">
        <v>-0.203796203796204</v>
      </c>
      <c r="J797" s="1">
        <v>59</v>
      </c>
      <c r="K797" s="1">
        <v>41</v>
      </c>
      <c r="L797" s="1">
        <v>91</v>
      </c>
      <c r="M797" s="1">
        <v>98</v>
      </c>
      <c r="N797" s="17">
        <v>6.8000001907348633</v>
      </c>
      <c r="O797" s="1">
        <v>7</v>
      </c>
      <c r="P797" s="1">
        <v>11</v>
      </c>
      <c r="Q797" s="20">
        <v>74.800002098083496</v>
      </c>
    </row>
    <row r="798" spans="1:17" x14ac:dyDescent="0.25">
      <c r="A798" s="4">
        <v>520471</v>
      </c>
      <c r="B798" s="5" t="s">
        <v>1467</v>
      </c>
      <c r="C798" s="4">
        <v>705</v>
      </c>
      <c r="D798" s="5" t="s">
        <v>1467</v>
      </c>
      <c r="E798" s="6" t="s">
        <v>2838</v>
      </c>
      <c r="F798" s="1">
        <v>2</v>
      </c>
      <c r="G798" s="1">
        <v>0</v>
      </c>
      <c r="H798" s="17">
        <v>10</v>
      </c>
      <c r="I798" s="18">
        <v>-0.203796203796204</v>
      </c>
      <c r="J798" s="1">
        <v>52</v>
      </c>
      <c r="K798" s="1">
        <v>99</v>
      </c>
      <c r="L798" s="1">
        <v>60</v>
      </c>
      <c r="M798" s="1">
        <v>98</v>
      </c>
      <c r="N798" s="17">
        <v>7.6999998092651367</v>
      </c>
      <c r="O798" s="1">
        <v>8</v>
      </c>
      <c r="P798" s="1">
        <v>166</v>
      </c>
      <c r="Q798" s="20">
        <v>1278.1999683380127</v>
      </c>
    </row>
    <row r="799" spans="1:17" x14ac:dyDescent="0.25">
      <c r="A799" s="4">
        <v>520411</v>
      </c>
      <c r="B799" s="5" t="s">
        <v>1468</v>
      </c>
      <c r="C799" s="4">
        <v>705</v>
      </c>
      <c r="D799" s="5" t="s">
        <v>1467</v>
      </c>
      <c r="E799" s="6" t="s">
        <v>2838</v>
      </c>
      <c r="F799" s="1">
        <v>5</v>
      </c>
      <c r="G799" s="1">
        <v>0</v>
      </c>
      <c r="H799" s="17">
        <v>4</v>
      </c>
      <c r="I799" s="18">
        <v>-0.203796203796204</v>
      </c>
      <c r="J799" s="1">
        <v>35</v>
      </c>
      <c r="K799" s="1">
        <v>99</v>
      </c>
      <c r="L799" s="1">
        <v>95</v>
      </c>
      <c r="M799" s="1">
        <v>98</v>
      </c>
      <c r="N799" s="17">
        <v>7.9000000953674316</v>
      </c>
      <c r="O799" s="1">
        <v>8</v>
      </c>
      <c r="P799" s="1">
        <v>19</v>
      </c>
      <c r="Q799" s="20">
        <v>150.1000018119812</v>
      </c>
    </row>
    <row r="800" spans="1:17" x14ac:dyDescent="0.25">
      <c r="A800" s="4">
        <v>520691</v>
      </c>
      <c r="B800" s="5" t="s">
        <v>1471</v>
      </c>
      <c r="C800" s="4">
        <v>705</v>
      </c>
      <c r="D800" s="5" t="s">
        <v>1467</v>
      </c>
      <c r="E800" s="6" t="s">
        <v>2838</v>
      </c>
      <c r="F800" s="1">
        <v>1</v>
      </c>
      <c r="G800" s="1">
        <v>0</v>
      </c>
      <c r="H800" s="17">
        <v>5</v>
      </c>
      <c r="I800" s="18">
        <v>-0.203796203796204</v>
      </c>
      <c r="J800" s="1">
        <v>59</v>
      </c>
      <c r="K800" s="1">
        <v>99</v>
      </c>
      <c r="L800" s="1">
        <v>91</v>
      </c>
      <c r="M800" s="1">
        <v>98</v>
      </c>
      <c r="N800" s="17">
        <v>8.6000003814697266</v>
      </c>
      <c r="O800" s="1">
        <v>9</v>
      </c>
      <c r="P800" s="1">
        <v>10</v>
      </c>
      <c r="Q800" s="20">
        <v>86.000003814697266</v>
      </c>
    </row>
    <row r="801" spans="1:17" x14ac:dyDescent="0.25">
      <c r="A801" s="4">
        <v>520101</v>
      </c>
      <c r="B801" s="5" t="s">
        <v>1470</v>
      </c>
      <c r="C801" s="4">
        <v>705</v>
      </c>
      <c r="D801" s="5" t="s">
        <v>1467</v>
      </c>
      <c r="E801" s="6" t="s">
        <v>2838</v>
      </c>
      <c r="F801" s="1">
        <v>0</v>
      </c>
      <c r="G801" s="1">
        <v>0</v>
      </c>
      <c r="H801" s="17">
        <v>5</v>
      </c>
      <c r="I801" s="18">
        <v>-0.203796203796204</v>
      </c>
      <c r="J801" s="1">
        <v>99</v>
      </c>
      <c r="K801" s="1">
        <v>99</v>
      </c>
      <c r="L801" s="1">
        <v>91</v>
      </c>
      <c r="M801" s="1">
        <v>98</v>
      </c>
      <c r="N801" s="17">
        <v>9.8000001907348633</v>
      </c>
      <c r="O801" s="1">
        <v>10</v>
      </c>
      <c r="P801" s="1">
        <v>2</v>
      </c>
      <c r="Q801" s="20">
        <v>19.600000381469727</v>
      </c>
    </row>
    <row r="802" spans="1:17" x14ac:dyDescent="0.25">
      <c r="A802" s="4">
        <v>521299</v>
      </c>
      <c r="B802" s="5" t="s">
        <v>1787</v>
      </c>
      <c r="C802" s="4">
        <v>806</v>
      </c>
      <c r="D802" s="5" t="s">
        <v>2829</v>
      </c>
      <c r="E802" s="6" t="s">
        <v>2839</v>
      </c>
      <c r="F802" s="1">
        <v>88</v>
      </c>
      <c r="G802" s="1">
        <v>19</v>
      </c>
      <c r="H802" s="17">
        <v>48.125</v>
      </c>
      <c r="I802" s="18">
        <v>-6.8367411533834001E-3</v>
      </c>
      <c r="J802" s="1">
        <v>2</v>
      </c>
      <c r="K802" s="1">
        <v>7</v>
      </c>
      <c r="L802" s="1">
        <v>2</v>
      </c>
      <c r="M802" s="1">
        <v>44</v>
      </c>
      <c r="N802" s="17">
        <v>1.200000047683716</v>
      </c>
      <c r="O802" s="1">
        <v>2</v>
      </c>
      <c r="P802" s="1">
        <v>244</v>
      </c>
      <c r="Q802" s="20">
        <v>292.80001163482672</v>
      </c>
    </row>
    <row r="803" spans="1:17" x14ac:dyDescent="0.25">
      <c r="A803" s="4">
        <v>522139</v>
      </c>
      <c r="B803" s="5" t="s">
        <v>1758</v>
      </c>
      <c r="C803" s="4">
        <v>806</v>
      </c>
      <c r="D803" s="5" t="s">
        <v>2829</v>
      </c>
      <c r="E803" s="6" t="s">
        <v>2839</v>
      </c>
      <c r="F803" s="1">
        <v>30</v>
      </c>
      <c r="G803" s="1">
        <v>27</v>
      </c>
      <c r="H803" s="17">
        <v>41.411766052246087</v>
      </c>
      <c r="I803" s="18">
        <v>-6.8367411533834001E-3</v>
      </c>
      <c r="J803" s="1">
        <v>8</v>
      </c>
      <c r="K803" s="1">
        <v>5</v>
      </c>
      <c r="L803" s="1">
        <v>2</v>
      </c>
      <c r="M803" s="1">
        <v>44</v>
      </c>
      <c r="N803" s="17">
        <v>1.3999999761581421</v>
      </c>
      <c r="O803" s="1">
        <v>2</v>
      </c>
      <c r="P803" s="1">
        <v>179</v>
      </c>
      <c r="Q803" s="20">
        <v>250.59999573230743</v>
      </c>
    </row>
    <row r="804" spans="1:17" x14ac:dyDescent="0.25">
      <c r="A804" s="4">
        <v>521698</v>
      </c>
      <c r="B804" s="5" t="s">
        <v>1770</v>
      </c>
      <c r="C804" s="4">
        <v>806</v>
      </c>
      <c r="D804" s="5" t="s">
        <v>2829</v>
      </c>
      <c r="E804" s="6" t="s">
        <v>2839</v>
      </c>
      <c r="F804" s="1">
        <v>208</v>
      </c>
      <c r="G804" s="1">
        <v>9</v>
      </c>
      <c r="H804" s="17">
        <v>20</v>
      </c>
      <c r="I804" s="18">
        <v>-6.8367411533834001E-3</v>
      </c>
      <c r="J804" s="1">
        <v>0</v>
      </c>
      <c r="K804" s="1">
        <v>15</v>
      </c>
      <c r="L804" s="1">
        <v>13</v>
      </c>
      <c r="M804" s="1">
        <v>44</v>
      </c>
      <c r="N804" s="17">
        <v>1.6000000238418579</v>
      </c>
      <c r="O804" s="1">
        <v>2</v>
      </c>
      <c r="P804" s="1">
        <v>446</v>
      </c>
      <c r="Q804" s="20">
        <v>713.60001063346863</v>
      </c>
    </row>
    <row r="805" spans="1:17" x14ac:dyDescent="0.25">
      <c r="A805" s="4">
        <v>521957</v>
      </c>
      <c r="B805" s="5" t="s">
        <v>1774</v>
      </c>
      <c r="C805" s="4">
        <v>806</v>
      </c>
      <c r="D805" s="5" t="s">
        <v>2829</v>
      </c>
      <c r="E805" s="6" t="s">
        <v>2839</v>
      </c>
      <c r="F805" s="1">
        <v>7</v>
      </c>
      <c r="G805" s="1">
        <v>29</v>
      </c>
      <c r="H805" s="17">
        <v>20</v>
      </c>
      <c r="I805" s="18">
        <v>-6.8367411533834001E-3</v>
      </c>
      <c r="J805" s="1">
        <v>29</v>
      </c>
      <c r="K805" s="1">
        <v>4</v>
      </c>
      <c r="L805" s="1">
        <v>13</v>
      </c>
      <c r="M805" s="1">
        <v>44</v>
      </c>
      <c r="N805" s="17">
        <v>2.2000000476837158</v>
      </c>
      <c r="O805" s="1">
        <v>3</v>
      </c>
      <c r="P805" s="1">
        <v>65</v>
      </c>
      <c r="Q805" s="20">
        <v>143.00000309944153</v>
      </c>
    </row>
    <row r="806" spans="1:17" x14ac:dyDescent="0.25">
      <c r="A806" s="4">
        <v>521370</v>
      </c>
      <c r="B806" s="5" t="s">
        <v>1797</v>
      </c>
      <c r="C806" s="4">
        <v>806</v>
      </c>
      <c r="D806" s="5" t="s">
        <v>2829</v>
      </c>
      <c r="E806" s="6" t="s">
        <v>2839</v>
      </c>
      <c r="F806" s="1">
        <v>18</v>
      </c>
      <c r="G806" s="1">
        <v>17</v>
      </c>
      <c r="H806" s="17">
        <v>15</v>
      </c>
      <c r="I806" s="18">
        <v>-6.8367411533834001E-3</v>
      </c>
      <c r="J806" s="1">
        <v>14</v>
      </c>
      <c r="K806" s="1">
        <v>7</v>
      </c>
      <c r="L806" s="1">
        <v>29</v>
      </c>
      <c r="M806" s="1">
        <v>44</v>
      </c>
      <c r="N806" s="17">
        <v>2.0999999046325679</v>
      </c>
      <c r="O806" s="1">
        <v>3</v>
      </c>
      <c r="P806" s="1">
        <v>76</v>
      </c>
      <c r="Q806" s="20">
        <v>159.59999275207517</v>
      </c>
    </row>
    <row r="807" spans="1:17" x14ac:dyDescent="0.25">
      <c r="A807" s="4">
        <v>521183</v>
      </c>
      <c r="B807" s="5" t="s">
        <v>1813</v>
      </c>
      <c r="C807" s="4">
        <v>806</v>
      </c>
      <c r="D807" s="5" t="s">
        <v>2829</v>
      </c>
      <c r="E807" s="6" t="s">
        <v>2839</v>
      </c>
      <c r="F807" s="1">
        <v>30</v>
      </c>
      <c r="G807" s="1">
        <v>10</v>
      </c>
      <c r="H807" s="17">
        <v>15</v>
      </c>
      <c r="I807" s="18">
        <v>-6.8367411533834001E-3</v>
      </c>
      <c r="J807" s="1">
        <v>8</v>
      </c>
      <c r="K807" s="1">
        <v>13</v>
      </c>
      <c r="L807" s="1">
        <v>29</v>
      </c>
      <c r="M807" s="1">
        <v>44</v>
      </c>
      <c r="N807" s="17">
        <v>2.0999999046325679</v>
      </c>
      <c r="O807" s="1">
        <v>3</v>
      </c>
      <c r="P807" s="1">
        <v>86</v>
      </c>
      <c r="Q807" s="20">
        <v>180.59999179840085</v>
      </c>
    </row>
    <row r="808" spans="1:17" x14ac:dyDescent="0.25">
      <c r="A808" s="4">
        <v>521655</v>
      </c>
      <c r="B808" s="5" t="s">
        <v>1781</v>
      </c>
      <c r="C808" s="4">
        <v>806</v>
      </c>
      <c r="D808" s="5" t="s">
        <v>2829</v>
      </c>
      <c r="E808" s="6" t="s">
        <v>2839</v>
      </c>
      <c r="F808" s="1">
        <v>18</v>
      </c>
      <c r="G808" s="1">
        <v>13</v>
      </c>
      <c r="H808" s="17">
        <v>15</v>
      </c>
      <c r="I808" s="18">
        <v>-6.8367411533834001E-3</v>
      </c>
      <c r="J808" s="1">
        <v>14</v>
      </c>
      <c r="K808" s="1">
        <v>10</v>
      </c>
      <c r="L808" s="1">
        <v>29</v>
      </c>
      <c r="M808" s="1">
        <v>44</v>
      </c>
      <c r="N808" s="17">
        <v>2.2000000476837158</v>
      </c>
      <c r="O808" s="1">
        <v>3</v>
      </c>
      <c r="P808" s="1">
        <v>77</v>
      </c>
      <c r="Q808" s="20">
        <v>169.40000367164612</v>
      </c>
    </row>
    <row r="809" spans="1:17" x14ac:dyDescent="0.25">
      <c r="A809" s="4">
        <v>521221</v>
      </c>
      <c r="B809" s="5" t="s">
        <v>1790</v>
      </c>
      <c r="C809" s="4">
        <v>806</v>
      </c>
      <c r="D809" s="5" t="s">
        <v>2829</v>
      </c>
      <c r="E809" s="6" t="s">
        <v>2839</v>
      </c>
      <c r="F809" s="1">
        <v>11</v>
      </c>
      <c r="G809" s="1">
        <v>38</v>
      </c>
      <c r="H809" s="17">
        <v>15</v>
      </c>
      <c r="I809" s="18">
        <v>-6.8367411533834001E-3</v>
      </c>
      <c r="J809" s="1">
        <v>21</v>
      </c>
      <c r="K809" s="1">
        <v>3</v>
      </c>
      <c r="L809" s="1">
        <v>29</v>
      </c>
      <c r="M809" s="1">
        <v>44</v>
      </c>
      <c r="N809" s="17">
        <v>2.2000000476837158</v>
      </c>
      <c r="O809" s="1">
        <v>3</v>
      </c>
      <c r="P809" s="1">
        <v>51</v>
      </c>
      <c r="Q809" s="20">
        <v>112.20000243186951</v>
      </c>
    </row>
    <row r="810" spans="1:17" x14ac:dyDescent="0.25">
      <c r="A810" s="4">
        <v>522261</v>
      </c>
      <c r="B810" s="5" t="s">
        <v>1792</v>
      </c>
      <c r="C810" s="4">
        <v>806</v>
      </c>
      <c r="D810" s="5" t="s">
        <v>2829</v>
      </c>
      <c r="E810" s="6" t="s">
        <v>2839</v>
      </c>
      <c r="F810" s="1">
        <v>14</v>
      </c>
      <c r="G810" s="1">
        <v>7</v>
      </c>
      <c r="H810" s="17">
        <v>15</v>
      </c>
      <c r="I810" s="18">
        <v>-6.8367411533834001E-3</v>
      </c>
      <c r="J810" s="1">
        <v>18</v>
      </c>
      <c r="K810" s="1">
        <v>18</v>
      </c>
      <c r="L810" s="1">
        <v>29</v>
      </c>
      <c r="M810" s="1">
        <v>44</v>
      </c>
      <c r="N810" s="17">
        <v>2.5999999046325679</v>
      </c>
      <c r="O810" s="1">
        <v>3</v>
      </c>
      <c r="P810" s="1">
        <v>62</v>
      </c>
      <c r="Q810" s="20">
        <v>161.19999408721921</v>
      </c>
    </row>
    <row r="811" spans="1:17" x14ac:dyDescent="0.25">
      <c r="A811" s="4">
        <v>521981</v>
      </c>
      <c r="B811" s="5" t="s">
        <v>1811</v>
      </c>
      <c r="C811" s="4">
        <v>806</v>
      </c>
      <c r="D811" s="5" t="s">
        <v>2829</v>
      </c>
      <c r="E811" s="6" t="s">
        <v>2839</v>
      </c>
      <c r="F811" s="1">
        <v>13</v>
      </c>
      <c r="G811" s="1">
        <v>9</v>
      </c>
      <c r="H811" s="17">
        <v>15</v>
      </c>
      <c r="I811" s="18">
        <v>-6.8367411533834001E-3</v>
      </c>
      <c r="J811" s="1">
        <v>19</v>
      </c>
      <c r="K811" s="1">
        <v>15</v>
      </c>
      <c r="L811" s="1">
        <v>29</v>
      </c>
      <c r="M811" s="1">
        <v>44</v>
      </c>
      <c r="N811" s="17">
        <v>2.5</v>
      </c>
      <c r="O811" s="1">
        <v>3</v>
      </c>
      <c r="P811" s="1">
        <v>50</v>
      </c>
      <c r="Q811" s="20">
        <v>125</v>
      </c>
    </row>
    <row r="812" spans="1:17" x14ac:dyDescent="0.25">
      <c r="A812" s="4">
        <v>521639</v>
      </c>
      <c r="B812" s="5" t="s">
        <v>1809</v>
      </c>
      <c r="C812" s="4">
        <v>806</v>
      </c>
      <c r="D812" s="5" t="s">
        <v>2829</v>
      </c>
      <c r="E812" s="6" t="s">
        <v>2839</v>
      </c>
      <c r="F812" s="1">
        <v>11</v>
      </c>
      <c r="G812" s="1">
        <v>7</v>
      </c>
      <c r="H812" s="17">
        <v>15</v>
      </c>
      <c r="I812" s="18">
        <v>-6.8367411533834001E-3</v>
      </c>
      <c r="J812" s="1">
        <v>21</v>
      </c>
      <c r="K812" s="1">
        <v>18</v>
      </c>
      <c r="L812" s="1">
        <v>29</v>
      </c>
      <c r="M812" s="1">
        <v>44</v>
      </c>
      <c r="N812" s="17">
        <v>2.7000000476837158</v>
      </c>
      <c r="O812" s="1">
        <v>3</v>
      </c>
      <c r="P812" s="1">
        <v>52</v>
      </c>
      <c r="Q812" s="20">
        <v>140.40000247955322</v>
      </c>
    </row>
    <row r="813" spans="1:17" x14ac:dyDescent="0.25">
      <c r="A813" s="4">
        <v>522121</v>
      </c>
      <c r="B813" s="5" t="s">
        <v>1815</v>
      </c>
      <c r="C813" s="4">
        <v>806</v>
      </c>
      <c r="D813" s="5" t="s">
        <v>2829</v>
      </c>
      <c r="E813" s="6" t="s">
        <v>2839</v>
      </c>
      <c r="F813" s="1">
        <v>7</v>
      </c>
      <c r="G813" s="1">
        <v>13</v>
      </c>
      <c r="H813" s="17">
        <v>15</v>
      </c>
      <c r="I813" s="18">
        <v>-6.8367411533834001E-3</v>
      </c>
      <c r="J813" s="1">
        <v>29</v>
      </c>
      <c r="K813" s="1">
        <v>10</v>
      </c>
      <c r="L813" s="1">
        <v>29</v>
      </c>
      <c r="M813" s="1">
        <v>44</v>
      </c>
      <c r="N813" s="17">
        <v>2.7000000476837158</v>
      </c>
      <c r="O813" s="1">
        <v>3</v>
      </c>
      <c r="P813" s="1">
        <v>32</v>
      </c>
      <c r="Q813" s="20">
        <v>86.400001525878906</v>
      </c>
    </row>
    <row r="814" spans="1:17" x14ac:dyDescent="0.25">
      <c r="A814" s="4">
        <v>521825</v>
      </c>
      <c r="B814" s="5" t="s">
        <v>1803</v>
      </c>
      <c r="C814" s="4">
        <v>806</v>
      </c>
      <c r="D814" s="5" t="s">
        <v>2829</v>
      </c>
      <c r="E814" s="6" t="s">
        <v>2839</v>
      </c>
      <c r="F814" s="1">
        <v>12</v>
      </c>
      <c r="G814" s="1">
        <v>6</v>
      </c>
      <c r="H814" s="17">
        <v>15</v>
      </c>
      <c r="I814" s="18">
        <v>-6.8367411533834001E-3</v>
      </c>
      <c r="J814" s="1">
        <v>20</v>
      </c>
      <c r="K814" s="1">
        <v>21</v>
      </c>
      <c r="L814" s="1">
        <v>29</v>
      </c>
      <c r="M814" s="1">
        <v>44</v>
      </c>
      <c r="N814" s="17">
        <v>2.7000000476837158</v>
      </c>
      <c r="O814" s="1">
        <v>3</v>
      </c>
      <c r="P814" s="1">
        <v>27</v>
      </c>
      <c r="Q814" s="20">
        <v>72.900001287460327</v>
      </c>
    </row>
    <row r="815" spans="1:17" x14ac:dyDescent="0.25">
      <c r="A815" s="4">
        <v>521931</v>
      </c>
      <c r="B815" s="5" t="s">
        <v>1796</v>
      </c>
      <c r="C815" s="4">
        <v>806</v>
      </c>
      <c r="D815" s="5" t="s">
        <v>2829</v>
      </c>
      <c r="E815" s="6" t="s">
        <v>2839</v>
      </c>
      <c r="F815" s="1">
        <v>12</v>
      </c>
      <c r="G815" s="1">
        <v>5</v>
      </c>
      <c r="H815" s="17">
        <v>15</v>
      </c>
      <c r="I815" s="18">
        <v>-6.8367411533834001E-3</v>
      </c>
      <c r="J815" s="1">
        <v>20</v>
      </c>
      <c r="K815" s="1">
        <v>23</v>
      </c>
      <c r="L815" s="1">
        <v>29</v>
      </c>
      <c r="M815" s="1">
        <v>44</v>
      </c>
      <c r="N815" s="17">
        <v>2.7999999523162842</v>
      </c>
      <c r="O815" s="1">
        <v>3</v>
      </c>
      <c r="P815" s="1">
        <v>92</v>
      </c>
      <c r="Q815" s="20">
        <v>257.59999561309814</v>
      </c>
    </row>
    <row r="816" spans="1:17" x14ac:dyDescent="0.25">
      <c r="A816" s="4">
        <v>521558</v>
      </c>
      <c r="B816" s="5" t="s">
        <v>1766</v>
      </c>
      <c r="C816" s="4">
        <v>806</v>
      </c>
      <c r="D816" s="5" t="s">
        <v>2829</v>
      </c>
      <c r="E816" s="6" t="s">
        <v>2839</v>
      </c>
      <c r="F816" s="1">
        <v>6</v>
      </c>
      <c r="G816" s="1">
        <v>9</v>
      </c>
      <c r="H816" s="17">
        <v>15</v>
      </c>
      <c r="I816" s="18">
        <v>-6.8367411533834001E-3</v>
      </c>
      <c r="J816" s="1">
        <v>32</v>
      </c>
      <c r="K816" s="1">
        <v>15</v>
      </c>
      <c r="L816" s="1">
        <v>29</v>
      </c>
      <c r="M816" s="1">
        <v>44</v>
      </c>
      <c r="N816" s="17">
        <v>2.9000000953674321</v>
      </c>
      <c r="O816" s="1">
        <v>3</v>
      </c>
      <c r="P816" s="1">
        <v>49</v>
      </c>
      <c r="Q816" s="20">
        <v>142.10000467300418</v>
      </c>
    </row>
    <row r="817" spans="1:17" x14ac:dyDescent="0.25">
      <c r="A817" s="4">
        <v>521523</v>
      </c>
      <c r="B817" s="5" t="s">
        <v>1794</v>
      </c>
      <c r="C817" s="4">
        <v>806</v>
      </c>
      <c r="D817" s="5" t="s">
        <v>2829</v>
      </c>
      <c r="E817" s="6" t="s">
        <v>2839</v>
      </c>
      <c r="F817" s="1">
        <v>175</v>
      </c>
      <c r="G817" s="1">
        <v>19</v>
      </c>
      <c r="H817" s="17">
        <v>5</v>
      </c>
      <c r="I817" s="18">
        <v>-6.8367411533834001E-3</v>
      </c>
      <c r="J817" s="1">
        <v>1</v>
      </c>
      <c r="K817" s="1">
        <v>7</v>
      </c>
      <c r="L817" s="1">
        <v>91</v>
      </c>
      <c r="M817" s="1">
        <v>44</v>
      </c>
      <c r="N817" s="17">
        <v>3</v>
      </c>
      <c r="O817" s="1">
        <v>3</v>
      </c>
      <c r="P817" s="1">
        <v>292</v>
      </c>
      <c r="Q817" s="20">
        <v>876</v>
      </c>
    </row>
    <row r="818" spans="1:17" x14ac:dyDescent="0.25">
      <c r="A818" s="4">
        <v>559784</v>
      </c>
      <c r="B818" s="5" t="s">
        <v>1818</v>
      </c>
      <c r="C818" s="4">
        <v>806</v>
      </c>
      <c r="D818" s="5" t="s">
        <v>2829</v>
      </c>
      <c r="E818" s="6" t="s">
        <v>2839</v>
      </c>
      <c r="F818" s="1">
        <v>86</v>
      </c>
      <c r="G818" s="1">
        <v>22</v>
      </c>
      <c r="H818" s="17">
        <v>5</v>
      </c>
      <c r="I818" s="18">
        <v>-6.8367411533834001E-3</v>
      </c>
      <c r="J818" s="1">
        <v>2</v>
      </c>
      <c r="K818" s="1">
        <v>6</v>
      </c>
      <c r="L818" s="1">
        <v>91</v>
      </c>
      <c r="M818" s="1">
        <v>44</v>
      </c>
      <c r="N818" s="17">
        <v>3</v>
      </c>
      <c r="O818" s="1">
        <v>3</v>
      </c>
      <c r="P818" s="1">
        <v>180</v>
      </c>
      <c r="Q818" s="20">
        <v>540</v>
      </c>
    </row>
    <row r="819" spans="1:17" x14ac:dyDescent="0.25">
      <c r="A819" s="4">
        <v>521914</v>
      </c>
      <c r="B819" s="5" t="s">
        <v>1759</v>
      </c>
      <c r="C819" s="4">
        <v>806</v>
      </c>
      <c r="D819" s="5" t="s">
        <v>2829</v>
      </c>
      <c r="E819" s="6" t="s">
        <v>2839</v>
      </c>
      <c r="F819" s="1">
        <v>45</v>
      </c>
      <c r="G819" s="1">
        <v>4</v>
      </c>
      <c r="H819" s="17">
        <v>10</v>
      </c>
      <c r="I819" s="18">
        <v>-6.8367411533834001E-3</v>
      </c>
      <c r="J819" s="1">
        <v>6</v>
      </c>
      <c r="K819" s="1">
        <v>27</v>
      </c>
      <c r="L819" s="1">
        <v>60</v>
      </c>
      <c r="M819" s="1">
        <v>44</v>
      </c>
      <c r="N819" s="17">
        <v>3.0999999046325679</v>
      </c>
      <c r="O819" s="1">
        <v>4</v>
      </c>
      <c r="P819" s="1">
        <v>85</v>
      </c>
      <c r="Q819" s="20">
        <v>263.49999189376825</v>
      </c>
    </row>
    <row r="820" spans="1:17" x14ac:dyDescent="0.25">
      <c r="A820" s="4">
        <v>521400</v>
      </c>
      <c r="B820" s="5" t="s">
        <v>1556</v>
      </c>
      <c r="C820" s="4">
        <v>806</v>
      </c>
      <c r="D820" s="5" t="s">
        <v>2829</v>
      </c>
      <c r="E820" s="6" t="s">
        <v>2839</v>
      </c>
      <c r="F820" s="1">
        <v>3</v>
      </c>
      <c r="G820" s="1">
        <v>16</v>
      </c>
      <c r="H820" s="17">
        <v>15</v>
      </c>
      <c r="I820" s="18">
        <v>-6.8367411533834001E-3</v>
      </c>
      <c r="J820" s="1">
        <v>45</v>
      </c>
      <c r="K820" s="1">
        <v>8</v>
      </c>
      <c r="L820" s="1">
        <v>29</v>
      </c>
      <c r="M820" s="1">
        <v>44</v>
      </c>
      <c r="N820" s="17">
        <v>3.0999999046325679</v>
      </c>
      <c r="O820" s="1">
        <v>4</v>
      </c>
      <c r="P820" s="1">
        <v>80</v>
      </c>
      <c r="Q820" s="20">
        <v>247.99999237060544</v>
      </c>
    </row>
    <row r="821" spans="1:17" x14ac:dyDescent="0.25">
      <c r="A821" s="4">
        <v>521591</v>
      </c>
      <c r="B821" s="5" t="s">
        <v>1825</v>
      </c>
      <c r="C821" s="4">
        <v>806</v>
      </c>
      <c r="D821" s="5" t="s">
        <v>2829</v>
      </c>
      <c r="E821" s="6" t="s">
        <v>2839</v>
      </c>
      <c r="F821" s="1">
        <v>23</v>
      </c>
      <c r="G821" s="1">
        <v>7</v>
      </c>
      <c r="H821" s="17">
        <v>8</v>
      </c>
      <c r="I821" s="18">
        <v>-6.8367411533834001E-3</v>
      </c>
      <c r="J821" s="1">
        <v>11</v>
      </c>
      <c r="K821" s="1">
        <v>18</v>
      </c>
      <c r="L821" s="1">
        <v>67</v>
      </c>
      <c r="M821" s="1">
        <v>44</v>
      </c>
      <c r="N821" s="17">
        <v>3.0999999046325679</v>
      </c>
      <c r="O821" s="1">
        <v>4</v>
      </c>
      <c r="P821" s="1">
        <v>74</v>
      </c>
      <c r="Q821" s="20">
        <v>229.39999294281003</v>
      </c>
    </row>
    <row r="822" spans="1:17" x14ac:dyDescent="0.25">
      <c r="A822" s="4">
        <v>521388</v>
      </c>
      <c r="B822" s="5" t="s">
        <v>1771</v>
      </c>
      <c r="C822" s="4">
        <v>806</v>
      </c>
      <c r="D822" s="5" t="s">
        <v>2829</v>
      </c>
      <c r="E822" s="6" t="s">
        <v>2839</v>
      </c>
      <c r="F822" s="1">
        <v>1</v>
      </c>
      <c r="G822" s="1">
        <v>12</v>
      </c>
      <c r="H822" s="17">
        <v>20</v>
      </c>
      <c r="I822" s="18">
        <v>-6.8367411533834001E-3</v>
      </c>
      <c r="J822" s="1">
        <v>59</v>
      </c>
      <c r="K822" s="1">
        <v>11</v>
      </c>
      <c r="L822" s="1">
        <v>13</v>
      </c>
      <c r="M822" s="1">
        <v>44</v>
      </c>
      <c r="N822" s="17">
        <v>3.2999999523162842</v>
      </c>
      <c r="O822" s="1">
        <v>4</v>
      </c>
      <c r="P822" s="1">
        <v>22</v>
      </c>
      <c r="Q822" s="20">
        <v>72.599998950958252</v>
      </c>
    </row>
    <row r="823" spans="1:17" x14ac:dyDescent="0.25">
      <c r="A823" s="4">
        <v>559865</v>
      </c>
      <c r="B823" s="5" t="s">
        <v>1789</v>
      </c>
      <c r="C823" s="4">
        <v>806</v>
      </c>
      <c r="D823" s="5" t="s">
        <v>2829</v>
      </c>
      <c r="E823" s="6" t="s">
        <v>2839</v>
      </c>
      <c r="F823" s="1">
        <v>29</v>
      </c>
      <c r="G823" s="1">
        <v>7</v>
      </c>
      <c r="H823" s="17">
        <v>5.7396683692932129</v>
      </c>
      <c r="I823" s="18">
        <v>-6.8367411533834001E-3</v>
      </c>
      <c r="J823" s="1">
        <v>8</v>
      </c>
      <c r="K823" s="1">
        <v>18</v>
      </c>
      <c r="L823" s="1">
        <v>79</v>
      </c>
      <c r="M823" s="1">
        <v>44</v>
      </c>
      <c r="N823" s="17">
        <v>3.2999999523162842</v>
      </c>
      <c r="O823" s="1">
        <v>4</v>
      </c>
      <c r="P823" s="1">
        <v>71</v>
      </c>
      <c r="Q823" s="20">
        <v>234.29999661445618</v>
      </c>
    </row>
    <row r="824" spans="1:17" x14ac:dyDescent="0.25">
      <c r="A824" s="4">
        <v>521361</v>
      </c>
      <c r="B824" s="5" t="s">
        <v>1785</v>
      </c>
      <c r="C824" s="4">
        <v>806</v>
      </c>
      <c r="D824" s="5" t="s">
        <v>2829</v>
      </c>
      <c r="E824" s="6" t="s">
        <v>2839</v>
      </c>
      <c r="F824" s="1">
        <v>46</v>
      </c>
      <c r="G824" s="1">
        <v>2</v>
      </c>
      <c r="H824" s="17">
        <v>10</v>
      </c>
      <c r="I824" s="18">
        <v>-6.8367411533834001E-3</v>
      </c>
      <c r="J824" s="1">
        <v>5</v>
      </c>
      <c r="K824" s="1">
        <v>36</v>
      </c>
      <c r="L824" s="1">
        <v>60</v>
      </c>
      <c r="M824" s="1">
        <v>44</v>
      </c>
      <c r="N824" s="17">
        <v>3.4000000953674321</v>
      </c>
      <c r="O824" s="1">
        <v>4</v>
      </c>
      <c r="P824" s="1">
        <v>106</v>
      </c>
      <c r="Q824" s="20">
        <v>360.40001010894781</v>
      </c>
    </row>
    <row r="825" spans="1:17" x14ac:dyDescent="0.25">
      <c r="A825" s="4">
        <v>521582</v>
      </c>
      <c r="B825" s="5" t="s">
        <v>1782</v>
      </c>
      <c r="C825" s="4">
        <v>806</v>
      </c>
      <c r="D825" s="5" t="s">
        <v>2829</v>
      </c>
      <c r="E825" s="6" t="s">
        <v>2839</v>
      </c>
      <c r="F825" s="1">
        <v>8</v>
      </c>
      <c r="G825" s="1">
        <v>2</v>
      </c>
      <c r="H825" s="17">
        <v>15</v>
      </c>
      <c r="I825" s="18">
        <v>-6.8367411533834001E-3</v>
      </c>
      <c r="J825" s="1">
        <v>27</v>
      </c>
      <c r="K825" s="1">
        <v>36</v>
      </c>
      <c r="L825" s="1">
        <v>29</v>
      </c>
      <c r="M825" s="1">
        <v>44</v>
      </c>
      <c r="N825" s="17">
        <v>3.4000000953674321</v>
      </c>
      <c r="O825" s="1">
        <v>4</v>
      </c>
      <c r="P825" s="1">
        <v>36</v>
      </c>
      <c r="Q825" s="20">
        <v>122.40000343322755</v>
      </c>
    </row>
    <row r="826" spans="1:17" x14ac:dyDescent="0.25">
      <c r="A826" s="4">
        <v>521353</v>
      </c>
      <c r="B826" s="5" t="s">
        <v>1817</v>
      </c>
      <c r="C826" s="4">
        <v>806</v>
      </c>
      <c r="D826" s="5" t="s">
        <v>2829</v>
      </c>
      <c r="E826" s="6" t="s">
        <v>2839</v>
      </c>
      <c r="F826" s="1">
        <v>2</v>
      </c>
      <c r="G826" s="1">
        <v>10</v>
      </c>
      <c r="H826" s="17">
        <v>15</v>
      </c>
      <c r="I826" s="18">
        <v>-6.8367411533834001E-3</v>
      </c>
      <c r="J826" s="1">
        <v>52</v>
      </c>
      <c r="K826" s="1">
        <v>13</v>
      </c>
      <c r="L826" s="1">
        <v>29</v>
      </c>
      <c r="M826" s="1">
        <v>44</v>
      </c>
      <c r="N826" s="17">
        <v>3.5</v>
      </c>
      <c r="O826" s="1">
        <v>4</v>
      </c>
      <c r="P826" s="1">
        <v>42</v>
      </c>
      <c r="Q826" s="20">
        <v>147</v>
      </c>
    </row>
    <row r="827" spans="1:17" x14ac:dyDescent="0.25">
      <c r="A827" s="4">
        <v>521752</v>
      </c>
      <c r="B827" s="5" t="s">
        <v>1760</v>
      </c>
      <c r="C827" s="4">
        <v>806</v>
      </c>
      <c r="D827" s="5" t="s">
        <v>2829</v>
      </c>
      <c r="E827" s="6" t="s">
        <v>2839</v>
      </c>
      <c r="F827" s="1">
        <v>4</v>
      </c>
      <c r="G827" s="1">
        <v>6</v>
      </c>
      <c r="H827" s="17">
        <v>12</v>
      </c>
      <c r="I827" s="18">
        <v>-6.8367411533834001E-3</v>
      </c>
      <c r="J827" s="1">
        <v>40</v>
      </c>
      <c r="K827" s="1">
        <v>21</v>
      </c>
      <c r="L827" s="1">
        <v>37</v>
      </c>
      <c r="M827" s="1">
        <v>44</v>
      </c>
      <c r="N827" s="17">
        <v>3.5</v>
      </c>
      <c r="O827" s="1">
        <v>4</v>
      </c>
      <c r="P827" s="1">
        <v>39</v>
      </c>
      <c r="Q827" s="20">
        <v>136.5</v>
      </c>
    </row>
    <row r="828" spans="1:17" x14ac:dyDescent="0.25">
      <c r="A828" s="4">
        <v>522031</v>
      </c>
      <c r="B828" s="5" t="s">
        <v>1807</v>
      </c>
      <c r="C828" s="4">
        <v>806</v>
      </c>
      <c r="D828" s="5" t="s">
        <v>2829</v>
      </c>
      <c r="E828" s="6" t="s">
        <v>2839</v>
      </c>
      <c r="F828" s="1">
        <v>4</v>
      </c>
      <c r="G828" s="1">
        <v>4</v>
      </c>
      <c r="H828" s="17">
        <v>15</v>
      </c>
      <c r="I828" s="18">
        <v>-6.8367411533834001E-3</v>
      </c>
      <c r="J828" s="1">
        <v>40</v>
      </c>
      <c r="K828" s="1">
        <v>27</v>
      </c>
      <c r="L828" s="1">
        <v>29</v>
      </c>
      <c r="M828" s="1">
        <v>44</v>
      </c>
      <c r="N828" s="17">
        <v>3.5</v>
      </c>
      <c r="O828" s="1">
        <v>4</v>
      </c>
      <c r="P828" s="1">
        <v>47</v>
      </c>
      <c r="Q828" s="20">
        <v>164.5</v>
      </c>
    </row>
    <row r="829" spans="1:17" x14ac:dyDescent="0.25">
      <c r="A829" s="4">
        <v>522198</v>
      </c>
      <c r="B829" s="5" t="s">
        <v>1767</v>
      </c>
      <c r="C829" s="4">
        <v>806</v>
      </c>
      <c r="D829" s="5" t="s">
        <v>2829</v>
      </c>
      <c r="E829" s="6" t="s">
        <v>2839</v>
      </c>
      <c r="F829" s="1">
        <v>5</v>
      </c>
      <c r="G829" s="1">
        <v>2</v>
      </c>
      <c r="H829" s="17">
        <v>15</v>
      </c>
      <c r="I829" s="18">
        <v>-6.8367411533834001E-3</v>
      </c>
      <c r="J829" s="1">
        <v>35</v>
      </c>
      <c r="K829" s="1">
        <v>36</v>
      </c>
      <c r="L829" s="1">
        <v>29</v>
      </c>
      <c r="M829" s="1">
        <v>44</v>
      </c>
      <c r="N829" s="17">
        <v>3.5999999046325679</v>
      </c>
      <c r="O829" s="1">
        <v>4</v>
      </c>
      <c r="P829" s="1">
        <v>38</v>
      </c>
      <c r="Q829" s="20">
        <v>136.79999637603757</v>
      </c>
    </row>
    <row r="830" spans="1:17" x14ac:dyDescent="0.25">
      <c r="A830" s="4">
        <v>521205</v>
      </c>
      <c r="B830" s="5" t="s">
        <v>1783</v>
      </c>
      <c r="C830" s="4">
        <v>806</v>
      </c>
      <c r="D830" s="5" t="s">
        <v>2829</v>
      </c>
      <c r="E830" s="6" t="s">
        <v>2839</v>
      </c>
      <c r="F830" s="1">
        <v>2</v>
      </c>
      <c r="G830" s="1">
        <v>5</v>
      </c>
      <c r="H830" s="17">
        <v>15</v>
      </c>
      <c r="I830" s="18">
        <v>-6.8367411533834001E-3</v>
      </c>
      <c r="J830" s="1">
        <v>52</v>
      </c>
      <c r="K830" s="1">
        <v>23</v>
      </c>
      <c r="L830" s="1">
        <v>29</v>
      </c>
      <c r="M830" s="1">
        <v>44</v>
      </c>
      <c r="N830" s="17">
        <v>3.7999999523162842</v>
      </c>
      <c r="O830" s="1">
        <v>4</v>
      </c>
      <c r="P830" s="1">
        <v>33</v>
      </c>
      <c r="Q830" s="20">
        <v>125.39999842643738</v>
      </c>
    </row>
    <row r="831" spans="1:17" x14ac:dyDescent="0.25">
      <c r="A831" s="4">
        <v>521884</v>
      </c>
      <c r="B831" s="5" t="s">
        <v>1822</v>
      </c>
      <c r="C831" s="4">
        <v>806</v>
      </c>
      <c r="D831" s="5" t="s">
        <v>2829</v>
      </c>
      <c r="E831" s="6" t="s">
        <v>2839</v>
      </c>
      <c r="F831" s="1">
        <v>5</v>
      </c>
      <c r="G831" s="1">
        <v>7</v>
      </c>
      <c r="H831" s="17">
        <v>10</v>
      </c>
      <c r="I831" s="18">
        <v>-6.8367411533834001E-3</v>
      </c>
      <c r="J831" s="1">
        <v>35</v>
      </c>
      <c r="K831" s="1">
        <v>18</v>
      </c>
      <c r="L831" s="1">
        <v>60</v>
      </c>
      <c r="M831" s="1">
        <v>44</v>
      </c>
      <c r="N831" s="17">
        <v>3.7000000476837158</v>
      </c>
      <c r="O831" s="1">
        <v>4</v>
      </c>
      <c r="P831" s="1">
        <v>43</v>
      </c>
      <c r="Q831" s="20">
        <v>159.10000205039978</v>
      </c>
    </row>
    <row r="832" spans="1:17" x14ac:dyDescent="0.25">
      <c r="A832" s="4">
        <v>521612</v>
      </c>
      <c r="B832" s="5" t="s">
        <v>1784</v>
      </c>
      <c r="C832" s="4">
        <v>806</v>
      </c>
      <c r="D832" s="5" t="s">
        <v>2829</v>
      </c>
      <c r="E832" s="6" t="s">
        <v>2839</v>
      </c>
      <c r="F832" s="1">
        <v>16</v>
      </c>
      <c r="G832" s="1">
        <v>7</v>
      </c>
      <c r="H832" s="17">
        <v>3</v>
      </c>
      <c r="I832" s="18">
        <v>-6.8367411533834001E-3</v>
      </c>
      <c r="J832" s="1">
        <v>16</v>
      </c>
      <c r="K832" s="1">
        <v>18</v>
      </c>
      <c r="L832" s="1">
        <v>97</v>
      </c>
      <c r="M832" s="1">
        <v>44</v>
      </c>
      <c r="N832" s="17">
        <v>3.9000000953674321</v>
      </c>
      <c r="O832" s="1">
        <v>4</v>
      </c>
      <c r="P832" s="1">
        <v>43</v>
      </c>
      <c r="Q832" s="20">
        <v>167.70000410079959</v>
      </c>
    </row>
    <row r="833" spans="1:17" x14ac:dyDescent="0.25">
      <c r="A833" s="4">
        <v>521281</v>
      </c>
      <c r="B833" s="5" t="s">
        <v>1134</v>
      </c>
      <c r="C833" s="4">
        <v>806</v>
      </c>
      <c r="D833" s="5" t="s">
        <v>2829</v>
      </c>
      <c r="E833" s="6" t="s">
        <v>2839</v>
      </c>
      <c r="F833" s="1">
        <v>22</v>
      </c>
      <c r="G833" s="1">
        <v>4</v>
      </c>
      <c r="H833" s="17">
        <v>5</v>
      </c>
      <c r="I833" s="18">
        <v>-6.8367411533834001E-3</v>
      </c>
      <c r="J833" s="1">
        <v>11</v>
      </c>
      <c r="K833" s="1">
        <v>27</v>
      </c>
      <c r="L833" s="1">
        <v>91</v>
      </c>
      <c r="M833" s="1">
        <v>44</v>
      </c>
      <c r="N833" s="17">
        <v>3.9000000953674321</v>
      </c>
      <c r="O833" s="1">
        <v>4</v>
      </c>
      <c r="P833" s="1">
        <v>41</v>
      </c>
      <c r="Q833" s="20">
        <v>159.90000391006473</v>
      </c>
    </row>
    <row r="834" spans="1:17" x14ac:dyDescent="0.25">
      <c r="A834" s="4">
        <v>521671</v>
      </c>
      <c r="B834" s="5" t="s">
        <v>1763</v>
      </c>
      <c r="C834" s="4">
        <v>806</v>
      </c>
      <c r="D834" s="5" t="s">
        <v>2829</v>
      </c>
      <c r="E834" s="6" t="s">
        <v>2839</v>
      </c>
      <c r="F834" s="1">
        <v>79</v>
      </c>
      <c r="G834" s="1">
        <v>0</v>
      </c>
      <c r="H834" s="17">
        <v>16</v>
      </c>
      <c r="I834" s="18">
        <v>-6.8367411533834001E-3</v>
      </c>
      <c r="J834" s="1">
        <v>2</v>
      </c>
      <c r="K834" s="1">
        <v>99</v>
      </c>
      <c r="L834" s="1">
        <v>16</v>
      </c>
      <c r="M834" s="1">
        <v>44</v>
      </c>
      <c r="N834" s="17">
        <v>4.3000001907348633</v>
      </c>
      <c r="O834" s="1">
        <v>5</v>
      </c>
      <c r="P834" s="1">
        <v>188</v>
      </c>
      <c r="Q834" s="20">
        <v>808.4000358581543</v>
      </c>
    </row>
    <row r="835" spans="1:17" x14ac:dyDescent="0.25">
      <c r="A835" s="4">
        <v>521680</v>
      </c>
      <c r="B835" s="5" t="s">
        <v>1804</v>
      </c>
      <c r="C835" s="4">
        <v>806</v>
      </c>
      <c r="D835" s="5" t="s">
        <v>2829</v>
      </c>
      <c r="E835" s="6" t="s">
        <v>2839</v>
      </c>
      <c r="F835" s="1">
        <v>9</v>
      </c>
      <c r="G835" s="1">
        <v>1</v>
      </c>
      <c r="H835" s="17">
        <v>8</v>
      </c>
      <c r="I835" s="18">
        <v>-6.8367411533834001E-3</v>
      </c>
      <c r="J835" s="1">
        <v>25</v>
      </c>
      <c r="K835" s="1">
        <v>41</v>
      </c>
      <c r="L835" s="1">
        <v>67</v>
      </c>
      <c r="M835" s="1">
        <v>44</v>
      </c>
      <c r="N835" s="17">
        <v>4.1999998092651367</v>
      </c>
      <c r="O835" s="1">
        <v>5</v>
      </c>
      <c r="P835" s="1">
        <v>38</v>
      </c>
      <c r="Q835" s="20">
        <v>159.5999927520752</v>
      </c>
    </row>
    <row r="836" spans="1:17" x14ac:dyDescent="0.25">
      <c r="A836" s="4">
        <v>521876</v>
      </c>
      <c r="B836" s="5" t="s">
        <v>1821</v>
      </c>
      <c r="C836" s="4">
        <v>806</v>
      </c>
      <c r="D836" s="5" t="s">
        <v>2829</v>
      </c>
      <c r="E836" s="6" t="s">
        <v>2839</v>
      </c>
      <c r="F836" s="1">
        <v>6</v>
      </c>
      <c r="G836" s="1">
        <v>1</v>
      </c>
      <c r="H836" s="17">
        <v>10</v>
      </c>
      <c r="I836" s="18">
        <v>-6.8367411533834001E-3</v>
      </c>
      <c r="J836" s="1">
        <v>32</v>
      </c>
      <c r="K836" s="1">
        <v>41</v>
      </c>
      <c r="L836" s="1">
        <v>60</v>
      </c>
      <c r="M836" s="1">
        <v>44</v>
      </c>
      <c r="N836" s="17">
        <v>4.3000001907348633</v>
      </c>
      <c r="O836" s="1">
        <v>5</v>
      </c>
      <c r="P836" s="1">
        <v>62</v>
      </c>
      <c r="Q836" s="20">
        <v>266.60001182556152</v>
      </c>
    </row>
    <row r="837" spans="1:17" x14ac:dyDescent="0.25">
      <c r="A837" s="4">
        <v>521973</v>
      </c>
      <c r="B837" s="5" t="s">
        <v>1801</v>
      </c>
      <c r="C837" s="4">
        <v>806</v>
      </c>
      <c r="D837" s="5" t="s">
        <v>2829</v>
      </c>
      <c r="E837" s="6" t="s">
        <v>2839</v>
      </c>
      <c r="F837" s="1">
        <v>32</v>
      </c>
      <c r="G837" s="1">
        <v>0</v>
      </c>
      <c r="H837" s="17">
        <v>20</v>
      </c>
      <c r="I837" s="18">
        <v>-6.8367411533834001E-3</v>
      </c>
      <c r="J837" s="1">
        <v>8</v>
      </c>
      <c r="K837" s="1">
        <v>99</v>
      </c>
      <c r="L837" s="1">
        <v>13</v>
      </c>
      <c r="M837" s="1">
        <v>44</v>
      </c>
      <c r="N837" s="17">
        <v>4.4000000953674316</v>
      </c>
      <c r="O837" s="1">
        <v>5</v>
      </c>
      <c r="P837" s="1">
        <v>99</v>
      </c>
      <c r="Q837" s="20">
        <v>435.60000944137573</v>
      </c>
    </row>
    <row r="838" spans="1:17" x14ac:dyDescent="0.25">
      <c r="A838" s="4">
        <v>521604</v>
      </c>
      <c r="B838" s="5" t="s">
        <v>1824</v>
      </c>
      <c r="C838" s="4">
        <v>806</v>
      </c>
      <c r="D838" s="5" t="s">
        <v>2829</v>
      </c>
      <c r="E838" s="6" t="s">
        <v>2839</v>
      </c>
      <c r="F838" s="1">
        <v>3</v>
      </c>
      <c r="G838" s="1">
        <v>3</v>
      </c>
      <c r="H838" s="17">
        <v>10</v>
      </c>
      <c r="I838" s="18">
        <v>-6.8367411533834001E-3</v>
      </c>
      <c r="J838" s="1">
        <v>45</v>
      </c>
      <c r="K838" s="1">
        <v>31</v>
      </c>
      <c r="L838" s="1">
        <v>60</v>
      </c>
      <c r="M838" s="1">
        <v>44</v>
      </c>
      <c r="N838" s="17">
        <v>4.4000000953674316</v>
      </c>
      <c r="O838" s="1">
        <v>5</v>
      </c>
      <c r="P838" s="1">
        <v>13</v>
      </c>
      <c r="Q838" s="20">
        <v>57.200001239776611</v>
      </c>
    </row>
    <row r="839" spans="1:17" x14ac:dyDescent="0.25">
      <c r="A839" s="4">
        <v>522147</v>
      </c>
      <c r="B839" s="5" t="s">
        <v>1802</v>
      </c>
      <c r="C839" s="4">
        <v>806</v>
      </c>
      <c r="D839" s="5" t="s">
        <v>2829</v>
      </c>
      <c r="E839" s="6" t="s">
        <v>2839</v>
      </c>
      <c r="F839" s="1">
        <v>144</v>
      </c>
      <c r="G839" s="1">
        <v>0</v>
      </c>
      <c r="H839" s="17">
        <v>15</v>
      </c>
      <c r="I839" s="18">
        <v>-6.8367411533834001E-3</v>
      </c>
      <c r="J839" s="1">
        <v>1</v>
      </c>
      <c r="K839" s="1">
        <v>99</v>
      </c>
      <c r="L839" s="1">
        <v>29</v>
      </c>
      <c r="M839" s="1">
        <v>44</v>
      </c>
      <c r="N839" s="17">
        <v>4.5</v>
      </c>
      <c r="O839" s="1">
        <v>5</v>
      </c>
      <c r="P839" s="1">
        <v>273</v>
      </c>
      <c r="Q839" s="20">
        <v>1228.5</v>
      </c>
    </row>
    <row r="840" spans="1:17" x14ac:dyDescent="0.25">
      <c r="A840" s="4">
        <v>521787</v>
      </c>
      <c r="B840" s="5" t="s">
        <v>1805</v>
      </c>
      <c r="C840" s="4">
        <v>806</v>
      </c>
      <c r="D840" s="5" t="s">
        <v>2829</v>
      </c>
      <c r="E840" s="6" t="s">
        <v>2839</v>
      </c>
      <c r="F840" s="1">
        <v>3</v>
      </c>
      <c r="G840" s="1">
        <v>2</v>
      </c>
      <c r="H840" s="17">
        <v>10</v>
      </c>
      <c r="I840" s="18">
        <v>-6.8367411533834001E-3</v>
      </c>
      <c r="J840" s="1">
        <v>45</v>
      </c>
      <c r="K840" s="1">
        <v>36</v>
      </c>
      <c r="L840" s="1">
        <v>60</v>
      </c>
      <c r="M840" s="1">
        <v>44</v>
      </c>
      <c r="N840" s="17">
        <v>4.5999999046325684</v>
      </c>
      <c r="O840" s="1">
        <v>5</v>
      </c>
      <c r="P840" s="1">
        <v>24</v>
      </c>
      <c r="Q840" s="20">
        <v>110.39999771118164</v>
      </c>
    </row>
    <row r="841" spans="1:17" x14ac:dyDescent="0.25">
      <c r="A841" s="4">
        <v>521345</v>
      </c>
      <c r="B841" s="5" t="s">
        <v>1798</v>
      </c>
      <c r="C841" s="4">
        <v>806</v>
      </c>
      <c r="D841" s="5" t="s">
        <v>2829</v>
      </c>
      <c r="E841" s="6" t="s">
        <v>2839</v>
      </c>
      <c r="F841" s="1">
        <v>34</v>
      </c>
      <c r="G841" s="1">
        <v>0</v>
      </c>
      <c r="H841" s="17">
        <v>15</v>
      </c>
      <c r="I841" s="18">
        <v>-6.8367411533834001E-3</v>
      </c>
      <c r="J841" s="1">
        <v>7</v>
      </c>
      <c r="K841" s="1">
        <v>99</v>
      </c>
      <c r="L841" s="1">
        <v>29</v>
      </c>
      <c r="M841" s="1">
        <v>44</v>
      </c>
      <c r="N841" s="17">
        <v>4.6999998092651367</v>
      </c>
      <c r="O841" s="1">
        <v>5</v>
      </c>
      <c r="P841" s="1">
        <v>133</v>
      </c>
      <c r="Q841" s="20">
        <v>625.09997463226318</v>
      </c>
    </row>
    <row r="842" spans="1:17" x14ac:dyDescent="0.25">
      <c r="A842" s="4">
        <v>521175</v>
      </c>
      <c r="B842" s="5" t="s">
        <v>1753</v>
      </c>
      <c r="C842" s="4">
        <v>806</v>
      </c>
      <c r="D842" s="5" t="s">
        <v>2829</v>
      </c>
      <c r="E842" s="6" t="s">
        <v>2839</v>
      </c>
      <c r="F842" s="1">
        <v>6</v>
      </c>
      <c r="G842" s="1">
        <v>3</v>
      </c>
      <c r="H842" s="17">
        <v>3</v>
      </c>
      <c r="I842" s="18">
        <v>-6.8367411533834001E-3</v>
      </c>
      <c r="J842" s="1">
        <v>32</v>
      </c>
      <c r="K842" s="1">
        <v>31</v>
      </c>
      <c r="L842" s="1">
        <v>97</v>
      </c>
      <c r="M842" s="1">
        <v>44</v>
      </c>
      <c r="N842" s="17">
        <v>4.8000001907348633</v>
      </c>
      <c r="O842" s="1">
        <v>5</v>
      </c>
      <c r="P842" s="1">
        <v>31</v>
      </c>
      <c r="Q842" s="20">
        <v>148.80000591278076</v>
      </c>
    </row>
    <row r="843" spans="1:17" x14ac:dyDescent="0.25">
      <c r="A843" s="4">
        <v>521736</v>
      </c>
      <c r="B843" s="5" t="s">
        <v>1757</v>
      </c>
      <c r="C843" s="4">
        <v>806</v>
      </c>
      <c r="D843" s="5" t="s">
        <v>2829</v>
      </c>
      <c r="E843" s="6" t="s">
        <v>2839</v>
      </c>
      <c r="F843" s="1">
        <v>16</v>
      </c>
      <c r="G843" s="1">
        <v>0</v>
      </c>
      <c r="H843" s="17">
        <v>15</v>
      </c>
      <c r="I843" s="18">
        <v>-6.8367411533834001E-3</v>
      </c>
      <c r="J843" s="1">
        <v>16</v>
      </c>
      <c r="K843" s="1">
        <v>99</v>
      </c>
      <c r="L843" s="1">
        <v>29</v>
      </c>
      <c r="M843" s="1">
        <v>44</v>
      </c>
      <c r="N843" s="17">
        <v>5</v>
      </c>
      <c r="O843" s="1">
        <v>5</v>
      </c>
      <c r="P843" s="1">
        <v>65</v>
      </c>
      <c r="Q843" s="20">
        <v>325</v>
      </c>
    </row>
    <row r="844" spans="1:17" x14ac:dyDescent="0.25">
      <c r="A844" s="4">
        <v>521728</v>
      </c>
      <c r="B844" s="5" t="s">
        <v>1780</v>
      </c>
      <c r="C844" s="4">
        <v>806</v>
      </c>
      <c r="D844" s="5" t="s">
        <v>2829</v>
      </c>
      <c r="E844" s="6" t="s">
        <v>2839</v>
      </c>
      <c r="F844" s="1">
        <v>0</v>
      </c>
      <c r="G844" s="1">
        <v>4</v>
      </c>
      <c r="H844" s="17">
        <v>20</v>
      </c>
      <c r="I844" s="18">
        <v>-6.8367411533834001E-3</v>
      </c>
      <c r="J844" s="1">
        <v>99</v>
      </c>
      <c r="K844" s="1">
        <v>27</v>
      </c>
      <c r="L844" s="1">
        <v>13</v>
      </c>
      <c r="M844" s="1">
        <v>44</v>
      </c>
      <c r="N844" s="17">
        <v>5</v>
      </c>
      <c r="O844" s="1">
        <v>5</v>
      </c>
      <c r="P844" s="1">
        <v>27</v>
      </c>
      <c r="Q844" s="20">
        <v>135</v>
      </c>
    </row>
    <row r="845" spans="1:17" x14ac:dyDescent="0.25">
      <c r="A845" s="4">
        <v>522074</v>
      </c>
      <c r="B845" s="5" t="s">
        <v>1777</v>
      </c>
      <c r="C845" s="4">
        <v>806</v>
      </c>
      <c r="D845" s="5" t="s">
        <v>2829</v>
      </c>
      <c r="E845" s="6" t="s">
        <v>2839</v>
      </c>
      <c r="F845" s="1">
        <v>11</v>
      </c>
      <c r="G845" s="1">
        <v>0</v>
      </c>
      <c r="H845" s="17">
        <v>15</v>
      </c>
      <c r="I845" s="18">
        <v>-6.8367411533834001E-3</v>
      </c>
      <c r="J845" s="1">
        <v>21</v>
      </c>
      <c r="K845" s="1">
        <v>99</v>
      </c>
      <c r="L845" s="1">
        <v>29</v>
      </c>
      <c r="M845" s="1">
        <v>44</v>
      </c>
      <c r="N845" s="17">
        <v>5.0999999046325684</v>
      </c>
      <c r="O845" s="1">
        <v>6</v>
      </c>
      <c r="P845" s="1">
        <v>33</v>
      </c>
      <c r="Q845" s="20">
        <v>168.29999685287476</v>
      </c>
    </row>
    <row r="846" spans="1:17" x14ac:dyDescent="0.25">
      <c r="A846" s="4">
        <v>582514</v>
      </c>
      <c r="B846" s="5" t="s">
        <v>1812</v>
      </c>
      <c r="C846" s="4">
        <v>806</v>
      </c>
      <c r="D846" s="5" t="s">
        <v>2829</v>
      </c>
      <c r="E846" s="6" t="s">
        <v>2839</v>
      </c>
      <c r="F846" s="1">
        <v>0</v>
      </c>
      <c r="G846" s="1">
        <v>5</v>
      </c>
      <c r="H846" s="17">
        <v>15</v>
      </c>
      <c r="I846" s="18">
        <v>-6.8367411533834001E-3</v>
      </c>
      <c r="J846" s="1">
        <v>99</v>
      </c>
      <c r="K846" s="1">
        <v>23</v>
      </c>
      <c r="L846" s="1">
        <v>29</v>
      </c>
      <c r="M846" s="1">
        <v>44</v>
      </c>
      <c r="N846" s="17">
        <v>5.1999998092651367</v>
      </c>
      <c r="O846" s="1">
        <v>6</v>
      </c>
      <c r="P846" s="1">
        <v>44</v>
      </c>
      <c r="Q846" s="20">
        <v>228.79999160766602</v>
      </c>
    </row>
    <row r="847" spans="1:17" x14ac:dyDescent="0.25">
      <c r="A847" s="4">
        <v>522163</v>
      </c>
      <c r="B847" s="5" t="s">
        <v>1791</v>
      </c>
      <c r="C847" s="4">
        <v>806</v>
      </c>
      <c r="D847" s="5" t="s">
        <v>2829</v>
      </c>
      <c r="E847" s="6" t="s">
        <v>2839</v>
      </c>
      <c r="F847" s="1">
        <v>51</v>
      </c>
      <c r="G847" s="1">
        <v>0</v>
      </c>
      <c r="H847" s="17">
        <v>9.2900762557983398</v>
      </c>
      <c r="I847" s="18">
        <v>-6.8367411533834001E-3</v>
      </c>
      <c r="J847" s="1">
        <v>5</v>
      </c>
      <c r="K847" s="1">
        <v>99</v>
      </c>
      <c r="L847" s="1">
        <v>60</v>
      </c>
      <c r="M847" s="1">
        <v>44</v>
      </c>
      <c r="N847" s="17">
        <v>5.1999998092651367</v>
      </c>
      <c r="O847" s="1">
        <v>6</v>
      </c>
      <c r="P847" s="1">
        <v>75</v>
      </c>
      <c r="Q847" s="20">
        <v>389.99998569488525</v>
      </c>
    </row>
    <row r="848" spans="1:17" x14ac:dyDescent="0.25">
      <c r="A848" s="4">
        <v>521302</v>
      </c>
      <c r="B848" s="5" t="s">
        <v>1786</v>
      </c>
      <c r="C848" s="4">
        <v>806</v>
      </c>
      <c r="D848" s="5" t="s">
        <v>2829</v>
      </c>
      <c r="E848" s="6" t="s">
        <v>2839</v>
      </c>
      <c r="F848" s="1">
        <v>23</v>
      </c>
      <c r="G848" s="1">
        <v>0</v>
      </c>
      <c r="H848" s="17">
        <v>9</v>
      </c>
      <c r="I848" s="18">
        <v>-6.8367411533834001E-3</v>
      </c>
      <c r="J848" s="1">
        <v>11</v>
      </c>
      <c r="K848" s="1">
        <v>99</v>
      </c>
      <c r="L848" s="1">
        <v>61</v>
      </c>
      <c r="M848" s="1">
        <v>44</v>
      </c>
      <c r="N848" s="17">
        <v>5.4000000953674316</v>
      </c>
      <c r="O848" s="1">
        <v>6</v>
      </c>
      <c r="P848" s="1">
        <v>62</v>
      </c>
      <c r="Q848" s="20">
        <v>334.80000591278076</v>
      </c>
    </row>
    <row r="849" spans="1:17" x14ac:dyDescent="0.25">
      <c r="A849" s="4">
        <v>521965</v>
      </c>
      <c r="B849" s="5" t="s">
        <v>1826</v>
      </c>
      <c r="C849" s="4">
        <v>806</v>
      </c>
      <c r="D849" s="5" t="s">
        <v>2829</v>
      </c>
      <c r="E849" s="6" t="s">
        <v>2839</v>
      </c>
      <c r="F849" s="1">
        <v>22</v>
      </c>
      <c r="G849" s="1">
        <v>0</v>
      </c>
      <c r="H849" s="17">
        <v>10</v>
      </c>
      <c r="I849" s="18">
        <v>-6.8367411533834001E-3</v>
      </c>
      <c r="J849" s="1">
        <v>11</v>
      </c>
      <c r="K849" s="1">
        <v>99</v>
      </c>
      <c r="L849" s="1">
        <v>60</v>
      </c>
      <c r="M849" s="1">
        <v>44</v>
      </c>
      <c r="N849" s="17">
        <v>5.4000000953674316</v>
      </c>
      <c r="O849" s="1">
        <v>6</v>
      </c>
      <c r="P849" s="1">
        <v>86</v>
      </c>
      <c r="Q849" s="20">
        <v>464.40000820159912</v>
      </c>
    </row>
    <row r="850" spans="1:17" x14ac:dyDescent="0.25">
      <c r="A850" s="4">
        <v>521850</v>
      </c>
      <c r="B850" s="5" t="s">
        <v>1764</v>
      </c>
      <c r="C850" s="4">
        <v>806</v>
      </c>
      <c r="D850" s="5" t="s">
        <v>2829</v>
      </c>
      <c r="E850" s="6" t="s">
        <v>2839</v>
      </c>
      <c r="F850" s="1">
        <v>5</v>
      </c>
      <c r="G850" s="1">
        <v>0</v>
      </c>
      <c r="H850" s="17">
        <v>15</v>
      </c>
      <c r="I850" s="18">
        <v>-6.8367411533834001E-3</v>
      </c>
      <c r="J850" s="1">
        <v>35</v>
      </c>
      <c r="K850" s="1">
        <v>99</v>
      </c>
      <c r="L850" s="1">
        <v>29</v>
      </c>
      <c r="M850" s="1">
        <v>44</v>
      </c>
      <c r="N850" s="17">
        <v>5.5</v>
      </c>
      <c r="O850" s="1">
        <v>6</v>
      </c>
      <c r="P850" s="1">
        <v>21</v>
      </c>
      <c r="Q850" s="20">
        <v>115.5</v>
      </c>
    </row>
    <row r="851" spans="1:17" x14ac:dyDescent="0.25">
      <c r="A851" s="4">
        <v>521795</v>
      </c>
      <c r="B851" s="5" t="s">
        <v>1769</v>
      </c>
      <c r="C851" s="4">
        <v>806</v>
      </c>
      <c r="D851" s="5" t="s">
        <v>2829</v>
      </c>
      <c r="E851" s="6" t="s">
        <v>2839</v>
      </c>
      <c r="F851" s="1">
        <v>0</v>
      </c>
      <c r="G851" s="1">
        <v>7</v>
      </c>
      <c r="H851" s="17">
        <v>10</v>
      </c>
      <c r="I851" s="18">
        <v>-6.8367411533834001E-3</v>
      </c>
      <c r="J851" s="1">
        <v>99</v>
      </c>
      <c r="K851" s="1">
        <v>18</v>
      </c>
      <c r="L851" s="1">
        <v>60</v>
      </c>
      <c r="M851" s="1">
        <v>44</v>
      </c>
      <c r="N851" s="17">
        <v>5.5999999046325684</v>
      </c>
      <c r="O851" s="1">
        <v>6</v>
      </c>
      <c r="P851" s="1">
        <v>24</v>
      </c>
      <c r="Q851" s="20">
        <v>134.39999771118164</v>
      </c>
    </row>
    <row r="852" spans="1:17" x14ac:dyDescent="0.25">
      <c r="A852" s="4">
        <v>522007</v>
      </c>
      <c r="B852" s="5" t="s">
        <v>1752</v>
      </c>
      <c r="C852" s="4">
        <v>806</v>
      </c>
      <c r="D852" s="5" t="s">
        <v>2829</v>
      </c>
      <c r="E852" s="6" t="s">
        <v>2839</v>
      </c>
      <c r="F852" s="1">
        <v>11</v>
      </c>
      <c r="G852" s="1">
        <v>0</v>
      </c>
      <c r="H852" s="17">
        <v>10</v>
      </c>
      <c r="I852" s="18">
        <v>-6.8367411533834001E-3</v>
      </c>
      <c r="J852" s="1">
        <v>21</v>
      </c>
      <c r="K852" s="1">
        <v>99</v>
      </c>
      <c r="L852" s="1">
        <v>60</v>
      </c>
      <c r="M852" s="1">
        <v>44</v>
      </c>
      <c r="N852" s="17">
        <v>5.6999998092651367</v>
      </c>
      <c r="O852" s="1">
        <v>6</v>
      </c>
      <c r="P852" s="1">
        <v>59</v>
      </c>
      <c r="Q852" s="20">
        <v>336.29998874664307</v>
      </c>
    </row>
    <row r="853" spans="1:17" x14ac:dyDescent="0.25">
      <c r="A853" s="4">
        <v>521744</v>
      </c>
      <c r="B853" s="5" t="s">
        <v>1779</v>
      </c>
      <c r="C853" s="4">
        <v>806</v>
      </c>
      <c r="D853" s="5" t="s">
        <v>2829</v>
      </c>
      <c r="E853" s="6" t="s">
        <v>2839</v>
      </c>
      <c r="F853" s="1">
        <v>2</v>
      </c>
      <c r="G853" s="1">
        <v>0</v>
      </c>
      <c r="H853" s="17">
        <v>18</v>
      </c>
      <c r="I853" s="18">
        <v>-6.8367411533834001E-3</v>
      </c>
      <c r="J853" s="1">
        <v>52</v>
      </c>
      <c r="K853" s="1">
        <v>99</v>
      </c>
      <c r="L853" s="1">
        <v>14</v>
      </c>
      <c r="M853" s="1">
        <v>44</v>
      </c>
      <c r="N853" s="17">
        <v>5.6999998092651367</v>
      </c>
      <c r="O853" s="1">
        <v>6</v>
      </c>
      <c r="P853" s="1">
        <v>5</v>
      </c>
      <c r="Q853" s="20">
        <v>28.499999046325684</v>
      </c>
    </row>
    <row r="854" spans="1:17" x14ac:dyDescent="0.25">
      <c r="A854" s="4">
        <v>521892</v>
      </c>
      <c r="B854" s="5" t="s">
        <v>1800</v>
      </c>
      <c r="C854" s="4">
        <v>806</v>
      </c>
      <c r="D854" s="5" t="s">
        <v>2829</v>
      </c>
      <c r="E854" s="6" t="s">
        <v>2839</v>
      </c>
      <c r="F854" s="1">
        <v>0</v>
      </c>
      <c r="G854" s="1">
        <v>5</v>
      </c>
      <c r="H854" s="17">
        <v>10</v>
      </c>
      <c r="I854" s="18">
        <v>-6.8367411533834001E-3</v>
      </c>
      <c r="J854" s="1">
        <v>99</v>
      </c>
      <c r="K854" s="1">
        <v>23</v>
      </c>
      <c r="L854" s="1">
        <v>60</v>
      </c>
      <c r="M854" s="1">
        <v>44</v>
      </c>
      <c r="N854" s="17">
        <v>5.8000001907348633</v>
      </c>
      <c r="O854" s="1">
        <v>6</v>
      </c>
      <c r="P854" s="1">
        <v>89</v>
      </c>
      <c r="Q854" s="20">
        <v>516.20001697540283</v>
      </c>
    </row>
    <row r="855" spans="1:17" x14ac:dyDescent="0.25">
      <c r="A855" s="4">
        <v>521493</v>
      </c>
      <c r="B855" s="5" t="s">
        <v>1806</v>
      </c>
      <c r="C855" s="4">
        <v>806</v>
      </c>
      <c r="D855" s="5" t="s">
        <v>2829</v>
      </c>
      <c r="E855" s="6" t="s">
        <v>2839</v>
      </c>
      <c r="F855" s="1">
        <v>82</v>
      </c>
      <c r="G855" s="1">
        <v>0</v>
      </c>
      <c r="H855" s="17">
        <v>5</v>
      </c>
      <c r="I855" s="18">
        <v>-6.8367411533834001E-3</v>
      </c>
      <c r="J855" s="1">
        <v>2</v>
      </c>
      <c r="K855" s="1">
        <v>99</v>
      </c>
      <c r="L855" s="1">
        <v>91</v>
      </c>
      <c r="M855" s="1">
        <v>44</v>
      </c>
      <c r="N855" s="17">
        <v>5.8000001907348633</v>
      </c>
      <c r="O855" s="1">
        <v>6</v>
      </c>
      <c r="P855" s="1">
        <v>187</v>
      </c>
      <c r="Q855" s="20">
        <v>1084.6000356674194</v>
      </c>
    </row>
    <row r="856" spans="1:17" x14ac:dyDescent="0.25">
      <c r="A856" s="4">
        <v>522040</v>
      </c>
      <c r="B856" s="5" t="s">
        <v>1808</v>
      </c>
      <c r="C856" s="4">
        <v>806</v>
      </c>
      <c r="D856" s="5" t="s">
        <v>2829</v>
      </c>
      <c r="E856" s="6" t="s">
        <v>2839</v>
      </c>
      <c r="F856" s="1">
        <v>10</v>
      </c>
      <c r="G856" s="1">
        <v>0</v>
      </c>
      <c r="H856" s="17">
        <v>10</v>
      </c>
      <c r="I856" s="18">
        <v>-6.8367411533834001E-3</v>
      </c>
      <c r="J856" s="1">
        <v>23</v>
      </c>
      <c r="K856" s="1">
        <v>99</v>
      </c>
      <c r="L856" s="1">
        <v>60</v>
      </c>
      <c r="M856" s="1">
        <v>44</v>
      </c>
      <c r="N856" s="17">
        <v>5.8000001907348633</v>
      </c>
      <c r="O856" s="1">
        <v>6</v>
      </c>
      <c r="P856" s="1">
        <v>46</v>
      </c>
      <c r="Q856" s="20">
        <v>266.80000877380371</v>
      </c>
    </row>
    <row r="857" spans="1:17" x14ac:dyDescent="0.25">
      <c r="A857" s="4">
        <v>522210</v>
      </c>
      <c r="B857" s="5" t="s">
        <v>1823</v>
      </c>
      <c r="C857" s="4">
        <v>806</v>
      </c>
      <c r="D857" s="5" t="s">
        <v>2829</v>
      </c>
      <c r="E857" s="6" t="s">
        <v>2839</v>
      </c>
      <c r="F857" s="1">
        <v>0</v>
      </c>
      <c r="G857" s="1">
        <v>1</v>
      </c>
      <c r="H857" s="17">
        <v>15</v>
      </c>
      <c r="I857" s="18">
        <v>-6.8367411533834001E-3</v>
      </c>
      <c r="J857" s="1">
        <v>99</v>
      </c>
      <c r="K857" s="1">
        <v>41</v>
      </c>
      <c r="L857" s="1">
        <v>29</v>
      </c>
      <c r="M857" s="1">
        <v>44</v>
      </c>
      <c r="N857" s="17">
        <v>5.6999998092651367</v>
      </c>
      <c r="O857" s="1">
        <v>6</v>
      </c>
      <c r="P857" s="1">
        <v>7</v>
      </c>
      <c r="Q857" s="20">
        <v>39.899998664855957</v>
      </c>
    </row>
    <row r="858" spans="1:17" x14ac:dyDescent="0.25">
      <c r="A858" s="4">
        <v>521337</v>
      </c>
      <c r="B858" s="5" t="s">
        <v>1754</v>
      </c>
      <c r="C858" s="4">
        <v>806</v>
      </c>
      <c r="D858" s="5" t="s">
        <v>2829</v>
      </c>
      <c r="E858" s="6" t="s">
        <v>2839</v>
      </c>
      <c r="F858" s="1">
        <v>75</v>
      </c>
      <c r="G858" s="1">
        <v>0</v>
      </c>
      <c r="H858" s="17">
        <v>4</v>
      </c>
      <c r="I858" s="18">
        <v>-6.8367411533834001E-3</v>
      </c>
      <c r="J858" s="1">
        <v>3</v>
      </c>
      <c r="K858" s="1">
        <v>99</v>
      </c>
      <c r="L858" s="1">
        <v>95</v>
      </c>
      <c r="M858" s="1">
        <v>44</v>
      </c>
      <c r="N858" s="17">
        <v>5.9000000953674316</v>
      </c>
      <c r="O858" s="1">
        <v>6</v>
      </c>
      <c r="P858" s="1">
        <v>134</v>
      </c>
      <c r="Q858" s="20">
        <v>790.60001277923584</v>
      </c>
    </row>
    <row r="859" spans="1:17" x14ac:dyDescent="0.25">
      <c r="A859" s="4">
        <v>521213</v>
      </c>
      <c r="B859" s="5" t="s">
        <v>1762</v>
      </c>
      <c r="C859" s="4">
        <v>806</v>
      </c>
      <c r="D859" s="5" t="s">
        <v>2829</v>
      </c>
      <c r="E859" s="6" t="s">
        <v>2839</v>
      </c>
      <c r="F859" s="1">
        <v>41</v>
      </c>
      <c r="G859" s="1">
        <v>0</v>
      </c>
      <c r="H859" s="17">
        <v>5</v>
      </c>
      <c r="I859" s="18">
        <v>-6.8367411533834001E-3</v>
      </c>
      <c r="J859" s="1">
        <v>6</v>
      </c>
      <c r="K859" s="1">
        <v>99</v>
      </c>
      <c r="L859" s="1">
        <v>91</v>
      </c>
      <c r="M859" s="1">
        <v>44</v>
      </c>
      <c r="N859" s="17">
        <v>5.9000000953674316</v>
      </c>
      <c r="O859" s="1">
        <v>6</v>
      </c>
      <c r="P859" s="1">
        <v>67</v>
      </c>
      <c r="Q859" s="20">
        <v>395.30000638961792</v>
      </c>
    </row>
    <row r="860" spans="1:17" x14ac:dyDescent="0.25">
      <c r="A860" s="4">
        <v>522104</v>
      </c>
      <c r="B860" s="5" t="s">
        <v>1810</v>
      </c>
      <c r="C860" s="4">
        <v>806</v>
      </c>
      <c r="D860" s="5" t="s">
        <v>2829</v>
      </c>
      <c r="E860" s="6" t="s">
        <v>2839</v>
      </c>
      <c r="F860" s="1">
        <v>0</v>
      </c>
      <c r="G860" s="1">
        <v>3</v>
      </c>
      <c r="H860" s="17">
        <v>10</v>
      </c>
      <c r="I860" s="18">
        <v>-6.8367411533834001E-3</v>
      </c>
      <c r="J860" s="1">
        <v>99</v>
      </c>
      <c r="K860" s="1">
        <v>31</v>
      </c>
      <c r="L860" s="1">
        <v>60</v>
      </c>
      <c r="M860" s="1">
        <v>44</v>
      </c>
      <c r="N860" s="17">
        <v>6</v>
      </c>
      <c r="O860" s="1">
        <v>6</v>
      </c>
      <c r="P860" s="1">
        <v>50</v>
      </c>
      <c r="Q860" s="20">
        <v>300</v>
      </c>
    </row>
    <row r="861" spans="1:17" x14ac:dyDescent="0.25">
      <c r="A861" s="4">
        <v>522066</v>
      </c>
      <c r="B861" s="5" t="s">
        <v>1799</v>
      </c>
      <c r="C861" s="4">
        <v>806</v>
      </c>
      <c r="D861" s="5" t="s">
        <v>2829</v>
      </c>
      <c r="E861" s="6" t="s">
        <v>2839</v>
      </c>
      <c r="F861" s="1">
        <v>0</v>
      </c>
      <c r="G861" s="1">
        <v>2</v>
      </c>
      <c r="H861" s="17">
        <v>10</v>
      </c>
      <c r="I861" s="18">
        <v>-6.8367411533834001E-3</v>
      </c>
      <c r="J861" s="1">
        <v>99</v>
      </c>
      <c r="K861" s="1">
        <v>36</v>
      </c>
      <c r="L861" s="1">
        <v>60</v>
      </c>
      <c r="M861" s="1">
        <v>44</v>
      </c>
      <c r="N861" s="17">
        <v>6.1999998092651367</v>
      </c>
      <c r="O861" s="1">
        <v>7</v>
      </c>
      <c r="P861" s="1">
        <v>28</v>
      </c>
      <c r="Q861" s="20">
        <v>173.59999465942383</v>
      </c>
    </row>
    <row r="862" spans="1:17" x14ac:dyDescent="0.25">
      <c r="A862" s="4">
        <v>559873</v>
      </c>
      <c r="B862" s="5" t="s">
        <v>1814</v>
      </c>
      <c r="C862" s="4">
        <v>806</v>
      </c>
      <c r="D862" s="5" t="s">
        <v>2829</v>
      </c>
      <c r="E862" s="6" t="s">
        <v>2839</v>
      </c>
      <c r="F862" s="1">
        <v>0</v>
      </c>
      <c r="G862" s="1">
        <v>3</v>
      </c>
      <c r="H862" s="17">
        <v>8</v>
      </c>
      <c r="I862" s="18">
        <v>-6.8367411533834001E-3</v>
      </c>
      <c r="J862" s="1">
        <v>99</v>
      </c>
      <c r="K862" s="1">
        <v>31</v>
      </c>
      <c r="L862" s="1">
        <v>67</v>
      </c>
      <c r="M862" s="1">
        <v>44</v>
      </c>
      <c r="N862" s="17">
        <v>6.1999998092651367</v>
      </c>
      <c r="O862" s="1">
        <v>7</v>
      </c>
      <c r="P862" s="1">
        <v>30</v>
      </c>
      <c r="Q862" s="20">
        <v>185.9999942779541</v>
      </c>
    </row>
    <row r="863" spans="1:17" x14ac:dyDescent="0.25">
      <c r="A863" s="4">
        <v>559687</v>
      </c>
      <c r="B863" s="5" t="s">
        <v>1795</v>
      </c>
      <c r="C863" s="4">
        <v>806</v>
      </c>
      <c r="D863" s="5" t="s">
        <v>2829</v>
      </c>
      <c r="E863" s="6" t="s">
        <v>2839</v>
      </c>
      <c r="F863" s="1">
        <v>8</v>
      </c>
      <c r="G863" s="1">
        <v>0</v>
      </c>
      <c r="H863" s="17">
        <v>7</v>
      </c>
      <c r="I863" s="18">
        <v>-6.8367411533834001E-3</v>
      </c>
      <c r="J863" s="1">
        <v>27</v>
      </c>
      <c r="K863" s="1">
        <v>99</v>
      </c>
      <c r="L863" s="1">
        <v>75</v>
      </c>
      <c r="M863" s="1">
        <v>44</v>
      </c>
      <c r="N863" s="17">
        <v>6.1999998092651367</v>
      </c>
      <c r="O863" s="1">
        <v>7</v>
      </c>
      <c r="P863" s="1">
        <v>47</v>
      </c>
      <c r="Q863" s="20">
        <v>291.39999103546143</v>
      </c>
    </row>
    <row r="864" spans="1:17" x14ac:dyDescent="0.25">
      <c r="A864" s="4">
        <v>521761</v>
      </c>
      <c r="B864" s="5" t="s">
        <v>1778</v>
      </c>
      <c r="C864" s="4">
        <v>806</v>
      </c>
      <c r="D864" s="5" t="s">
        <v>2829</v>
      </c>
      <c r="E864" s="6" t="s">
        <v>2839</v>
      </c>
      <c r="F864" s="1">
        <v>18</v>
      </c>
      <c r="G864" s="1">
        <v>0</v>
      </c>
      <c r="H864" s="17">
        <v>1</v>
      </c>
      <c r="I864" s="18">
        <v>-6.8367411533834001E-3</v>
      </c>
      <c r="J864" s="1">
        <v>14</v>
      </c>
      <c r="K864" s="1">
        <v>99</v>
      </c>
      <c r="L864" s="1">
        <v>99</v>
      </c>
      <c r="M864" s="1">
        <v>44</v>
      </c>
      <c r="N864" s="17">
        <v>6.3000001907348633</v>
      </c>
      <c r="O864" s="1">
        <v>7</v>
      </c>
      <c r="P864" s="1">
        <v>29</v>
      </c>
      <c r="Q864" s="20">
        <v>182.70000553131104</v>
      </c>
    </row>
    <row r="865" spans="1:17" x14ac:dyDescent="0.25">
      <c r="A865" s="4">
        <v>521141</v>
      </c>
      <c r="B865" s="5" t="s">
        <v>1816</v>
      </c>
      <c r="C865" s="4">
        <v>806</v>
      </c>
      <c r="D865" s="5" t="s">
        <v>2829</v>
      </c>
      <c r="E865" s="6" t="s">
        <v>2839</v>
      </c>
      <c r="F865" s="1">
        <v>6</v>
      </c>
      <c r="G865" s="1">
        <v>0</v>
      </c>
      <c r="H865" s="17">
        <v>4</v>
      </c>
      <c r="I865" s="18">
        <v>-6.8367411533834001E-3</v>
      </c>
      <c r="J865" s="1">
        <v>32</v>
      </c>
      <c r="K865" s="1">
        <v>99</v>
      </c>
      <c r="L865" s="1">
        <v>95</v>
      </c>
      <c r="M865" s="1">
        <v>44</v>
      </c>
      <c r="N865" s="17">
        <v>6.8000001907348633</v>
      </c>
      <c r="O865" s="1">
        <v>7</v>
      </c>
      <c r="P865" s="1">
        <v>27</v>
      </c>
      <c r="Q865" s="20">
        <v>183.60000514984131</v>
      </c>
    </row>
    <row r="866" spans="1:17" x14ac:dyDescent="0.25">
      <c r="A866" s="4">
        <v>521809</v>
      </c>
      <c r="B866" s="5" t="s">
        <v>1793</v>
      </c>
      <c r="C866" s="4">
        <v>806</v>
      </c>
      <c r="D866" s="5" t="s">
        <v>2829</v>
      </c>
      <c r="E866" s="6" t="s">
        <v>2839</v>
      </c>
      <c r="F866" s="1">
        <v>1</v>
      </c>
      <c r="G866" s="1">
        <v>0</v>
      </c>
      <c r="H866" s="17">
        <v>10</v>
      </c>
      <c r="I866" s="18">
        <v>-6.8367411533834001E-3</v>
      </c>
      <c r="J866" s="1">
        <v>59</v>
      </c>
      <c r="K866" s="1">
        <v>99</v>
      </c>
      <c r="L866" s="1">
        <v>60</v>
      </c>
      <c r="M866" s="1">
        <v>44</v>
      </c>
      <c r="N866" s="17">
        <v>6.9000000953674316</v>
      </c>
      <c r="O866" s="1">
        <v>7</v>
      </c>
      <c r="P866" s="1">
        <v>16</v>
      </c>
      <c r="Q866" s="20">
        <v>110.40000152587891</v>
      </c>
    </row>
    <row r="867" spans="1:17" x14ac:dyDescent="0.25">
      <c r="A867" s="4">
        <v>521272</v>
      </c>
      <c r="B867" s="5" t="s">
        <v>1819</v>
      </c>
      <c r="C867" s="4">
        <v>806</v>
      </c>
      <c r="D867" s="5" t="s">
        <v>2829</v>
      </c>
      <c r="E867" s="6" t="s">
        <v>2839</v>
      </c>
      <c r="F867" s="1">
        <v>0</v>
      </c>
      <c r="G867" s="1">
        <v>2</v>
      </c>
      <c r="H867" s="17">
        <v>5</v>
      </c>
      <c r="I867" s="18">
        <v>-6.8367411533834001E-3</v>
      </c>
      <c r="J867" s="1">
        <v>99</v>
      </c>
      <c r="K867" s="1">
        <v>36</v>
      </c>
      <c r="L867" s="1">
        <v>91</v>
      </c>
      <c r="M867" s="1">
        <v>44</v>
      </c>
      <c r="N867" s="17">
        <v>6.8000001907348633</v>
      </c>
      <c r="O867" s="1">
        <v>7</v>
      </c>
      <c r="P867" s="1">
        <v>19</v>
      </c>
      <c r="Q867" s="20">
        <v>129.2000036239624</v>
      </c>
    </row>
    <row r="868" spans="1:17" x14ac:dyDescent="0.25">
      <c r="A868" s="4">
        <v>521507</v>
      </c>
      <c r="B868" s="5" t="s">
        <v>1788</v>
      </c>
      <c r="C868" s="4">
        <v>806</v>
      </c>
      <c r="D868" s="5" t="s">
        <v>2829</v>
      </c>
      <c r="E868" s="6" t="s">
        <v>2839</v>
      </c>
      <c r="F868" s="1">
        <v>0</v>
      </c>
      <c r="G868" s="1">
        <v>1</v>
      </c>
      <c r="H868" s="17">
        <v>4</v>
      </c>
      <c r="I868" s="18">
        <v>-6.8367411533834001E-3</v>
      </c>
      <c r="J868" s="1">
        <v>99</v>
      </c>
      <c r="K868" s="1">
        <v>41</v>
      </c>
      <c r="L868" s="1">
        <v>95</v>
      </c>
      <c r="M868" s="1">
        <v>44</v>
      </c>
      <c r="N868" s="17">
        <v>7</v>
      </c>
      <c r="O868" s="1">
        <v>7</v>
      </c>
      <c r="P868" s="1">
        <v>27</v>
      </c>
      <c r="Q868" s="20">
        <v>189</v>
      </c>
    </row>
    <row r="869" spans="1:17" x14ac:dyDescent="0.25">
      <c r="A869" s="4">
        <v>521264</v>
      </c>
      <c r="B869" s="5" t="s">
        <v>1755</v>
      </c>
      <c r="C869" s="4">
        <v>806</v>
      </c>
      <c r="D869" s="5" t="s">
        <v>2829</v>
      </c>
      <c r="E869" s="6" t="s">
        <v>2839</v>
      </c>
      <c r="F869" s="1">
        <v>0</v>
      </c>
      <c r="G869" s="1">
        <v>0</v>
      </c>
      <c r="H869" s="17">
        <v>20</v>
      </c>
      <c r="I869" s="18">
        <v>-6.8367411533834001E-3</v>
      </c>
      <c r="J869" s="1">
        <v>99</v>
      </c>
      <c r="K869" s="1">
        <v>99</v>
      </c>
      <c r="L869" s="1">
        <v>13</v>
      </c>
      <c r="M869" s="1">
        <v>44</v>
      </c>
      <c r="N869" s="17">
        <v>7.0999999046325684</v>
      </c>
      <c r="O869" s="1">
        <v>8</v>
      </c>
      <c r="P869" s="1">
        <v>36</v>
      </c>
      <c r="Q869" s="20">
        <v>255.59999656677246</v>
      </c>
    </row>
    <row r="870" spans="1:17" x14ac:dyDescent="0.25">
      <c r="A870" s="4">
        <v>522023</v>
      </c>
      <c r="B870" s="5" t="s">
        <v>1768</v>
      </c>
      <c r="C870" s="4">
        <v>806</v>
      </c>
      <c r="D870" s="5" t="s">
        <v>2829</v>
      </c>
      <c r="E870" s="6" t="s">
        <v>2839</v>
      </c>
      <c r="F870" s="1">
        <v>1</v>
      </c>
      <c r="G870" s="1">
        <v>0</v>
      </c>
      <c r="H870" s="17">
        <v>7</v>
      </c>
      <c r="I870" s="18">
        <v>-6.8367411533834001E-3</v>
      </c>
      <c r="J870" s="1">
        <v>59</v>
      </c>
      <c r="K870" s="1">
        <v>99</v>
      </c>
      <c r="L870" s="1">
        <v>75</v>
      </c>
      <c r="M870" s="1">
        <v>44</v>
      </c>
      <c r="N870" s="17">
        <v>7.1999998092651367</v>
      </c>
      <c r="O870" s="1">
        <v>8</v>
      </c>
      <c r="P870" s="1">
        <v>16</v>
      </c>
      <c r="Q870" s="20">
        <v>115.19999694824219</v>
      </c>
    </row>
    <row r="871" spans="1:17" x14ac:dyDescent="0.25">
      <c r="A871" s="4">
        <v>521469</v>
      </c>
      <c r="B871" s="5" t="s">
        <v>1773</v>
      </c>
      <c r="C871" s="4">
        <v>806</v>
      </c>
      <c r="D871" s="5" t="s">
        <v>2829</v>
      </c>
      <c r="E871" s="6" t="s">
        <v>2839</v>
      </c>
      <c r="F871" s="1">
        <v>0</v>
      </c>
      <c r="G871" s="1">
        <v>0</v>
      </c>
      <c r="H871" s="17">
        <v>15</v>
      </c>
      <c r="I871" s="18">
        <v>-6.8367411533834001E-3</v>
      </c>
      <c r="J871" s="1">
        <v>99</v>
      </c>
      <c r="K871" s="1">
        <v>99</v>
      </c>
      <c r="L871" s="1">
        <v>29</v>
      </c>
      <c r="M871" s="1">
        <v>44</v>
      </c>
      <c r="N871" s="17">
        <v>7.4000000953674316</v>
      </c>
      <c r="O871" s="1">
        <v>8</v>
      </c>
      <c r="P871" s="1">
        <v>19</v>
      </c>
      <c r="Q871" s="20">
        <v>140.6000018119812</v>
      </c>
    </row>
    <row r="872" spans="1:17" x14ac:dyDescent="0.25">
      <c r="A872" s="4">
        <v>521779</v>
      </c>
      <c r="B872" s="5" t="s">
        <v>1820</v>
      </c>
      <c r="C872" s="4">
        <v>806</v>
      </c>
      <c r="D872" s="5" t="s">
        <v>2829</v>
      </c>
      <c r="E872" s="6" t="s">
        <v>2839</v>
      </c>
      <c r="F872" s="1">
        <v>0</v>
      </c>
      <c r="G872" s="1">
        <v>0</v>
      </c>
      <c r="H872" s="17">
        <v>12</v>
      </c>
      <c r="I872" s="18">
        <v>-6.8367411533834001E-3</v>
      </c>
      <c r="J872" s="1">
        <v>99</v>
      </c>
      <c r="K872" s="1">
        <v>99</v>
      </c>
      <c r="L872" s="1">
        <v>37</v>
      </c>
      <c r="M872" s="1">
        <v>44</v>
      </c>
      <c r="N872" s="17">
        <v>7.5999999046325684</v>
      </c>
      <c r="O872" s="1">
        <v>8</v>
      </c>
      <c r="P872" s="1">
        <v>8</v>
      </c>
      <c r="Q872" s="20">
        <v>60.799999237060547</v>
      </c>
    </row>
    <row r="873" spans="1:17" x14ac:dyDescent="0.25">
      <c r="A873" s="4">
        <v>580252</v>
      </c>
      <c r="B873" s="5" t="s">
        <v>1756</v>
      </c>
      <c r="C873" s="4">
        <v>806</v>
      </c>
      <c r="D873" s="5" t="s">
        <v>2829</v>
      </c>
      <c r="E873" s="6" t="s">
        <v>2839</v>
      </c>
      <c r="F873" s="1">
        <v>0</v>
      </c>
      <c r="G873" s="1">
        <v>0</v>
      </c>
      <c r="H873" s="17">
        <v>10</v>
      </c>
      <c r="I873" s="18">
        <v>-6.8367411533834001E-3</v>
      </c>
      <c r="J873" s="1">
        <v>99</v>
      </c>
      <c r="K873" s="1">
        <v>99</v>
      </c>
      <c r="L873" s="1">
        <v>60</v>
      </c>
      <c r="M873" s="1">
        <v>44</v>
      </c>
      <c r="N873" s="17">
        <v>8.1000003814697266</v>
      </c>
      <c r="O873" s="1">
        <v>9</v>
      </c>
      <c r="P873" s="1">
        <v>11</v>
      </c>
      <c r="Q873" s="20">
        <v>89.100004196166992</v>
      </c>
    </row>
    <row r="874" spans="1:17" x14ac:dyDescent="0.25">
      <c r="A874" s="4">
        <v>521949</v>
      </c>
      <c r="B874" s="5" t="s">
        <v>357</v>
      </c>
      <c r="C874" s="4">
        <v>806</v>
      </c>
      <c r="D874" s="5" t="s">
        <v>2829</v>
      </c>
      <c r="E874" s="6" t="s">
        <v>2839</v>
      </c>
      <c r="F874" s="1">
        <v>0</v>
      </c>
      <c r="G874" s="1">
        <v>0</v>
      </c>
      <c r="H874" s="17">
        <v>10</v>
      </c>
      <c r="I874" s="18">
        <v>-6.8367411533834001E-3</v>
      </c>
      <c r="J874" s="1">
        <v>99</v>
      </c>
      <c r="K874" s="1">
        <v>99</v>
      </c>
      <c r="L874" s="1">
        <v>60</v>
      </c>
      <c r="M874" s="1">
        <v>44</v>
      </c>
      <c r="N874" s="17">
        <v>8.1000003814697266</v>
      </c>
      <c r="O874" s="1">
        <v>9</v>
      </c>
      <c r="P874" s="1">
        <v>16</v>
      </c>
      <c r="Q874" s="20">
        <v>129.60000610351563</v>
      </c>
    </row>
    <row r="875" spans="1:17" x14ac:dyDescent="0.25">
      <c r="A875" s="4">
        <v>521311</v>
      </c>
      <c r="B875" s="5" t="s">
        <v>1765</v>
      </c>
      <c r="C875" s="4">
        <v>806</v>
      </c>
      <c r="D875" s="5" t="s">
        <v>2829</v>
      </c>
      <c r="E875" s="6" t="s">
        <v>2839</v>
      </c>
      <c r="F875" s="1">
        <v>0</v>
      </c>
      <c r="G875" s="1">
        <v>0</v>
      </c>
      <c r="H875" s="17">
        <v>10</v>
      </c>
      <c r="I875" s="18">
        <v>-6.8367411533834001E-3</v>
      </c>
      <c r="J875" s="1">
        <v>99</v>
      </c>
      <c r="K875" s="1">
        <v>99</v>
      </c>
      <c r="L875" s="1">
        <v>60</v>
      </c>
      <c r="M875" s="1">
        <v>44</v>
      </c>
      <c r="N875" s="17">
        <v>8.1000003814697266</v>
      </c>
      <c r="O875" s="1">
        <v>9</v>
      </c>
      <c r="P875" s="1">
        <v>16</v>
      </c>
      <c r="Q875" s="20">
        <v>129.60000610351563</v>
      </c>
    </row>
    <row r="876" spans="1:17" x14ac:dyDescent="0.25">
      <c r="A876" s="4">
        <v>521485</v>
      </c>
      <c r="B876" s="5" t="s">
        <v>1772</v>
      </c>
      <c r="C876" s="4">
        <v>806</v>
      </c>
      <c r="D876" s="5" t="s">
        <v>2829</v>
      </c>
      <c r="E876" s="6" t="s">
        <v>2839</v>
      </c>
      <c r="F876" s="1">
        <v>0</v>
      </c>
      <c r="G876" s="1">
        <v>0</v>
      </c>
      <c r="H876" s="17">
        <v>10</v>
      </c>
      <c r="I876" s="18">
        <v>-6.8367411533834001E-3</v>
      </c>
      <c r="J876" s="1">
        <v>99</v>
      </c>
      <c r="K876" s="1">
        <v>99</v>
      </c>
      <c r="L876" s="1">
        <v>60</v>
      </c>
      <c r="M876" s="1">
        <v>44</v>
      </c>
      <c r="N876" s="17">
        <v>8.1000003814697266</v>
      </c>
      <c r="O876" s="1">
        <v>9</v>
      </c>
      <c r="P876" s="1">
        <v>18</v>
      </c>
      <c r="Q876" s="20">
        <v>145.80000686645508</v>
      </c>
    </row>
    <row r="877" spans="1:17" x14ac:dyDescent="0.25">
      <c r="A877" s="4">
        <v>521574</v>
      </c>
      <c r="B877" s="5" t="s">
        <v>1775</v>
      </c>
      <c r="C877" s="4">
        <v>806</v>
      </c>
      <c r="D877" s="5" t="s">
        <v>2829</v>
      </c>
      <c r="E877" s="6" t="s">
        <v>2839</v>
      </c>
      <c r="F877" s="1">
        <v>0</v>
      </c>
      <c r="G877" s="1">
        <v>0</v>
      </c>
      <c r="H877" s="17">
        <v>10</v>
      </c>
      <c r="I877" s="18">
        <v>-6.8367411533834001E-3</v>
      </c>
      <c r="J877" s="1">
        <v>99</v>
      </c>
      <c r="K877" s="1">
        <v>99</v>
      </c>
      <c r="L877" s="1">
        <v>60</v>
      </c>
      <c r="M877" s="1">
        <v>44</v>
      </c>
      <c r="N877" s="17">
        <v>8.1000003814697266</v>
      </c>
      <c r="O877" s="1">
        <v>9</v>
      </c>
      <c r="P877" s="1">
        <v>27</v>
      </c>
      <c r="Q877" s="20">
        <v>218.70001029968262</v>
      </c>
    </row>
    <row r="878" spans="1:17" x14ac:dyDescent="0.25">
      <c r="A878" s="4">
        <v>521817</v>
      </c>
      <c r="B878" s="5" t="s">
        <v>1776</v>
      </c>
      <c r="C878" s="4">
        <v>806</v>
      </c>
      <c r="D878" s="5" t="s">
        <v>2829</v>
      </c>
      <c r="E878" s="6" t="s">
        <v>2839</v>
      </c>
      <c r="F878" s="1">
        <v>0</v>
      </c>
      <c r="G878" s="1">
        <v>0</v>
      </c>
      <c r="H878" s="17">
        <v>10</v>
      </c>
      <c r="I878" s="18">
        <v>-6.8367411533834001E-3</v>
      </c>
      <c r="J878" s="1">
        <v>99</v>
      </c>
      <c r="K878" s="1">
        <v>99</v>
      </c>
      <c r="L878" s="1">
        <v>60</v>
      </c>
      <c r="M878" s="1">
        <v>44</v>
      </c>
      <c r="N878" s="17">
        <v>8.1000003814697266</v>
      </c>
      <c r="O878" s="1">
        <v>9</v>
      </c>
      <c r="P878" s="1">
        <v>18</v>
      </c>
      <c r="Q878" s="20">
        <v>145.80000686645508</v>
      </c>
    </row>
    <row r="879" spans="1:17" x14ac:dyDescent="0.25">
      <c r="A879" s="4">
        <v>521868</v>
      </c>
      <c r="B879" s="5" t="s">
        <v>1761</v>
      </c>
      <c r="C879" s="4">
        <v>806</v>
      </c>
      <c r="D879" s="5" t="s">
        <v>2829</v>
      </c>
      <c r="E879" s="6" t="s">
        <v>2839</v>
      </c>
      <c r="F879" s="1">
        <v>0</v>
      </c>
      <c r="G879" s="1">
        <v>0</v>
      </c>
      <c r="H879" s="17">
        <v>8</v>
      </c>
      <c r="I879" s="18">
        <v>-6.8367411533834001E-3</v>
      </c>
      <c r="J879" s="1">
        <v>99</v>
      </c>
      <c r="K879" s="1">
        <v>99</v>
      </c>
      <c r="L879" s="1">
        <v>67</v>
      </c>
      <c r="M879" s="1">
        <v>44</v>
      </c>
      <c r="N879" s="17">
        <v>8.1999998092651367</v>
      </c>
      <c r="O879" s="1">
        <v>9</v>
      </c>
      <c r="P879" s="1">
        <v>9</v>
      </c>
      <c r="Q879" s="20">
        <v>73.79999828338623</v>
      </c>
    </row>
    <row r="880" spans="1:17" x14ac:dyDescent="0.25">
      <c r="A880" s="4">
        <v>519006</v>
      </c>
      <c r="B880" s="5" t="s">
        <v>1339</v>
      </c>
      <c r="C880" s="4">
        <v>701</v>
      </c>
      <c r="D880" s="5" t="s">
        <v>1339</v>
      </c>
      <c r="E880" s="6" t="s">
        <v>2838</v>
      </c>
      <c r="F880" s="1">
        <v>89</v>
      </c>
      <c r="G880" s="1">
        <v>97</v>
      </c>
      <c r="H880" s="17">
        <v>18.21208381652832</v>
      </c>
      <c r="I880" s="18">
        <v>9.9683929005591997E-3</v>
      </c>
      <c r="J880" s="1">
        <v>2</v>
      </c>
      <c r="K880" s="1">
        <v>1</v>
      </c>
      <c r="L880" s="1">
        <v>13</v>
      </c>
      <c r="M880" s="1">
        <v>35</v>
      </c>
      <c r="N880" s="17">
        <v>1.1000000238418579</v>
      </c>
      <c r="O880" s="1">
        <v>2</v>
      </c>
      <c r="P880" s="1">
        <v>907</v>
      </c>
      <c r="Q880" s="20">
        <v>997.70002162456512</v>
      </c>
    </row>
    <row r="881" spans="1:17" x14ac:dyDescent="0.25">
      <c r="A881" s="4">
        <v>519588</v>
      </c>
      <c r="B881" s="5" t="s">
        <v>1337</v>
      </c>
      <c r="C881" s="4">
        <v>701</v>
      </c>
      <c r="D881" s="5" t="s">
        <v>1339</v>
      </c>
      <c r="E881" s="6" t="s">
        <v>2838</v>
      </c>
      <c r="F881" s="1">
        <v>18</v>
      </c>
      <c r="G881" s="1">
        <v>2</v>
      </c>
      <c r="H881" s="17">
        <v>7</v>
      </c>
      <c r="I881" s="18">
        <v>9.9683929005591997E-3</v>
      </c>
      <c r="J881" s="1">
        <v>14</v>
      </c>
      <c r="K881" s="1">
        <v>36</v>
      </c>
      <c r="L881" s="1">
        <v>75</v>
      </c>
      <c r="M881" s="1">
        <v>35</v>
      </c>
      <c r="N881" s="17">
        <v>3.7000000476837158</v>
      </c>
      <c r="O881" s="1">
        <v>4</v>
      </c>
      <c r="P881" s="1">
        <v>49</v>
      </c>
      <c r="Q881" s="20">
        <v>181.30000233650208</v>
      </c>
    </row>
    <row r="882" spans="1:17" x14ac:dyDescent="0.25">
      <c r="A882" s="4">
        <v>519324</v>
      </c>
      <c r="B882" s="5" t="s">
        <v>1352</v>
      </c>
      <c r="C882" s="4">
        <v>701</v>
      </c>
      <c r="D882" s="5" t="s">
        <v>1339</v>
      </c>
      <c r="E882" s="6" t="s">
        <v>2838</v>
      </c>
      <c r="F882" s="1">
        <v>4</v>
      </c>
      <c r="G882" s="1">
        <v>6</v>
      </c>
      <c r="H882" s="17">
        <v>8</v>
      </c>
      <c r="I882" s="18">
        <v>9.9683929005591997E-3</v>
      </c>
      <c r="J882" s="1">
        <v>40</v>
      </c>
      <c r="K882" s="1">
        <v>21</v>
      </c>
      <c r="L882" s="1">
        <v>67</v>
      </c>
      <c r="M882" s="1">
        <v>35</v>
      </c>
      <c r="N882" s="17">
        <v>3.9000000953674321</v>
      </c>
      <c r="O882" s="1">
        <v>4</v>
      </c>
      <c r="P882" s="1">
        <v>38</v>
      </c>
      <c r="Q882" s="20">
        <v>148.20000362396243</v>
      </c>
    </row>
    <row r="883" spans="1:17" x14ac:dyDescent="0.25">
      <c r="A883" s="4">
        <v>519472</v>
      </c>
      <c r="B883" s="5" t="s">
        <v>1336</v>
      </c>
      <c r="C883" s="4">
        <v>701</v>
      </c>
      <c r="D883" s="5" t="s">
        <v>1339</v>
      </c>
      <c r="E883" s="6" t="s">
        <v>2838</v>
      </c>
      <c r="F883" s="1">
        <v>8</v>
      </c>
      <c r="G883" s="1">
        <v>2</v>
      </c>
      <c r="H883" s="17">
        <v>7</v>
      </c>
      <c r="I883" s="18">
        <v>9.9683929005591997E-3</v>
      </c>
      <c r="J883" s="1">
        <v>27</v>
      </c>
      <c r="K883" s="1">
        <v>36</v>
      </c>
      <c r="L883" s="1">
        <v>75</v>
      </c>
      <c r="M883" s="1">
        <v>35</v>
      </c>
      <c r="N883" s="17">
        <v>4.0999999046325684</v>
      </c>
      <c r="O883" s="1">
        <v>5</v>
      </c>
      <c r="P883" s="1">
        <v>22</v>
      </c>
      <c r="Q883" s="20">
        <v>90.199997901916504</v>
      </c>
    </row>
    <row r="884" spans="1:17" x14ac:dyDescent="0.25">
      <c r="A884" s="4">
        <v>519618</v>
      </c>
      <c r="B884" s="5" t="s">
        <v>1334</v>
      </c>
      <c r="C884" s="4">
        <v>701</v>
      </c>
      <c r="D884" s="5" t="s">
        <v>1339</v>
      </c>
      <c r="E884" s="6" t="s">
        <v>2838</v>
      </c>
      <c r="F884" s="1">
        <v>5</v>
      </c>
      <c r="G884" s="1">
        <v>1</v>
      </c>
      <c r="H884" s="17">
        <v>10</v>
      </c>
      <c r="I884" s="18">
        <v>9.9683929005591997E-3</v>
      </c>
      <c r="J884" s="1">
        <v>35</v>
      </c>
      <c r="K884" s="1">
        <v>41</v>
      </c>
      <c r="L884" s="1">
        <v>60</v>
      </c>
      <c r="M884" s="1">
        <v>35</v>
      </c>
      <c r="N884" s="17">
        <v>4.1999998092651367</v>
      </c>
      <c r="O884" s="1">
        <v>5</v>
      </c>
      <c r="P884" s="1">
        <v>26</v>
      </c>
      <c r="Q884" s="20">
        <v>109.19999504089355</v>
      </c>
    </row>
    <row r="885" spans="1:17" x14ac:dyDescent="0.25">
      <c r="A885" s="4">
        <v>519979</v>
      </c>
      <c r="B885" s="5" t="s">
        <v>1350</v>
      </c>
      <c r="C885" s="4">
        <v>701</v>
      </c>
      <c r="D885" s="5" t="s">
        <v>1339</v>
      </c>
      <c r="E885" s="6" t="s">
        <v>2838</v>
      </c>
      <c r="F885" s="1">
        <v>3</v>
      </c>
      <c r="G885" s="1">
        <v>5</v>
      </c>
      <c r="H885" s="17">
        <v>7</v>
      </c>
      <c r="I885" s="18">
        <v>9.9683929005591997E-3</v>
      </c>
      <c r="J885" s="1">
        <v>45</v>
      </c>
      <c r="K885" s="1">
        <v>23</v>
      </c>
      <c r="L885" s="1">
        <v>75</v>
      </c>
      <c r="M885" s="1">
        <v>35</v>
      </c>
      <c r="N885" s="17">
        <v>4.3000001907348633</v>
      </c>
      <c r="O885" s="1">
        <v>5</v>
      </c>
      <c r="P885" s="1">
        <v>28</v>
      </c>
      <c r="Q885" s="20">
        <v>120.40000534057617</v>
      </c>
    </row>
    <row r="886" spans="1:17" x14ac:dyDescent="0.25">
      <c r="A886" s="4">
        <v>519871</v>
      </c>
      <c r="B886" s="5" t="s">
        <v>1380</v>
      </c>
      <c r="C886" s="4">
        <v>701</v>
      </c>
      <c r="D886" s="5" t="s">
        <v>1339</v>
      </c>
      <c r="E886" s="6" t="s">
        <v>2838</v>
      </c>
      <c r="F886" s="1">
        <v>3</v>
      </c>
      <c r="G886" s="1">
        <v>1</v>
      </c>
      <c r="H886" s="17">
        <v>10</v>
      </c>
      <c r="I886" s="18">
        <v>9.9683929005591997E-3</v>
      </c>
      <c r="J886" s="1">
        <v>45</v>
      </c>
      <c r="K886" s="1">
        <v>41</v>
      </c>
      <c r="L886" s="1">
        <v>60</v>
      </c>
      <c r="M886" s="1">
        <v>35</v>
      </c>
      <c r="N886" s="17">
        <v>4.5</v>
      </c>
      <c r="O886" s="1">
        <v>5</v>
      </c>
      <c r="P886" s="1">
        <v>15</v>
      </c>
      <c r="Q886" s="20">
        <v>67.5</v>
      </c>
    </row>
    <row r="887" spans="1:17" x14ac:dyDescent="0.25">
      <c r="A887" s="4">
        <v>519162</v>
      </c>
      <c r="B887" s="5" t="s">
        <v>1347</v>
      </c>
      <c r="C887" s="4">
        <v>701</v>
      </c>
      <c r="D887" s="5" t="s">
        <v>1339</v>
      </c>
      <c r="E887" s="6" t="s">
        <v>2838</v>
      </c>
      <c r="F887" s="1">
        <v>3</v>
      </c>
      <c r="G887" s="1">
        <v>5</v>
      </c>
      <c r="H887" s="17">
        <v>5</v>
      </c>
      <c r="I887" s="18">
        <v>9.9683929005591997E-3</v>
      </c>
      <c r="J887" s="1">
        <v>45</v>
      </c>
      <c r="K887" s="1">
        <v>23</v>
      </c>
      <c r="L887" s="1">
        <v>91</v>
      </c>
      <c r="M887" s="1">
        <v>35</v>
      </c>
      <c r="N887" s="17">
        <v>4.5999999046325684</v>
      </c>
      <c r="O887" s="1">
        <v>5</v>
      </c>
      <c r="P887" s="1">
        <v>31</v>
      </c>
      <c r="Q887" s="20">
        <v>142.59999704360962</v>
      </c>
    </row>
    <row r="888" spans="1:17" x14ac:dyDescent="0.25">
      <c r="A888" s="4">
        <v>518964</v>
      </c>
      <c r="B888" s="5" t="s">
        <v>1341</v>
      </c>
      <c r="C888" s="4">
        <v>701</v>
      </c>
      <c r="D888" s="5" t="s">
        <v>1339</v>
      </c>
      <c r="E888" s="6" t="s">
        <v>2838</v>
      </c>
      <c r="F888" s="1">
        <v>3</v>
      </c>
      <c r="G888" s="1">
        <v>1</v>
      </c>
      <c r="H888" s="17">
        <v>6</v>
      </c>
      <c r="I888" s="18">
        <v>9.9683929005591997E-3</v>
      </c>
      <c r="J888" s="1">
        <v>45</v>
      </c>
      <c r="K888" s="1">
        <v>41</v>
      </c>
      <c r="L888" s="1">
        <v>79</v>
      </c>
      <c r="M888" s="1">
        <v>35</v>
      </c>
      <c r="N888" s="17">
        <v>4.9000000953674316</v>
      </c>
      <c r="O888" s="1">
        <v>5</v>
      </c>
      <c r="P888" s="1">
        <v>16</v>
      </c>
      <c r="Q888" s="20">
        <v>78.400001525878906</v>
      </c>
    </row>
    <row r="889" spans="1:17" x14ac:dyDescent="0.25">
      <c r="A889" s="4">
        <v>519049</v>
      </c>
      <c r="B889" s="5" t="s">
        <v>1354</v>
      </c>
      <c r="C889" s="4">
        <v>701</v>
      </c>
      <c r="D889" s="5" t="s">
        <v>1339</v>
      </c>
      <c r="E889" s="6" t="s">
        <v>2838</v>
      </c>
      <c r="F889" s="1">
        <v>1</v>
      </c>
      <c r="G889" s="1">
        <v>2</v>
      </c>
      <c r="H889" s="17">
        <v>8</v>
      </c>
      <c r="I889" s="18">
        <v>9.9683929005591997E-3</v>
      </c>
      <c r="J889" s="1">
        <v>59</v>
      </c>
      <c r="K889" s="1">
        <v>36</v>
      </c>
      <c r="L889" s="1">
        <v>67</v>
      </c>
      <c r="M889" s="1">
        <v>35</v>
      </c>
      <c r="N889" s="17">
        <v>4.9000000953674316</v>
      </c>
      <c r="O889" s="1">
        <v>5</v>
      </c>
      <c r="P889" s="1">
        <v>32</v>
      </c>
      <c r="Q889" s="20">
        <v>156.80000305175781</v>
      </c>
    </row>
    <row r="890" spans="1:17" x14ac:dyDescent="0.25">
      <c r="A890" s="4">
        <v>519294</v>
      </c>
      <c r="B890" s="5" t="s">
        <v>1343</v>
      </c>
      <c r="C890" s="4">
        <v>701</v>
      </c>
      <c r="D890" s="5" t="s">
        <v>1339</v>
      </c>
      <c r="E890" s="6" t="s">
        <v>2838</v>
      </c>
      <c r="F890" s="1">
        <v>2</v>
      </c>
      <c r="G890" s="1">
        <v>1</v>
      </c>
      <c r="H890" s="17">
        <v>7</v>
      </c>
      <c r="I890" s="18">
        <v>9.9683929005591997E-3</v>
      </c>
      <c r="J890" s="1">
        <v>52</v>
      </c>
      <c r="K890" s="1">
        <v>41</v>
      </c>
      <c r="L890" s="1">
        <v>75</v>
      </c>
      <c r="M890" s="1">
        <v>35</v>
      </c>
      <c r="N890" s="17">
        <v>5</v>
      </c>
      <c r="O890" s="1">
        <v>5</v>
      </c>
      <c r="P890" s="1">
        <v>19</v>
      </c>
      <c r="Q890" s="20">
        <v>95</v>
      </c>
    </row>
    <row r="891" spans="1:17" x14ac:dyDescent="0.25">
      <c r="A891" s="4">
        <v>519243</v>
      </c>
      <c r="B891" s="5" t="s">
        <v>1346</v>
      </c>
      <c r="C891" s="4">
        <v>701</v>
      </c>
      <c r="D891" s="5" t="s">
        <v>1339</v>
      </c>
      <c r="E891" s="6" t="s">
        <v>2838</v>
      </c>
      <c r="F891" s="1">
        <v>13</v>
      </c>
      <c r="G891" s="1">
        <v>0</v>
      </c>
      <c r="H891" s="17">
        <v>12</v>
      </c>
      <c r="I891" s="18">
        <v>9.9683929005591997E-3</v>
      </c>
      <c r="J891" s="1">
        <v>19</v>
      </c>
      <c r="K891" s="1">
        <v>99</v>
      </c>
      <c r="L891" s="1">
        <v>37</v>
      </c>
      <c r="M891" s="1">
        <v>35</v>
      </c>
      <c r="N891" s="17">
        <v>5</v>
      </c>
      <c r="O891" s="1">
        <v>5</v>
      </c>
      <c r="P891" s="1">
        <v>19</v>
      </c>
      <c r="Q891" s="20">
        <v>95</v>
      </c>
    </row>
    <row r="892" spans="1:17" x14ac:dyDescent="0.25">
      <c r="A892" s="4">
        <v>519570</v>
      </c>
      <c r="B892" s="5" t="s">
        <v>1363</v>
      </c>
      <c r="C892" s="4">
        <v>701</v>
      </c>
      <c r="D892" s="5" t="s">
        <v>1339</v>
      </c>
      <c r="E892" s="6" t="s">
        <v>2838</v>
      </c>
      <c r="F892" s="1">
        <v>28</v>
      </c>
      <c r="G892" s="1">
        <v>0</v>
      </c>
      <c r="H892" s="17">
        <v>10</v>
      </c>
      <c r="I892" s="18">
        <v>9.9683929005591997E-3</v>
      </c>
      <c r="J892" s="1">
        <v>9</v>
      </c>
      <c r="K892" s="1">
        <v>99</v>
      </c>
      <c r="L892" s="1">
        <v>60</v>
      </c>
      <c r="M892" s="1">
        <v>35</v>
      </c>
      <c r="N892" s="17">
        <v>5.1999998092651367</v>
      </c>
      <c r="O892" s="1">
        <v>6</v>
      </c>
      <c r="P892" s="1">
        <v>90</v>
      </c>
      <c r="Q892" s="20">
        <v>467.9999828338623</v>
      </c>
    </row>
    <row r="893" spans="1:17" x14ac:dyDescent="0.25">
      <c r="A893" s="4">
        <v>519707</v>
      </c>
      <c r="B893" s="5" t="s">
        <v>1384</v>
      </c>
      <c r="C893" s="4">
        <v>701</v>
      </c>
      <c r="D893" s="5" t="s">
        <v>1339</v>
      </c>
      <c r="E893" s="6" t="s">
        <v>2838</v>
      </c>
      <c r="F893" s="1">
        <v>1</v>
      </c>
      <c r="G893" s="1">
        <v>1</v>
      </c>
      <c r="H893" s="17">
        <v>6</v>
      </c>
      <c r="I893" s="18">
        <v>9.9683929005591997E-3</v>
      </c>
      <c r="J893" s="1">
        <v>59</v>
      </c>
      <c r="K893" s="1">
        <v>41</v>
      </c>
      <c r="L893" s="1">
        <v>79</v>
      </c>
      <c r="M893" s="1">
        <v>35</v>
      </c>
      <c r="N893" s="17">
        <v>5.3000001907348633</v>
      </c>
      <c r="O893" s="1">
        <v>6</v>
      </c>
      <c r="P893" s="1">
        <v>43</v>
      </c>
      <c r="Q893" s="20">
        <v>227.90000820159912</v>
      </c>
    </row>
    <row r="894" spans="1:17" x14ac:dyDescent="0.25">
      <c r="A894" s="4">
        <v>519481</v>
      </c>
      <c r="B894" s="5" t="s">
        <v>1365</v>
      </c>
      <c r="C894" s="4">
        <v>701</v>
      </c>
      <c r="D894" s="5" t="s">
        <v>1339</v>
      </c>
      <c r="E894" s="6" t="s">
        <v>2838</v>
      </c>
      <c r="F894" s="1">
        <v>52</v>
      </c>
      <c r="G894" s="1">
        <v>0</v>
      </c>
      <c r="H894" s="17">
        <v>7</v>
      </c>
      <c r="I894" s="18">
        <v>9.9683929005591997E-3</v>
      </c>
      <c r="J894" s="1">
        <v>5</v>
      </c>
      <c r="K894" s="1">
        <v>99</v>
      </c>
      <c r="L894" s="1">
        <v>75</v>
      </c>
      <c r="M894" s="1">
        <v>35</v>
      </c>
      <c r="N894" s="17">
        <v>5.4000000953674316</v>
      </c>
      <c r="O894" s="1">
        <v>6</v>
      </c>
      <c r="P894" s="1">
        <v>86</v>
      </c>
      <c r="Q894" s="20">
        <v>464.40000820159912</v>
      </c>
    </row>
    <row r="895" spans="1:17" x14ac:dyDescent="0.25">
      <c r="A895" s="4">
        <v>519715</v>
      </c>
      <c r="B895" s="5" t="s">
        <v>1381</v>
      </c>
      <c r="C895" s="4">
        <v>701</v>
      </c>
      <c r="D895" s="5" t="s">
        <v>1339</v>
      </c>
      <c r="E895" s="6" t="s">
        <v>2838</v>
      </c>
      <c r="F895" s="1">
        <v>30</v>
      </c>
      <c r="G895" s="1">
        <v>0</v>
      </c>
      <c r="H895" s="17">
        <v>6.98828125</v>
      </c>
      <c r="I895" s="18">
        <v>9.9683929005591997E-3</v>
      </c>
      <c r="J895" s="1">
        <v>8</v>
      </c>
      <c r="K895" s="1">
        <v>99</v>
      </c>
      <c r="L895" s="1">
        <v>76</v>
      </c>
      <c r="M895" s="1">
        <v>35</v>
      </c>
      <c r="N895" s="17">
        <v>5.5</v>
      </c>
      <c r="O895" s="1">
        <v>6</v>
      </c>
      <c r="P895" s="1">
        <v>55</v>
      </c>
      <c r="Q895" s="20">
        <v>302.5</v>
      </c>
    </row>
    <row r="896" spans="1:17" x14ac:dyDescent="0.25">
      <c r="A896" s="4">
        <v>519961</v>
      </c>
      <c r="B896" s="5" t="s">
        <v>1335</v>
      </c>
      <c r="C896" s="4">
        <v>701</v>
      </c>
      <c r="D896" s="5" t="s">
        <v>1339</v>
      </c>
      <c r="E896" s="6" t="s">
        <v>2838</v>
      </c>
      <c r="F896" s="1">
        <v>112</v>
      </c>
      <c r="G896" s="1">
        <v>0</v>
      </c>
      <c r="H896" s="17">
        <v>5</v>
      </c>
      <c r="I896" s="18">
        <v>9.9683929005591997E-3</v>
      </c>
      <c r="J896" s="1">
        <v>1</v>
      </c>
      <c r="K896" s="1">
        <v>99</v>
      </c>
      <c r="L896" s="1">
        <v>91</v>
      </c>
      <c r="M896" s="1">
        <v>35</v>
      </c>
      <c r="N896" s="17">
        <v>5.5999999046325684</v>
      </c>
      <c r="O896" s="1">
        <v>6</v>
      </c>
      <c r="P896" s="1">
        <v>180</v>
      </c>
      <c r="Q896" s="20">
        <v>1007.9999828338623</v>
      </c>
    </row>
    <row r="897" spans="1:17" x14ac:dyDescent="0.25">
      <c r="A897" s="4">
        <v>519189</v>
      </c>
      <c r="B897" s="5" t="s">
        <v>1338</v>
      </c>
      <c r="C897" s="4">
        <v>701</v>
      </c>
      <c r="D897" s="5" t="s">
        <v>1339</v>
      </c>
      <c r="E897" s="6" t="s">
        <v>2838</v>
      </c>
      <c r="F897" s="1">
        <v>16</v>
      </c>
      <c r="G897" s="1">
        <v>0</v>
      </c>
      <c r="H897" s="17">
        <v>7</v>
      </c>
      <c r="I897" s="18">
        <v>9.9683929005591997E-3</v>
      </c>
      <c r="J897" s="1">
        <v>16</v>
      </c>
      <c r="K897" s="1">
        <v>99</v>
      </c>
      <c r="L897" s="1">
        <v>75</v>
      </c>
      <c r="M897" s="1">
        <v>35</v>
      </c>
      <c r="N897" s="17">
        <v>5.6999998092651367</v>
      </c>
      <c r="O897" s="1">
        <v>6</v>
      </c>
      <c r="P897" s="1">
        <v>50</v>
      </c>
      <c r="Q897" s="20">
        <v>284.99999046325684</v>
      </c>
    </row>
    <row r="898" spans="1:17" x14ac:dyDescent="0.25">
      <c r="A898" s="4">
        <v>519260</v>
      </c>
      <c r="B898" s="5" t="s">
        <v>1351</v>
      </c>
      <c r="C898" s="4">
        <v>701</v>
      </c>
      <c r="D898" s="5" t="s">
        <v>1339</v>
      </c>
      <c r="E898" s="6" t="s">
        <v>2838</v>
      </c>
      <c r="F898" s="1">
        <v>12</v>
      </c>
      <c r="G898" s="1">
        <v>0</v>
      </c>
      <c r="H898" s="17">
        <v>6.98828125</v>
      </c>
      <c r="I898" s="18">
        <v>9.9683929005591997E-3</v>
      </c>
      <c r="J898" s="1">
        <v>20</v>
      </c>
      <c r="K898" s="1">
        <v>99</v>
      </c>
      <c r="L898" s="1">
        <v>76</v>
      </c>
      <c r="M898" s="1">
        <v>35</v>
      </c>
      <c r="N898" s="17">
        <v>5.8000001907348633</v>
      </c>
      <c r="O898" s="1">
        <v>6</v>
      </c>
      <c r="P898" s="1">
        <v>32</v>
      </c>
      <c r="Q898" s="20">
        <v>185.60000610351563</v>
      </c>
    </row>
    <row r="899" spans="1:17" x14ac:dyDescent="0.25">
      <c r="A899" s="4">
        <v>519456</v>
      </c>
      <c r="B899" s="5" t="s">
        <v>1353</v>
      </c>
      <c r="C899" s="4">
        <v>701</v>
      </c>
      <c r="D899" s="5" t="s">
        <v>1339</v>
      </c>
      <c r="E899" s="6" t="s">
        <v>2838</v>
      </c>
      <c r="F899" s="1">
        <v>11</v>
      </c>
      <c r="G899" s="1">
        <v>0</v>
      </c>
      <c r="H899" s="17">
        <v>6</v>
      </c>
      <c r="I899" s="18">
        <v>9.9683929005591997E-3</v>
      </c>
      <c r="J899" s="1">
        <v>21</v>
      </c>
      <c r="K899" s="1">
        <v>99</v>
      </c>
      <c r="L899" s="1">
        <v>79</v>
      </c>
      <c r="M899" s="1">
        <v>35</v>
      </c>
      <c r="N899" s="17">
        <v>5.9000000953674316</v>
      </c>
      <c r="O899" s="1">
        <v>6</v>
      </c>
      <c r="P899" s="1">
        <v>38</v>
      </c>
      <c r="Q899" s="20">
        <v>224.2000036239624</v>
      </c>
    </row>
    <row r="900" spans="1:17" x14ac:dyDescent="0.25">
      <c r="A900" s="4">
        <v>519341</v>
      </c>
      <c r="B900" s="5" t="s">
        <v>1383</v>
      </c>
      <c r="C900" s="4">
        <v>701</v>
      </c>
      <c r="D900" s="5" t="s">
        <v>1339</v>
      </c>
      <c r="E900" s="6" t="s">
        <v>2838</v>
      </c>
      <c r="F900" s="1">
        <v>6</v>
      </c>
      <c r="G900" s="1">
        <v>0</v>
      </c>
      <c r="H900" s="17">
        <v>8</v>
      </c>
      <c r="I900" s="18">
        <v>9.9683929005591997E-3</v>
      </c>
      <c r="J900" s="1">
        <v>32</v>
      </c>
      <c r="K900" s="1">
        <v>99</v>
      </c>
      <c r="L900" s="1">
        <v>67</v>
      </c>
      <c r="M900" s="1">
        <v>35</v>
      </c>
      <c r="N900" s="17">
        <v>6</v>
      </c>
      <c r="O900" s="1">
        <v>6</v>
      </c>
      <c r="P900" s="1">
        <v>33</v>
      </c>
      <c r="Q900" s="20">
        <v>198</v>
      </c>
    </row>
    <row r="901" spans="1:17" x14ac:dyDescent="0.25">
      <c r="A901" s="4">
        <v>519545</v>
      </c>
      <c r="B901" s="5" t="s">
        <v>1342</v>
      </c>
      <c r="C901" s="4">
        <v>701</v>
      </c>
      <c r="D901" s="5" t="s">
        <v>1339</v>
      </c>
      <c r="E901" s="6" t="s">
        <v>2838</v>
      </c>
      <c r="F901" s="1">
        <v>0</v>
      </c>
      <c r="G901" s="1">
        <v>3</v>
      </c>
      <c r="H901" s="17">
        <v>7</v>
      </c>
      <c r="I901" s="18">
        <v>9.9683929005591997E-3</v>
      </c>
      <c r="J901" s="1">
        <v>99</v>
      </c>
      <c r="K901" s="1">
        <v>31</v>
      </c>
      <c r="L901" s="1">
        <v>75</v>
      </c>
      <c r="M901" s="1">
        <v>35</v>
      </c>
      <c r="N901" s="17">
        <v>6.0999999046325684</v>
      </c>
      <c r="O901" s="1">
        <v>7</v>
      </c>
      <c r="P901" s="1">
        <v>16</v>
      </c>
      <c r="Q901" s="20">
        <v>97.599998474121094</v>
      </c>
    </row>
    <row r="902" spans="1:17" x14ac:dyDescent="0.25">
      <c r="A902" s="4">
        <v>519669</v>
      </c>
      <c r="B902" s="5" t="s">
        <v>1361</v>
      </c>
      <c r="C902" s="4">
        <v>701</v>
      </c>
      <c r="D902" s="5" t="s">
        <v>1339</v>
      </c>
      <c r="E902" s="6" t="s">
        <v>2838</v>
      </c>
      <c r="F902" s="1">
        <v>12</v>
      </c>
      <c r="G902" s="1">
        <v>0</v>
      </c>
      <c r="H902" s="17">
        <v>5</v>
      </c>
      <c r="I902" s="18">
        <v>9.9683929005591997E-3</v>
      </c>
      <c r="J902" s="1">
        <v>20</v>
      </c>
      <c r="K902" s="1">
        <v>99</v>
      </c>
      <c r="L902" s="1">
        <v>91</v>
      </c>
      <c r="M902" s="1">
        <v>35</v>
      </c>
      <c r="N902" s="17">
        <v>6.0999999046325684</v>
      </c>
      <c r="O902" s="1">
        <v>7</v>
      </c>
      <c r="P902" s="1">
        <v>34</v>
      </c>
      <c r="Q902" s="20">
        <v>207.39999675750732</v>
      </c>
    </row>
    <row r="903" spans="1:17" x14ac:dyDescent="0.25">
      <c r="A903" s="4">
        <v>519774</v>
      </c>
      <c r="B903" s="5" t="s">
        <v>1362</v>
      </c>
      <c r="C903" s="4">
        <v>701</v>
      </c>
      <c r="D903" s="5" t="s">
        <v>1339</v>
      </c>
      <c r="E903" s="6" t="s">
        <v>2838</v>
      </c>
      <c r="F903" s="1">
        <v>0</v>
      </c>
      <c r="G903" s="1">
        <v>1</v>
      </c>
      <c r="H903" s="17">
        <v>10</v>
      </c>
      <c r="I903" s="18">
        <v>9.9683929005591997E-3</v>
      </c>
      <c r="J903" s="1">
        <v>99</v>
      </c>
      <c r="K903" s="1">
        <v>41</v>
      </c>
      <c r="L903" s="1">
        <v>60</v>
      </c>
      <c r="M903" s="1">
        <v>35</v>
      </c>
      <c r="N903" s="17">
        <v>6.0999999046325684</v>
      </c>
      <c r="O903" s="1">
        <v>7</v>
      </c>
      <c r="P903" s="1">
        <v>21</v>
      </c>
      <c r="Q903" s="20">
        <v>128.09999799728394</v>
      </c>
    </row>
    <row r="904" spans="1:17" x14ac:dyDescent="0.25">
      <c r="A904" s="4">
        <v>519880</v>
      </c>
      <c r="B904" s="5" t="s">
        <v>1349</v>
      </c>
      <c r="C904" s="4">
        <v>701</v>
      </c>
      <c r="D904" s="5" t="s">
        <v>1339</v>
      </c>
      <c r="E904" s="6" t="s">
        <v>2838</v>
      </c>
      <c r="F904" s="1">
        <v>0</v>
      </c>
      <c r="G904" s="1">
        <v>2</v>
      </c>
      <c r="H904" s="17">
        <v>7</v>
      </c>
      <c r="I904" s="18">
        <v>9.9683929005591997E-3</v>
      </c>
      <c r="J904" s="1">
        <v>99</v>
      </c>
      <c r="K904" s="1">
        <v>36</v>
      </c>
      <c r="L904" s="1">
        <v>75</v>
      </c>
      <c r="M904" s="1">
        <v>35</v>
      </c>
      <c r="N904" s="17">
        <v>6.3000001907348633</v>
      </c>
      <c r="O904" s="1">
        <v>7</v>
      </c>
      <c r="P904" s="1">
        <v>4</v>
      </c>
      <c r="Q904" s="20">
        <v>25.200000762939453</v>
      </c>
    </row>
    <row r="905" spans="1:17" x14ac:dyDescent="0.25">
      <c r="A905" s="4">
        <v>519227</v>
      </c>
      <c r="B905" s="5" t="s">
        <v>1355</v>
      </c>
      <c r="C905" s="4">
        <v>701</v>
      </c>
      <c r="D905" s="5" t="s">
        <v>1339</v>
      </c>
      <c r="E905" s="6" t="s">
        <v>2838</v>
      </c>
      <c r="F905" s="1">
        <v>2</v>
      </c>
      <c r="G905" s="1">
        <v>0</v>
      </c>
      <c r="H905" s="17">
        <v>10</v>
      </c>
      <c r="I905" s="18">
        <v>9.9683929005591997E-3</v>
      </c>
      <c r="J905" s="1">
        <v>52</v>
      </c>
      <c r="K905" s="1">
        <v>99</v>
      </c>
      <c r="L905" s="1">
        <v>60</v>
      </c>
      <c r="M905" s="1">
        <v>35</v>
      </c>
      <c r="N905" s="17">
        <v>6.5</v>
      </c>
      <c r="O905" s="1">
        <v>7</v>
      </c>
      <c r="P905" s="1">
        <v>22</v>
      </c>
      <c r="Q905" s="20">
        <v>143</v>
      </c>
    </row>
    <row r="906" spans="1:17" x14ac:dyDescent="0.25">
      <c r="A906" s="4">
        <v>519201</v>
      </c>
      <c r="B906" s="5" t="s">
        <v>1345</v>
      </c>
      <c r="C906" s="4">
        <v>701</v>
      </c>
      <c r="D906" s="5" t="s">
        <v>1339</v>
      </c>
      <c r="E906" s="6" t="s">
        <v>2838</v>
      </c>
      <c r="F906" s="1">
        <v>1</v>
      </c>
      <c r="G906" s="1">
        <v>0</v>
      </c>
      <c r="H906" s="17">
        <v>10</v>
      </c>
      <c r="I906" s="18">
        <v>9.9683929005591997E-3</v>
      </c>
      <c r="J906" s="1">
        <v>59</v>
      </c>
      <c r="K906" s="1">
        <v>99</v>
      </c>
      <c r="L906" s="1">
        <v>60</v>
      </c>
      <c r="M906" s="1">
        <v>35</v>
      </c>
      <c r="N906" s="17">
        <v>6.6999998092651367</v>
      </c>
      <c r="O906" s="1">
        <v>7</v>
      </c>
      <c r="P906" s="1">
        <v>16</v>
      </c>
      <c r="Q906" s="20">
        <v>107.19999694824219</v>
      </c>
    </row>
    <row r="907" spans="1:17" x14ac:dyDescent="0.25">
      <c r="A907" s="4">
        <v>519821</v>
      </c>
      <c r="B907" s="5" t="s">
        <v>1364</v>
      </c>
      <c r="C907" s="4">
        <v>701</v>
      </c>
      <c r="D907" s="5" t="s">
        <v>1339</v>
      </c>
      <c r="E907" s="6" t="s">
        <v>2838</v>
      </c>
      <c r="F907" s="1">
        <v>4</v>
      </c>
      <c r="G907" s="1">
        <v>0</v>
      </c>
      <c r="H907" s="17">
        <v>5</v>
      </c>
      <c r="I907" s="18">
        <v>9.9683929005591997E-3</v>
      </c>
      <c r="J907" s="1">
        <v>40</v>
      </c>
      <c r="K907" s="1">
        <v>99</v>
      </c>
      <c r="L907" s="1">
        <v>91</v>
      </c>
      <c r="M907" s="1">
        <v>35</v>
      </c>
      <c r="N907" s="17">
        <v>6.6999998092651367</v>
      </c>
      <c r="O907" s="1">
        <v>7</v>
      </c>
      <c r="P907" s="1">
        <v>21</v>
      </c>
      <c r="Q907" s="20">
        <v>140.69999599456787</v>
      </c>
    </row>
    <row r="908" spans="1:17" x14ac:dyDescent="0.25">
      <c r="A908" s="4">
        <v>519171</v>
      </c>
      <c r="B908" s="5" t="s">
        <v>1385</v>
      </c>
      <c r="C908" s="4">
        <v>701</v>
      </c>
      <c r="D908" s="5" t="s">
        <v>1339</v>
      </c>
      <c r="E908" s="6" t="s">
        <v>2838</v>
      </c>
      <c r="F908" s="1">
        <v>4</v>
      </c>
      <c r="G908" s="1">
        <v>0</v>
      </c>
      <c r="H908" s="17">
        <v>5</v>
      </c>
      <c r="I908" s="18">
        <v>9.9683929005591997E-3</v>
      </c>
      <c r="J908" s="1">
        <v>40</v>
      </c>
      <c r="K908" s="1">
        <v>99</v>
      </c>
      <c r="L908" s="1">
        <v>91</v>
      </c>
      <c r="M908" s="1">
        <v>35</v>
      </c>
      <c r="N908" s="17">
        <v>6.6999998092651367</v>
      </c>
      <c r="O908" s="1">
        <v>7</v>
      </c>
      <c r="P908" s="1">
        <v>26</v>
      </c>
      <c r="Q908" s="20">
        <v>174.19999504089355</v>
      </c>
    </row>
    <row r="909" spans="1:17" x14ac:dyDescent="0.25">
      <c r="A909" s="4">
        <v>519464</v>
      </c>
      <c r="B909" s="5" t="s">
        <v>1377</v>
      </c>
      <c r="C909" s="4">
        <v>701</v>
      </c>
      <c r="D909" s="5" t="s">
        <v>1339</v>
      </c>
      <c r="E909" s="6" t="s">
        <v>2838</v>
      </c>
      <c r="F909" s="1">
        <v>4</v>
      </c>
      <c r="G909" s="1">
        <v>0</v>
      </c>
      <c r="H909" s="17">
        <v>4</v>
      </c>
      <c r="I909" s="18">
        <v>9.9683929005591997E-3</v>
      </c>
      <c r="J909" s="1">
        <v>40</v>
      </c>
      <c r="K909" s="1">
        <v>99</v>
      </c>
      <c r="L909" s="1">
        <v>95</v>
      </c>
      <c r="M909" s="1">
        <v>35</v>
      </c>
      <c r="N909" s="17">
        <v>6.8000001907348633</v>
      </c>
      <c r="O909" s="1">
        <v>7</v>
      </c>
      <c r="P909" s="1">
        <v>37</v>
      </c>
      <c r="Q909" s="20">
        <v>251.60000705718994</v>
      </c>
    </row>
    <row r="910" spans="1:17" x14ac:dyDescent="0.25">
      <c r="A910" s="4">
        <v>519138</v>
      </c>
      <c r="B910" s="5" t="s">
        <v>1358</v>
      </c>
      <c r="C910" s="4">
        <v>701</v>
      </c>
      <c r="D910" s="5" t="s">
        <v>1339</v>
      </c>
      <c r="E910" s="6" t="s">
        <v>2838</v>
      </c>
      <c r="F910" s="1">
        <v>1</v>
      </c>
      <c r="G910" s="1">
        <v>0</v>
      </c>
      <c r="H910" s="17">
        <v>7</v>
      </c>
      <c r="I910" s="18">
        <v>9.9683929005591997E-3</v>
      </c>
      <c r="J910" s="1">
        <v>59</v>
      </c>
      <c r="K910" s="1">
        <v>99</v>
      </c>
      <c r="L910" s="1">
        <v>75</v>
      </c>
      <c r="M910" s="1">
        <v>35</v>
      </c>
      <c r="N910" s="17">
        <v>7</v>
      </c>
      <c r="O910" s="1">
        <v>7</v>
      </c>
      <c r="P910" s="1">
        <v>11</v>
      </c>
      <c r="Q910" s="20">
        <v>77</v>
      </c>
    </row>
    <row r="911" spans="1:17" x14ac:dyDescent="0.25">
      <c r="A911" s="4">
        <v>519375</v>
      </c>
      <c r="B911" s="5" t="s">
        <v>1375</v>
      </c>
      <c r="C911" s="4">
        <v>701</v>
      </c>
      <c r="D911" s="5" t="s">
        <v>1339</v>
      </c>
      <c r="E911" s="6" t="s">
        <v>2838</v>
      </c>
      <c r="F911" s="1">
        <v>1</v>
      </c>
      <c r="G911" s="1">
        <v>0</v>
      </c>
      <c r="H911" s="17">
        <v>6</v>
      </c>
      <c r="I911" s="18">
        <v>9.9683929005591997E-3</v>
      </c>
      <c r="J911" s="1">
        <v>59</v>
      </c>
      <c r="K911" s="1">
        <v>99</v>
      </c>
      <c r="L911" s="1">
        <v>79</v>
      </c>
      <c r="M911" s="1">
        <v>35</v>
      </c>
      <c r="N911" s="17">
        <v>7.0999999046325684</v>
      </c>
      <c r="O911" s="1">
        <v>8</v>
      </c>
      <c r="P911" s="1">
        <v>23</v>
      </c>
      <c r="Q911" s="20">
        <v>163.29999780654907</v>
      </c>
    </row>
    <row r="912" spans="1:17" x14ac:dyDescent="0.25">
      <c r="A912" s="4">
        <v>519791</v>
      </c>
      <c r="B912" s="5" t="s">
        <v>1374</v>
      </c>
      <c r="C912" s="4">
        <v>701</v>
      </c>
      <c r="D912" s="5" t="s">
        <v>1339</v>
      </c>
      <c r="E912" s="6" t="s">
        <v>2838</v>
      </c>
      <c r="F912" s="1">
        <v>1</v>
      </c>
      <c r="G912" s="1">
        <v>0</v>
      </c>
      <c r="H912" s="17">
        <v>5</v>
      </c>
      <c r="I912" s="18">
        <v>9.9683929005591997E-3</v>
      </c>
      <c r="J912" s="1">
        <v>59</v>
      </c>
      <c r="K912" s="1">
        <v>99</v>
      </c>
      <c r="L912" s="1">
        <v>91</v>
      </c>
      <c r="M912" s="1">
        <v>35</v>
      </c>
      <c r="N912" s="17">
        <v>7.3000001907348633</v>
      </c>
      <c r="O912" s="1">
        <v>8</v>
      </c>
      <c r="P912" s="1">
        <v>21</v>
      </c>
      <c r="Q912" s="20">
        <v>153.30000400543213</v>
      </c>
    </row>
    <row r="913" spans="1:17" x14ac:dyDescent="0.25">
      <c r="A913" s="4">
        <v>519430</v>
      </c>
      <c r="B913" s="5" t="s">
        <v>1328</v>
      </c>
      <c r="C913" s="4">
        <v>701</v>
      </c>
      <c r="D913" s="5" t="s">
        <v>1339</v>
      </c>
      <c r="E913" s="6" t="s">
        <v>2838</v>
      </c>
      <c r="F913" s="1">
        <v>0</v>
      </c>
      <c r="G913" s="1">
        <v>0</v>
      </c>
      <c r="H913" s="17">
        <v>12</v>
      </c>
      <c r="I913" s="18">
        <v>9.9683929005591997E-3</v>
      </c>
      <c r="J913" s="1">
        <v>99</v>
      </c>
      <c r="K913" s="1">
        <v>99</v>
      </c>
      <c r="L913" s="1">
        <v>37</v>
      </c>
      <c r="M913" s="1">
        <v>35</v>
      </c>
      <c r="N913" s="17">
        <v>7.4000000953674316</v>
      </c>
      <c r="O913" s="1">
        <v>8</v>
      </c>
      <c r="P913" s="1">
        <v>7</v>
      </c>
      <c r="Q913" s="20">
        <v>51.800000667572021</v>
      </c>
    </row>
    <row r="914" spans="1:17" x14ac:dyDescent="0.25">
      <c r="A914" s="4">
        <v>519286</v>
      </c>
      <c r="B914" s="5" t="s">
        <v>1340</v>
      </c>
      <c r="C914" s="4">
        <v>701</v>
      </c>
      <c r="D914" s="5" t="s">
        <v>1339</v>
      </c>
      <c r="E914" s="6" t="s">
        <v>2838</v>
      </c>
      <c r="F914" s="1">
        <v>0</v>
      </c>
      <c r="G914" s="1">
        <v>0</v>
      </c>
      <c r="H914" s="17">
        <v>10</v>
      </c>
      <c r="I914" s="18">
        <v>9.9683929005591997E-3</v>
      </c>
      <c r="J914" s="1">
        <v>99</v>
      </c>
      <c r="K914" s="1">
        <v>99</v>
      </c>
      <c r="L914" s="1">
        <v>60</v>
      </c>
      <c r="M914" s="1">
        <v>35</v>
      </c>
      <c r="N914" s="17">
        <v>7.9000000953674316</v>
      </c>
      <c r="O914" s="1">
        <v>8</v>
      </c>
      <c r="P914" s="1">
        <v>8</v>
      </c>
      <c r="Q914" s="20">
        <v>63.200000762939453</v>
      </c>
    </row>
    <row r="915" spans="1:17" x14ac:dyDescent="0.25">
      <c r="A915" s="4">
        <v>519766</v>
      </c>
      <c r="B915" s="5" t="s">
        <v>1356</v>
      </c>
      <c r="C915" s="4">
        <v>701</v>
      </c>
      <c r="D915" s="5" t="s">
        <v>1339</v>
      </c>
      <c r="E915" s="6" t="s">
        <v>2838</v>
      </c>
      <c r="F915" s="1">
        <v>0</v>
      </c>
      <c r="G915" s="1">
        <v>0</v>
      </c>
      <c r="H915" s="17">
        <v>10</v>
      </c>
      <c r="I915" s="18">
        <v>9.9683929005591997E-3</v>
      </c>
      <c r="J915" s="1">
        <v>99</v>
      </c>
      <c r="K915" s="1">
        <v>99</v>
      </c>
      <c r="L915" s="1">
        <v>60</v>
      </c>
      <c r="M915" s="1">
        <v>35</v>
      </c>
      <c r="N915" s="17">
        <v>7.9000000953674316</v>
      </c>
      <c r="O915" s="1">
        <v>8</v>
      </c>
      <c r="P915" s="1">
        <v>34</v>
      </c>
      <c r="Q915" s="20">
        <v>268.60000324249268</v>
      </c>
    </row>
    <row r="916" spans="1:17" x14ac:dyDescent="0.25">
      <c r="A916" s="4">
        <v>519928</v>
      </c>
      <c r="B916" s="5" t="s">
        <v>1357</v>
      </c>
      <c r="C916" s="4">
        <v>701</v>
      </c>
      <c r="D916" s="5" t="s">
        <v>1339</v>
      </c>
      <c r="E916" s="6" t="s">
        <v>2838</v>
      </c>
      <c r="F916" s="1">
        <v>0</v>
      </c>
      <c r="G916" s="1">
        <v>0</v>
      </c>
      <c r="H916" s="17">
        <v>10</v>
      </c>
      <c r="I916" s="18">
        <v>9.9683929005591997E-3</v>
      </c>
      <c r="J916" s="1">
        <v>99</v>
      </c>
      <c r="K916" s="1">
        <v>99</v>
      </c>
      <c r="L916" s="1">
        <v>60</v>
      </c>
      <c r="M916" s="1">
        <v>35</v>
      </c>
      <c r="N916" s="17">
        <v>7.9000000953674316</v>
      </c>
      <c r="O916" s="1">
        <v>8</v>
      </c>
      <c r="P916" s="1">
        <v>8</v>
      </c>
      <c r="Q916" s="20">
        <v>63.200000762939453</v>
      </c>
    </row>
    <row r="917" spans="1:17" x14ac:dyDescent="0.25">
      <c r="A917" s="4">
        <v>519936</v>
      </c>
      <c r="B917" s="5" t="s">
        <v>1367</v>
      </c>
      <c r="C917" s="4">
        <v>701</v>
      </c>
      <c r="D917" s="5" t="s">
        <v>1339</v>
      </c>
      <c r="E917" s="6" t="s">
        <v>2838</v>
      </c>
      <c r="F917" s="1">
        <v>0</v>
      </c>
      <c r="G917" s="1">
        <v>0</v>
      </c>
      <c r="H917" s="17">
        <v>10</v>
      </c>
      <c r="I917" s="18">
        <v>9.9683929005591997E-3</v>
      </c>
      <c r="J917" s="1">
        <v>99</v>
      </c>
      <c r="K917" s="1">
        <v>99</v>
      </c>
      <c r="L917" s="1">
        <v>60</v>
      </c>
      <c r="M917" s="1">
        <v>35</v>
      </c>
      <c r="N917" s="17">
        <v>7.9000000953674316</v>
      </c>
      <c r="O917" s="1">
        <v>8</v>
      </c>
      <c r="P917" s="1">
        <v>112</v>
      </c>
      <c r="Q917" s="20">
        <v>884.80001068115234</v>
      </c>
    </row>
    <row r="918" spans="1:17" x14ac:dyDescent="0.25">
      <c r="A918" s="4">
        <v>519758</v>
      </c>
      <c r="B918" s="5" t="s">
        <v>1376</v>
      </c>
      <c r="C918" s="4">
        <v>701</v>
      </c>
      <c r="D918" s="5" t="s">
        <v>1339</v>
      </c>
      <c r="E918" s="6" t="s">
        <v>2838</v>
      </c>
      <c r="F918" s="1">
        <v>0</v>
      </c>
      <c r="G918" s="1">
        <v>0</v>
      </c>
      <c r="H918" s="17">
        <v>10</v>
      </c>
      <c r="I918" s="18">
        <v>9.9683929005591997E-3</v>
      </c>
      <c r="J918" s="1">
        <v>99</v>
      </c>
      <c r="K918" s="1">
        <v>99</v>
      </c>
      <c r="L918" s="1">
        <v>60</v>
      </c>
      <c r="M918" s="1">
        <v>35</v>
      </c>
      <c r="N918" s="17">
        <v>7.9000000953674316</v>
      </c>
      <c r="O918" s="1">
        <v>8</v>
      </c>
      <c r="P918" s="1">
        <v>7</v>
      </c>
      <c r="Q918" s="20">
        <v>55.300000667572021</v>
      </c>
    </row>
    <row r="919" spans="1:17" x14ac:dyDescent="0.25">
      <c r="A919" s="4">
        <v>519235</v>
      </c>
      <c r="B919" s="5" t="s">
        <v>1366</v>
      </c>
      <c r="C919" s="4">
        <v>701</v>
      </c>
      <c r="D919" s="5" t="s">
        <v>1339</v>
      </c>
      <c r="E919" s="6" t="s">
        <v>2838</v>
      </c>
      <c r="F919" s="1">
        <v>0</v>
      </c>
      <c r="G919" s="1">
        <v>0</v>
      </c>
      <c r="H919" s="17">
        <v>8</v>
      </c>
      <c r="I919" s="18">
        <v>9.9683929005591997E-3</v>
      </c>
      <c r="J919" s="1">
        <v>99</v>
      </c>
      <c r="K919" s="1">
        <v>99</v>
      </c>
      <c r="L919" s="1">
        <v>67</v>
      </c>
      <c r="M919" s="1">
        <v>35</v>
      </c>
      <c r="N919" s="17">
        <v>8</v>
      </c>
      <c r="O919" s="1">
        <v>8</v>
      </c>
      <c r="P919" s="1">
        <v>35</v>
      </c>
      <c r="Q919" s="20">
        <v>280</v>
      </c>
    </row>
    <row r="920" spans="1:17" x14ac:dyDescent="0.25">
      <c r="A920" s="4">
        <v>519251</v>
      </c>
      <c r="B920" s="5" t="s">
        <v>1368</v>
      </c>
      <c r="C920" s="4">
        <v>701</v>
      </c>
      <c r="D920" s="5" t="s">
        <v>1339</v>
      </c>
      <c r="E920" s="6" t="s">
        <v>2838</v>
      </c>
      <c r="F920" s="1">
        <v>0</v>
      </c>
      <c r="G920" s="1">
        <v>0</v>
      </c>
      <c r="H920" s="17">
        <v>8</v>
      </c>
      <c r="I920" s="18">
        <v>9.9683929005591997E-3</v>
      </c>
      <c r="J920" s="1">
        <v>99</v>
      </c>
      <c r="K920" s="1">
        <v>99</v>
      </c>
      <c r="L920" s="1">
        <v>67</v>
      </c>
      <c r="M920" s="1">
        <v>35</v>
      </c>
      <c r="N920" s="17">
        <v>8</v>
      </c>
      <c r="O920" s="1">
        <v>8</v>
      </c>
      <c r="P920" s="1">
        <v>12</v>
      </c>
      <c r="Q920" s="20">
        <v>96</v>
      </c>
    </row>
    <row r="921" spans="1:17" x14ac:dyDescent="0.25">
      <c r="A921" s="4">
        <v>519421</v>
      </c>
      <c r="B921" s="5" t="s">
        <v>1382</v>
      </c>
      <c r="C921" s="4">
        <v>701</v>
      </c>
      <c r="D921" s="5" t="s">
        <v>1339</v>
      </c>
      <c r="E921" s="6" t="s">
        <v>2838</v>
      </c>
      <c r="F921" s="1">
        <v>0</v>
      </c>
      <c r="G921" s="1">
        <v>0</v>
      </c>
      <c r="H921" s="17">
        <v>8</v>
      </c>
      <c r="I921" s="18">
        <v>9.9683929005591997E-3</v>
      </c>
      <c r="J921" s="1">
        <v>99</v>
      </c>
      <c r="K921" s="1">
        <v>99</v>
      </c>
      <c r="L921" s="1">
        <v>67</v>
      </c>
      <c r="M921" s="1">
        <v>35</v>
      </c>
      <c r="N921" s="17">
        <v>8</v>
      </c>
      <c r="O921" s="1">
        <v>8</v>
      </c>
      <c r="P921" s="1">
        <v>24</v>
      </c>
      <c r="Q921" s="20">
        <v>192</v>
      </c>
    </row>
    <row r="922" spans="1:17" x14ac:dyDescent="0.25">
      <c r="A922" s="4">
        <v>519529</v>
      </c>
      <c r="B922" s="5" t="s">
        <v>1330</v>
      </c>
      <c r="C922" s="4">
        <v>701</v>
      </c>
      <c r="D922" s="5" t="s">
        <v>1339</v>
      </c>
      <c r="E922" s="6" t="s">
        <v>2838</v>
      </c>
      <c r="F922" s="1">
        <v>0</v>
      </c>
      <c r="G922" s="1">
        <v>0</v>
      </c>
      <c r="H922" s="17">
        <v>7</v>
      </c>
      <c r="I922" s="18">
        <v>9.9683929005591997E-3</v>
      </c>
      <c r="J922" s="1">
        <v>99</v>
      </c>
      <c r="K922" s="1">
        <v>99</v>
      </c>
      <c r="L922" s="1">
        <v>75</v>
      </c>
      <c r="M922" s="1">
        <v>35</v>
      </c>
      <c r="N922" s="17">
        <v>8.1999998092651367</v>
      </c>
      <c r="O922" s="1">
        <v>9</v>
      </c>
      <c r="P922" s="1">
        <v>7</v>
      </c>
      <c r="Q922" s="20">
        <v>57.399998664855957</v>
      </c>
    </row>
    <row r="923" spans="1:17" x14ac:dyDescent="0.25">
      <c r="A923" s="4">
        <v>519847</v>
      </c>
      <c r="B923" s="5" t="s">
        <v>1331</v>
      </c>
      <c r="C923" s="4">
        <v>701</v>
      </c>
      <c r="D923" s="5" t="s">
        <v>1339</v>
      </c>
      <c r="E923" s="6" t="s">
        <v>2838</v>
      </c>
      <c r="F923" s="1">
        <v>0</v>
      </c>
      <c r="G923" s="1">
        <v>0</v>
      </c>
      <c r="H923" s="17">
        <v>6.98828125</v>
      </c>
      <c r="I923" s="18">
        <v>9.9683929005591997E-3</v>
      </c>
      <c r="J923" s="1">
        <v>99</v>
      </c>
      <c r="K923" s="1">
        <v>99</v>
      </c>
      <c r="L923" s="1">
        <v>76</v>
      </c>
      <c r="M923" s="1">
        <v>35</v>
      </c>
      <c r="N923" s="17">
        <v>8.1999998092651367</v>
      </c>
      <c r="O923" s="1">
        <v>9</v>
      </c>
      <c r="P923" s="1">
        <v>10</v>
      </c>
      <c r="Q923" s="20">
        <v>81.999998092651367</v>
      </c>
    </row>
    <row r="924" spans="1:17" x14ac:dyDescent="0.25">
      <c r="A924" s="4">
        <v>519855</v>
      </c>
      <c r="B924" s="5" t="s">
        <v>1332</v>
      </c>
      <c r="C924" s="4">
        <v>701</v>
      </c>
      <c r="D924" s="5" t="s">
        <v>1339</v>
      </c>
      <c r="E924" s="6" t="s">
        <v>2838</v>
      </c>
      <c r="F924" s="1">
        <v>0</v>
      </c>
      <c r="G924" s="1">
        <v>0</v>
      </c>
      <c r="H924" s="17">
        <v>7</v>
      </c>
      <c r="I924" s="18">
        <v>9.9683929005591997E-3</v>
      </c>
      <c r="J924" s="1">
        <v>99</v>
      </c>
      <c r="K924" s="1">
        <v>99</v>
      </c>
      <c r="L924" s="1">
        <v>75</v>
      </c>
      <c r="M924" s="1">
        <v>35</v>
      </c>
      <c r="N924" s="17">
        <v>8.1999998092651367</v>
      </c>
      <c r="O924" s="1">
        <v>9</v>
      </c>
      <c r="P924" s="1">
        <v>10</v>
      </c>
      <c r="Q924" s="20">
        <v>81.999998092651367</v>
      </c>
    </row>
    <row r="925" spans="1:17" x14ac:dyDescent="0.25">
      <c r="A925" s="4">
        <v>519863</v>
      </c>
      <c r="B925" s="5" t="s">
        <v>1360</v>
      </c>
      <c r="C925" s="4">
        <v>701</v>
      </c>
      <c r="D925" s="5" t="s">
        <v>1339</v>
      </c>
      <c r="E925" s="6" t="s">
        <v>2838</v>
      </c>
      <c r="F925" s="1">
        <v>0</v>
      </c>
      <c r="G925" s="1">
        <v>0</v>
      </c>
      <c r="H925" s="17">
        <v>7</v>
      </c>
      <c r="I925" s="18">
        <v>9.9683929005591997E-3</v>
      </c>
      <c r="J925" s="1">
        <v>99</v>
      </c>
      <c r="K925" s="1">
        <v>99</v>
      </c>
      <c r="L925" s="1">
        <v>75</v>
      </c>
      <c r="M925" s="1">
        <v>35</v>
      </c>
      <c r="N925" s="17">
        <v>8.1999998092651367</v>
      </c>
      <c r="O925" s="1">
        <v>9</v>
      </c>
      <c r="P925" s="1">
        <v>28</v>
      </c>
      <c r="Q925" s="20">
        <v>229.59999465942383</v>
      </c>
    </row>
    <row r="926" spans="1:17" x14ac:dyDescent="0.25">
      <c r="A926" s="4">
        <v>519359</v>
      </c>
      <c r="B926" s="5" t="s">
        <v>1371</v>
      </c>
      <c r="C926" s="4">
        <v>701</v>
      </c>
      <c r="D926" s="5" t="s">
        <v>1339</v>
      </c>
      <c r="E926" s="6" t="s">
        <v>2838</v>
      </c>
      <c r="F926" s="1">
        <v>0</v>
      </c>
      <c r="G926" s="1">
        <v>0</v>
      </c>
      <c r="H926" s="17">
        <v>7</v>
      </c>
      <c r="I926" s="18">
        <v>9.9683929005591997E-3</v>
      </c>
      <c r="J926" s="1">
        <v>99</v>
      </c>
      <c r="K926" s="1">
        <v>99</v>
      </c>
      <c r="L926" s="1">
        <v>75</v>
      </c>
      <c r="M926" s="1">
        <v>35</v>
      </c>
      <c r="N926" s="17">
        <v>8.1999998092651367</v>
      </c>
      <c r="O926" s="1">
        <v>9</v>
      </c>
      <c r="P926" s="1">
        <v>8</v>
      </c>
      <c r="Q926" s="20">
        <v>65.599998474121094</v>
      </c>
    </row>
    <row r="927" spans="1:17" x14ac:dyDescent="0.25">
      <c r="A927" s="4">
        <v>519634</v>
      </c>
      <c r="B927" s="5" t="s">
        <v>1372</v>
      </c>
      <c r="C927" s="4">
        <v>701</v>
      </c>
      <c r="D927" s="5" t="s">
        <v>1339</v>
      </c>
      <c r="E927" s="6" t="s">
        <v>2838</v>
      </c>
      <c r="F927" s="1">
        <v>0</v>
      </c>
      <c r="G927" s="1">
        <v>0</v>
      </c>
      <c r="H927" s="17">
        <v>7</v>
      </c>
      <c r="I927" s="18">
        <v>9.9683929005591997E-3</v>
      </c>
      <c r="J927" s="1">
        <v>99</v>
      </c>
      <c r="K927" s="1">
        <v>99</v>
      </c>
      <c r="L927" s="1">
        <v>75</v>
      </c>
      <c r="M927" s="1">
        <v>35</v>
      </c>
      <c r="N927" s="17">
        <v>8.1999998092651367</v>
      </c>
      <c r="O927" s="1">
        <v>9</v>
      </c>
      <c r="P927" s="1">
        <v>5</v>
      </c>
      <c r="Q927" s="20">
        <v>40.999999046325684</v>
      </c>
    </row>
    <row r="928" spans="1:17" x14ac:dyDescent="0.25">
      <c r="A928" s="4">
        <v>519553</v>
      </c>
      <c r="B928" s="5" t="s">
        <v>1378</v>
      </c>
      <c r="C928" s="4">
        <v>701</v>
      </c>
      <c r="D928" s="5" t="s">
        <v>1339</v>
      </c>
      <c r="E928" s="6" t="s">
        <v>2838</v>
      </c>
      <c r="F928" s="1">
        <v>0</v>
      </c>
      <c r="G928" s="1">
        <v>0</v>
      </c>
      <c r="H928" s="17">
        <v>7</v>
      </c>
      <c r="I928" s="18">
        <v>9.9683929005591997E-3</v>
      </c>
      <c r="J928" s="1">
        <v>99</v>
      </c>
      <c r="K928" s="1">
        <v>99</v>
      </c>
      <c r="L928" s="1">
        <v>75</v>
      </c>
      <c r="M928" s="1">
        <v>35</v>
      </c>
      <c r="N928" s="17">
        <v>8.1999998092651367</v>
      </c>
      <c r="O928" s="1">
        <v>9</v>
      </c>
      <c r="P928" s="1">
        <v>38</v>
      </c>
      <c r="Q928" s="20">
        <v>311.5999927520752</v>
      </c>
    </row>
    <row r="929" spans="1:17" x14ac:dyDescent="0.25">
      <c r="A929" s="4">
        <v>519839</v>
      </c>
      <c r="B929" s="5" t="s">
        <v>1348</v>
      </c>
      <c r="C929" s="4">
        <v>701</v>
      </c>
      <c r="D929" s="5" t="s">
        <v>1339</v>
      </c>
      <c r="E929" s="6" t="s">
        <v>2838</v>
      </c>
      <c r="F929" s="1">
        <v>0</v>
      </c>
      <c r="G929" s="1">
        <v>0</v>
      </c>
      <c r="H929" s="17">
        <v>6</v>
      </c>
      <c r="I929" s="18">
        <v>9.9683929005591997E-3</v>
      </c>
      <c r="J929" s="1">
        <v>99</v>
      </c>
      <c r="K929" s="1">
        <v>99</v>
      </c>
      <c r="L929" s="1">
        <v>79</v>
      </c>
      <c r="M929" s="1">
        <v>35</v>
      </c>
      <c r="N929" s="17">
        <v>8.3000001907348633</v>
      </c>
      <c r="O929" s="1">
        <v>9</v>
      </c>
      <c r="P929" s="1">
        <v>27</v>
      </c>
      <c r="Q929" s="20">
        <v>224.10000514984131</v>
      </c>
    </row>
    <row r="930" spans="1:17" x14ac:dyDescent="0.25">
      <c r="A930" s="4">
        <v>519782</v>
      </c>
      <c r="B930" s="5" t="s">
        <v>1359</v>
      </c>
      <c r="C930" s="4">
        <v>701</v>
      </c>
      <c r="D930" s="5" t="s">
        <v>1339</v>
      </c>
      <c r="E930" s="6" t="s">
        <v>2838</v>
      </c>
      <c r="F930" s="1">
        <v>0</v>
      </c>
      <c r="G930" s="1">
        <v>0</v>
      </c>
      <c r="H930" s="17">
        <v>6</v>
      </c>
      <c r="I930" s="18">
        <v>9.9683929005591997E-3</v>
      </c>
      <c r="J930" s="1">
        <v>99</v>
      </c>
      <c r="K930" s="1">
        <v>99</v>
      </c>
      <c r="L930" s="1">
        <v>79</v>
      </c>
      <c r="M930" s="1">
        <v>35</v>
      </c>
      <c r="N930" s="17">
        <v>8.3000001907348633</v>
      </c>
      <c r="O930" s="1">
        <v>9</v>
      </c>
      <c r="P930" s="1">
        <v>19</v>
      </c>
      <c r="Q930" s="20">
        <v>157.7000036239624</v>
      </c>
    </row>
    <row r="931" spans="1:17" x14ac:dyDescent="0.25">
      <c r="A931" s="4">
        <v>519367</v>
      </c>
      <c r="B931" s="5" t="s">
        <v>1370</v>
      </c>
      <c r="C931" s="4">
        <v>701</v>
      </c>
      <c r="D931" s="5" t="s">
        <v>1339</v>
      </c>
      <c r="E931" s="6" t="s">
        <v>2838</v>
      </c>
      <c r="F931" s="1">
        <v>0</v>
      </c>
      <c r="G931" s="1">
        <v>0</v>
      </c>
      <c r="H931" s="17">
        <v>6</v>
      </c>
      <c r="I931" s="18">
        <v>9.9683929005591997E-3</v>
      </c>
      <c r="J931" s="1">
        <v>99</v>
      </c>
      <c r="K931" s="1">
        <v>99</v>
      </c>
      <c r="L931" s="1">
        <v>79</v>
      </c>
      <c r="M931" s="1">
        <v>35</v>
      </c>
      <c r="N931" s="17">
        <v>8.3000001907348633</v>
      </c>
      <c r="O931" s="1">
        <v>9</v>
      </c>
      <c r="P931" s="1">
        <v>14</v>
      </c>
      <c r="Q931" s="20">
        <v>116.20000267028809</v>
      </c>
    </row>
    <row r="932" spans="1:17" x14ac:dyDescent="0.25">
      <c r="A932" s="4">
        <v>519065</v>
      </c>
      <c r="B932" s="5" t="s">
        <v>1373</v>
      </c>
      <c r="C932" s="4">
        <v>701</v>
      </c>
      <c r="D932" s="5" t="s">
        <v>1339</v>
      </c>
      <c r="E932" s="6" t="s">
        <v>2838</v>
      </c>
      <c r="F932" s="1">
        <v>0</v>
      </c>
      <c r="G932" s="1">
        <v>0</v>
      </c>
      <c r="H932" s="17">
        <v>6</v>
      </c>
      <c r="I932" s="18">
        <v>9.9683929005591997E-3</v>
      </c>
      <c r="J932" s="1">
        <v>99</v>
      </c>
      <c r="K932" s="1">
        <v>99</v>
      </c>
      <c r="L932" s="1">
        <v>79</v>
      </c>
      <c r="M932" s="1">
        <v>35</v>
      </c>
      <c r="N932" s="17">
        <v>8.3000001907348633</v>
      </c>
      <c r="O932" s="1">
        <v>9</v>
      </c>
      <c r="P932" s="1">
        <v>25</v>
      </c>
      <c r="Q932" s="20">
        <v>207.50000476837158</v>
      </c>
    </row>
    <row r="933" spans="1:17" x14ac:dyDescent="0.25">
      <c r="A933" s="4">
        <v>519626</v>
      </c>
      <c r="B933" s="5" t="s">
        <v>1329</v>
      </c>
      <c r="C933" s="4">
        <v>701</v>
      </c>
      <c r="D933" s="5" t="s">
        <v>1339</v>
      </c>
      <c r="E933" s="6" t="s">
        <v>2838</v>
      </c>
      <c r="F933" s="1">
        <v>0</v>
      </c>
      <c r="G933" s="1">
        <v>0</v>
      </c>
      <c r="H933" s="17">
        <v>5</v>
      </c>
      <c r="I933" s="18">
        <v>9.9683929005591997E-3</v>
      </c>
      <c r="J933" s="1">
        <v>99</v>
      </c>
      <c r="K933" s="1">
        <v>99</v>
      </c>
      <c r="L933" s="1">
        <v>91</v>
      </c>
      <c r="M933" s="1">
        <v>35</v>
      </c>
      <c r="N933" s="17">
        <v>8.5</v>
      </c>
      <c r="O933" s="1">
        <v>9</v>
      </c>
      <c r="P933" s="1">
        <v>11</v>
      </c>
      <c r="Q933" s="20">
        <v>93.5</v>
      </c>
    </row>
    <row r="934" spans="1:17" x14ac:dyDescent="0.25">
      <c r="A934" s="4">
        <v>519812</v>
      </c>
      <c r="B934" s="5" t="s">
        <v>1344</v>
      </c>
      <c r="C934" s="4">
        <v>701</v>
      </c>
      <c r="D934" s="5" t="s">
        <v>1339</v>
      </c>
      <c r="E934" s="6" t="s">
        <v>2838</v>
      </c>
      <c r="F934" s="1">
        <v>0</v>
      </c>
      <c r="G934" s="1">
        <v>0</v>
      </c>
      <c r="H934" s="17">
        <v>5</v>
      </c>
      <c r="I934" s="18">
        <v>9.9683929005591997E-3</v>
      </c>
      <c r="J934" s="1">
        <v>99</v>
      </c>
      <c r="K934" s="1">
        <v>99</v>
      </c>
      <c r="L934" s="1">
        <v>91</v>
      </c>
      <c r="M934" s="1">
        <v>35</v>
      </c>
      <c r="N934" s="17">
        <v>8.5</v>
      </c>
      <c r="O934" s="1">
        <v>9</v>
      </c>
      <c r="P934" s="1">
        <v>6</v>
      </c>
      <c r="Q934" s="20">
        <v>51</v>
      </c>
    </row>
    <row r="935" spans="1:17" x14ac:dyDescent="0.25">
      <c r="A935" s="4">
        <v>519723</v>
      </c>
      <c r="B935" s="5" t="s">
        <v>1369</v>
      </c>
      <c r="C935" s="4">
        <v>701</v>
      </c>
      <c r="D935" s="5" t="s">
        <v>1339</v>
      </c>
      <c r="E935" s="6" t="s">
        <v>2838</v>
      </c>
      <c r="F935" s="1">
        <v>0</v>
      </c>
      <c r="G935" s="1">
        <v>0</v>
      </c>
      <c r="H935" s="17">
        <v>5</v>
      </c>
      <c r="I935" s="18">
        <v>9.9683929005591997E-3</v>
      </c>
      <c r="J935" s="1">
        <v>99</v>
      </c>
      <c r="K935" s="1">
        <v>99</v>
      </c>
      <c r="L935" s="1">
        <v>91</v>
      </c>
      <c r="M935" s="1">
        <v>35</v>
      </c>
      <c r="N935" s="17">
        <v>8.5</v>
      </c>
      <c r="O935" s="1">
        <v>9</v>
      </c>
      <c r="P935" s="1">
        <v>21</v>
      </c>
      <c r="Q935" s="20">
        <v>178.5</v>
      </c>
    </row>
    <row r="936" spans="1:17" x14ac:dyDescent="0.25">
      <c r="A936" s="4">
        <v>519014</v>
      </c>
      <c r="B936" s="5" t="s">
        <v>1333</v>
      </c>
      <c r="C936" s="4">
        <v>701</v>
      </c>
      <c r="D936" s="5" t="s">
        <v>1339</v>
      </c>
      <c r="E936" s="6" t="s">
        <v>2838</v>
      </c>
      <c r="F936" s="1">
        <v>0</v>
      </c>
      <c r="G936" s="1">
        <v>0</v>
      </c>
      <c r="H936" s="17">
        <v>4</v>
      </c>
      <c r="I936" s="18">
        <v>9.9683929005591997E-3</v>
      </c>
      <c r="J936" s="1">
        <v>99</v>
      </c>
      <c r="K936" s="1">
        <v>99</v>
      </c>
      <c r="L936" s="1">
        <v>95</v>
      </c>
      <c r="M936" s="1">
        <v>35</v>
      </c>
      <c r="N936" s="17">
        <v>8.6000003814697266</v>
      </c>
      <c r="O936" s="1">
        <v>9</v>
      </c>
      <c r="P936" s="1">
        <v>6</v>
      </c>
      <c r="Q936" s="20">
        <v>51.600002288818359</v>
      </c>
    </row>
    <row r="937" spans="1:17" x14ac:dyDescent="0.25">
      <c r="A937" s="4">
        <v>519219</v>
      </c>
      <c r="B937" s="5" t="s">
        <v>1379</v>
      </c>
      <c r="C937" s="4">
        <v>701</v>
      </c>
      <c r="D937" s="5" t="s">
        <v>1339</v>
      </c>
      <c r="E937" s="6" t="s">
        <v>2838</v>
      </c>
      <c r="F937" s="1">
        <v>0</v>
      </c>
      <c r="G937" s="1">
        <v>0</v>
      </c>
      <c r="H937" s="17">
        <v>4</v>
      </c>
      <c r="I937" s="18">
        <v>9.9683929005591997E-3</v>
      </c>
      <c r="J937" s="1">
        <v>99</v>
      </c>
      <c r="K937" s="1">
        <v>99</v>
      </c>
      <c r="L937" s="1">
        <v>95</v>
      </c>
      <c r="M937" s="1">
        <v>35</v>
      </c>
      <c r="N937" s="17">
        <v>8.6000003814697266</v>
      </c>
      <c r="O937" s="1">
        <v>9</v>
      </c>
      <c r="P937" s="1">
        <v>9</v>
      </c>
      <c r="Q937" s="20">
        <v>77.400003433227539</v>
      </c>
    </row>
    <row r="938" spans="1:17" x14ac:dyDescent="0.25">
      <c r="A938" s="4">
        <v>508233</v>
      </c>
      <c r="B938" s="5" t="s">
        <v>35</v>
      </c>
      <c r="C938" s="4">
        <v>106</v>
      </c>
      <c r="D938" s="5" t="s">
        <v>32</v>
      </c>
      <c r="E938" s="6" t="s">
        <v>2832</v>
      </c>
      <c r="F938" s="1">
        <v>76</v>
      </c>
      <c r="G938" s="1">
        <v>361</v>
      </c>
      <c r="H938" s="17">
        <v>30</v>
      </c>
      <c r="I938" s="18">
        <v>-8.4625609215773195E-2</v>
      </c>
      <c r="J938" s="1">
        <v>3</v>
      </c>
      <c r="K938" s="1">
        <v>0</v>
      </c>
      <c r="L938" s="1">
        <v>4</v>
      </c>
      <c r="M938" s="1">
        <v>79</v>
      </c>
      <c r="N938" s="17">
        <v>1.799999952316284</v>
      </c>
      <c r="O938" s="1">
        <v>2</v>
      </c>
      <c r="P938" s="1">
        <v>587</v>
      </c>
      <c r="Q938" s="20">
        <v>1056.5999720096586</v>
      </c>
    </row>
    <row r="939" spans="1:17" x14ac:dyDescent="0.25">
      <c r="A939" s="4">
        <v>508063</v>
      </c>
      <c r="B939" s="5" t="s">
        <v>32</v>
      </c>
      <c r="C939" s="4">
        <v>106</v>
      </c>
      <c r="D939" s="5" t="s">
        <v>32</v>
      </c>
      <c r="E939" s="6" t="s">
        <v>2832</v>
      </c>
      <c r="F939" s="1">
        <v>65</v>
      </c>
      <c r="G939" s="1">
        <v>80</v>
      </c>
      <c r="H939" s="17">
        <v>34.126075744628913</v>
      </c>
      <c r="I939" s="18">
        <v>-8.4625609215773195E-2</v>
      </c>
      <c r="J939" s="1">
        <v>3</v>
      </c>
      <c r="K939" s="1">
        <v>2</v>
      </c>
      <c r="L939" s="1">
        <v>3</v>
      </c>
      <c r="M939" s="1">
        <v>79</v>
      </c>
      <c r="N939" s="17">
        <v>1.799999952316284</v>
      </c>
      <c r="O939" s="1">
        <v>2</v>
      </c>
      <c r="P939" s="1">
        <v>692</v>
      </c>
      <c r="Q939" s="20">
        <v>1245.5999670028684</v>
      </c>
    </row>
    <row r="940" spans="1:17" x14ac:dyDescent="0.25">
      <c r="A940" s="4">
        <v>508080</v>
      </c>
      <c r="B940" s="5" t="s">
        <v>39</v>
      </c>
      <c r="C940" s="4">
        <v>106</v>
      </c>
      <c r="D940" s="5" t="s">
        <v>32</v>
      </c>
      <c r="E940" s="6" t="s">
        <v>2832</v>
      </c>
      <c r="F940" s="1">
        <v>38</v>
      </c>
      <c r="G940" s="1">
        <v>34</v>
      </c>
      <c r="H940" s="17">
        <v>30</v>
      </c>
      <c r="I940" s="18">
        <v>-8.4625609215773195E-2</v>
      </c>
      <c r="J940" s="1">
        <v>6</v>
      </c>
      <c r="K940" s="1">
        <v>4</v>
      </c>
      <c r="L940" s="1">
        <v>4</v>
      </c>
      <c r="M940" s="1">
        <v>79</v>
      </c>
      <c r="N940" s="17">
        <v>2</v>
      </c>
      <c r="O940" s="1">
        <v>2</v>
      </c>
      <c r="P940" s="1">
        <v>100</v>
      </c>
      <c r="Q940" s="20">
        <v>200</v>
      </c>
    </row>
    <row r="941" spans="1:17" x14ac:dyDescent="0.25">
      <c r="A941" s="4">
        <v>508012</v>
      </c>
      <c r="B941" s="5" t="s">
        <v>27</v>
      </c>
      <c r="C941" s="4">
        <v>106</v>
      </c>
      <c r="D941" s="5" t="s">
        <v>32</v>
      </c>
      <c r="E941" s="6" t="s">
        <v>2832</v>
      </c>
      <c r="F941" s="1">
        <v>17</v>
      </c>
      <c r="G941" s="1">
        <v>32</v>
      </c>
      <c r="H941" s="17">
        <v>72</v>
      </c>
      <c r="I941" s="18">
        <v>-8.4625609215773195E-2</v>
      </c>
      <c r="J941" s="1">
        <v>15</v>
      </c>
      <c r="K941" s="1">
        <v>4</v>
      </c>
      <c r="L941" s="1">
        <v>1</v>
      </c>
      <c r="M941" s="1">
        <v>79</v>
      </c>
      <c r="N941" s="17">
        <v>2.2000000476837158</v>
      </c>
      <c r="O941" s="1">
        <v>3</v>
      </c>
      <c r="P941" s="1">
        <v>89</v>
      </c>
      <c r="Q941" s="20">
        <v>195.80000424385071</v>
      </c>
    </row>
    <row r="942" spans="1:17" x14ac:dyDescent="0.25">
      <c r="A942" s="4">
        <v>508381</v>
      </c>
      <c r="B942" s="5" t="s">
        <v>22</v>
      </c>
      <c r="C942" s="4">
        <v>106</v>
      </c>
      <c r="D942" s="5" t="s">
        <v>32</v>
      </c>
      <c r="E942" s="6" t="s">
        <v>2832</v>
      </c>
      <c r="F942" s="1">
        <v>17</v>
      </c>
      <c r="G942" s="1">
        <v>28</v>
      </c>
      <c r="H942" s="17">
        <v>20</v>
      </c>
      <c r="I942" s="18">
        <v>-8.4625609215773195E-2</v>
      </c>
      <c r="J942" s="1">
        <v>15</v>
      </c>
      <c r="K942" s="1">
        <v>4</v>
      </c>
      <c r="L942" s="1">
        <v>13</v>
      </c>
      <c r="M942" s="1">
        <v>79</v>
      </c>
      <c r="N942" s="17">
        <v>2.5</v>
      </c>
      <c r="O942" s="1">
        <v>3</v>
      </c>
      <c r="P942" s="1">
        <v>152</v>
      </c>
      <c r="Q942" s="20">
        <v>380</v>
      </c>
    </row>
    <row r="943" spans="1:17" x14ac:dyDescent="0.25">
      <c r="A943" s="4">
        <v>504980</v>
      </c>
      <c r="B943" s="5" t="s">
        <v>25</v>
      </c>
      <c r="C943" s="4">
        <v>106</v>
      </c>
      <c r="D943" s="5" t="s">
        <v>32</v>
      </c>
      <c r="E943" s="6" t="s">
        <v>2832</v>
      </c>
      <c r="F943" s="1">
        <v>18</v>
      </c>
      <c r="G943" s="1">
        <v>12</v>
      </c>
      <c r="H943" s="17">
        <v>30</v>
      </c>
      <c r="I943" s="18">
        <v>-8.4625609215773195E-2</v>
      </c>
      <c r="J943" s="1">
        <v>14</v>
      </c>
      <c r="K943" s="1">
        <v>11</v>
      </c>
      <c r="L943" s="1">
        <v>4</v>
      </c>
      <c r="M943" s="1">
        <v>79</v>
      </c>
      <c r="N943" s="17">
        <v>2.5</v>
      </c>
      <c r="O943" s="1">
        <v>3</v>
      </c>
      <c r="P943" s="1">
        <v>112</v>
      </c>
      <c r="Q943" s="20">
        <v>280</v>
      </c>
    </row>
    <row r="944" spans="1:17" x14ac:dyDescent="0.25">
      <c r="A944" s="4">
        <v>508195</v>
      </c>
      <c r="B944" s="5" t="s">
        <v>29</v>
      </c>
      <c r="C944" s="4">
        <v>106</v>
      </c>
      <c r="D944" s="5" t="s">
        <v>32</v>
      </c>
      <c r="E944" s="6" t="s">
        <v>2832</v>
      </c>
      <c r="F944" s="1">
        <v>28</v>
      </c>
      <c r="G944" s="1">
        <v>25</v>
      </c>
      <c r="H944" s="17">
        <v>12.97872352600098</v>
      </c>
      <c r="I944" s="18">
        <v>-8.4625609215773195E-2</v>
      </c>
      <c r="J944" s="1">
        <v>9</v>
      </c>
      <c r="K944" s="1">
        <v>5</v>
      </c>
      <c r="L944" s="1">
        <v>32</v>
      </c>
      <c r="M944" s="1">
        <v>79</v>
      </c>
      <c r="N944" s="17">
        <v>2.7000000476837158</v>
      </c>
      <c r="O944" s="1">
        <v>3</v>
      </c>
      <c r="P944" s="1">
        <v>99</v>
      </c>
      <c r="Q944" s="20">
        <v>267.30000472068787</v>
      </c>
    </row>
    <row r="945" spans="1:17" x14ac:dyDescent="0.25">
      <c r="A945" s="4">
        <v>508349</v>
      </c>
      <c r="B945" s="5" t="s">
        <v>38</v>
      </c>
      <c r="C945" s="4">
        <v>106</v>
      </c>
      <c r="D945" s="5" t="s">
        <v>32</v>
      </c>
      <c r="E945" s="6" t="s">
        <v>2832</v>
      </c>
      <c r="F945" s="1">
        <v>12</v>
      </c>
      <c r="G945" s="1">
        <v>18</v>
      </c>
      <c r="H945" s="17">
        <v>20</v>
      </c>
      <c r="I945" s="18">
        <v>-8.4625609215773195E-2</v>
      </c>
      <c r="J945" s="1">
        <v>20</v>
      </c>
      <c r="K945" s="1">
        <v>7</v>
      </c>
      <c r="L945" s="1">
        <v>13</v>
      </c>
      <c r="M945" s="1">
        <v>79</v>
      </c>
      <c r="N945" s="17">
        <v>2.7000000476837158</v>
      </c>
      <c r="O945" s="1">
        <v>3</v>
      </c>
      <c r="P945" s="1">
        <v>66</v>
      </c>
      <c r="Q945" s="20">
        <v>178.20000314712524</v>
      </c>
    </row>
    <row r="946" spans="1:17" x14ac:dyDescent="0.25">
      <c r="A946" s="4">
        <v>508055</v>
      </c>
      <c r="B946" s="5" t="s">
        <v>33</v>
      </c>
      <c r="C946" s="4">
        <v>106</v>
      </c>
      <c r="D946" s="5" t="s">
        <v>32</v>
      </c>
      <c r="E946" s="6" t="s">
        <v>2832</v>
      </c>
      <c r="F946" s="1">
        <v>12</v>
      </c>
      <c r="G946" s="1">
        <v>16</v>
      </c>
      <c r="H946" s="17">
        <v>20</v>
      </c>
      <c r="I946" s="18">
        <v>-8.4625609215773195E-2</v>
      </c>
      <c r="J946" s="1">
        <v>20</v>
      </c>
      <c r="K946" s="1">
        <v>8</v>
      </c>
      <c r="L946" s="1">
        <v>13</v>
      </c>
      <c r="M946" s="1">
        <v>79</v>
      </c>
      <c r="N946" s="17">
        <v>2.7000000476837158</v>
      </c>
      <c r="O946" s="1">
        <v>3</v>
      </c>
      <c r="P946" s="1">
        <v>100</v>
      </c>
      <c r="Q946" s="20">
        <v>270.00000476837158</v>
      </c>
    </row>
    <row r="947" spans="1:17" x14ac:dyDescent="0.25">
      <c r="A947" s="4">
        <v>508039</v>
      </c>
      <c r="B947" s="5" t="s">
        <v>19</v>
      </c>
      <c r="C947" s="4">
        <v>106</v>
      </c>
      <c r="D947" s="5" t="s">
        <v>32</v>
      </c>
      <c r="E947" s="6" t="s">
        <v>2832</v>
      </c>
      <c r="F947" s="1">
        <v>5</v>
      </c>
      <c r="G947" s="1">
        <v>20</v>
      </c>
      <c r="H947" s="17">
        <v>30</v>
      </c>
      <c r="I947" s="18">
        <v>-8.4625609215773195E-2</v>
      </c>
      <c r="J947" s="1">
        <v>35</v>
      </c>
      <c r="K947" s="1">
        <v>6</v>
      </c>
      <c r="L947" s="1">
        <v>4</v>
      </c>
      <c r="M947" s="1">
        <v>79</v>
      </c>
      <c r="N947" s="17">
        <v>2.9000000953674321</v>
      </c>
      <c r="O947" s="1">
        <v>3</v>
      </c>
      <c r="P947" s="1">
        <v>109</v>
      </c>
      <c r="Q947" s="20">
        <v>316.10001039505011</v>
      </c>
    </row>
    <row r="948" spans="1:17" x14ac:dyDescent="0.25">
      <c r="A948" s="4">
        <v>507890</v>
      </c>
      <c r="B948" s="5" t="s">
        <v>30</v>
      </c>
      <c r="C948" s="4">
        <v>106</v>
      </c>
      <c r="D948" s="5" t="s">
        <v>32</v>
      </c>
      <c r="E948" s="6" t="s">
        <v>2832</v>
      </c>
      <c r="F948" s="1">
        <v>28</v>
      </c>
      <c r="G948" s="1">
        <v>1</v>
      </c>
      <c r="H948" s="17">
        <v>20</v>
      </c>
      <c r="I948" s="18">
        <v>-8.4625609215773195E-2</v>
      </c>
      <c r="J948" s="1">
        <v>9</v>
      </c>
      <c r="K948" s="1">
        <v>41</v>
      </c>
      <c r="L948" s="1">
        <v>13</v>
      </c>
      <c r="M948" s="1">
        <v>79</v>
      </c>
      <c r="N948" s="17">
        <v>3.4000000953674321</v>
      </c>
      <c r="O948" s="1">
        <v>4</v>
      </c>
      <c r="P948" s="1">
        <v>107</v>
      </c>
      <c r="Q948" s="20">
        <v>363.80001020431524</v>
      </c>
    </row>
    <row r="949" spans="1:17" x14ac:dyDescent="0.25">
      <c r="A949" s="4">
        <v>504947</v>
      </c>
      <c r="B949" s="5" t="s">
        <v>42</v>
      </c>
      <c r="C949" s="4">
        <v>106</v>
      </c>
      <c r="D949" s="5" t="s">
        <v>32</v>
      </c>
      <c r="E949" s="6" t="s">
        <v>2832</v>
      </c>
      <c r="F949" s="1">
        <v>5</v>
      </c>
      <c r="G949" s="1">
        <v>10</v>
      </c>
      <c r="H949" s="17">
        <v>20</v>
      </c>
      <c r="I949" s="18">
        <v>-8.4625609215773195E-2</v>
      </c>
      <c r="J949" s="1">
        <v>35</v>
      </c>
      <c r="K949" s="1">
        <v>13</v>
      </c>
      <c r="L949" s="1">
        <v>13</v>
      </c>
      <c r="M949" s="1">
        <v>79</v>
      </c>
      <c r="N949" s="17">
        <v>3.2999999523162842</v>
      </c>
      <c r="O949" s="1">
        <v>4</v>
      </c>
      <c r="P949" s="1">
        <v>122</v>
      </c>
      <c r="Q949" s="20">
        <v>402.59999418258667</v>
      </c>
    </row>
    <row r="950" spans="1:17" x14ac:dyDescent="0.25">
      <c r="A950" s="4">
        <v>507831</v>
      </c>
      <c r="B950" s="5" t="s">
        <v>23</v>
      </c>
      <c r="C950" s="4">
        <v>106</v>
      </c>
      <c r="D950" s="5" t="s">
        <v>32</v>
      </c>
      <c r="E950" s="6" t="s">
        <v>2832</v>
      </c>
      <c r="F950" s="1">
        <v>2</v>
      </c>
      <c r="G950" s="1">
        <v>17</v>
      </c>
      <c r="H950" s="17">
        <v>25</v>
      </c>
      <c r="I950" s="18">
        <v>-8.4625609215773195E-2</v>
      </c>
      <c r="J950" s="1">
        <v>52</v>
      </c>
      <c r="K950" s="1">
        <v>7</v>
      </c>
      <c r="L950" s="1">
        <v>6</v>
      </c>
      <c r="M950" s="1">
        <v>79</v>
      </c>
      <c r="N950" s="17">
        <v>3.5</v>
      </c>
      <c r="O950" s="1">
        <v>4</v>
      </c>
      <c r="P950" s="1">
        <v>32</v>
      </c>
      <c r="Q950" s="20">
        <v>112</v>
      </c>
    </row>
    <row r="951" spans="1:17" x14ac:dyDescent="0.25">
      <c r="A951" s="4">
        <v>507954</v>
      </c>
      <c r="B951" s="5" t="s">
        <v>34</v>
      </c>
      <c r="C951" s="4">
        <v>106</v>
      </c>
      <c r="D951" s="5" t="s">
        <v>32</v>
      </c>
      <c r="E951" s="6" t="s">
        <v>2832</v>
      </c>
      <c r="F951" s="1">
        <v>2</v>
      </c>
      <c r="G951" s="1">
        <v>4</v>
      </c>
      <c r="H951" s="17">
        <v>15</v>
      </c>
      <c r="I951" s="18">
        <v>-8.4625609215773195E-2</v>
      </c>
      <c r="J951" s="1">
        <v>52</v>
      </c>
      <c r="K951" s="1">
        <v>27</v>
      </c>
      <c r="L951" s="1">
        <v>29</v>
      </c>
      <c r="M951" s="1">
        <v>79</v>
      </c>
      <c r="N951" s="17">
        <v>4.5999999046325684</v>
      </c>
      <c r="O951" s="1">
        <v>5</v>
      </c>
      <c r="P951" s="1">
        <v>53</v>
      </c>
      <c r="Q951" s="20">
        <v>243.79999494552612</v>
      </c>
    </row>
    <row r="952" spans="1:17" x14ac:dyDescent="0.25">
      <c r="A952" s="4">
        <v>504556</v>
      </c>
      <c r="B952" s="5" t="s">
        <v>24</v>
      </c>
      <c r="C952" s="4">
        <v>106</v>
      </c>
      <c r="D952" s="5" t="s">
        <v>32</v>
      </c>
      <c r="E952" s="6" t="s">
        <v>2832</v>
      </c>
      <c r="F952" s="1">
        <v>1</v>
      </c>
      <c r="G952" s="1">
        <v>1</v>
      </c>
      <c r="H952" s="17">
        <v>25</v>
      </c>
      <c r="I952" s="18">
        <v>-8.4625609215773195E-2</v>
      </c>
      <c r="J952" s="1">
        <v>59</v>
      </c>
      <c r="K952" s="1">
        <v>41</v>
      </c>
      <c r="L952" s="1">
        <v>6</v>
      </c>
      <c r="M952" s="1">
        <v>79</v>
      </c>
      <c r="N952" s="17">
        <v>4.6999998092651367</v>
      </c>
      <c r="O952" s="1">
        <v>5</v>
      </c>
      <c r="P952" s="1">
        <v>83</v>
      </c>
      <c r="Q952" s="20">
        <v>390.09998416900635</v>
      </c>
    </row>
    <row r="953" spans="1:17" x14ac:dyDescent="0.25">
      <c r="A953" s="4">
        <v>508161</v>
      </c>
      <c r="B953" s="5" t="s">
        <v>41</v>
      </c>
      <c r="C953" s="4">
        <v>106</v>
      </c>
      <c r="D953" s="5" t="s">
        <v>32</v>
      </c>
      <c r="E953" s="6" t="s">
        <v>2832</v>
      </c>
      <c r="F953" s="1">
        <v>1</v>
      </c>
      <c r="G953" s="1">
        <v>4</v>
      </c>
      <c r="H953" s="17">
        <v>15</v>
      </c>
      <c r="I953" s="18">
        <v>-8.4625609215773195E-2</v>
      </c>
      <c r="J953" s="1">
        <v>59</v>
      </c>
      <c r="K953" s="1">
        <v>27</v>
      </c>
      <c r="L953" s="1">
        <v>29</v>
      </c>
      <c r="M953" s="1">
        <v>79</v>
      </c>
      <c r="N953" s="17">
        <v>4.8000001907348633</v>
      </c>
      <c r="O953" s="1">
        <v>5</v>
      </c>
      <c r="P953" s="1">
        <v>34</v>
      </c>
      <c r="Q953" s="20">
        <v>163.20000648498535</v>
      </c>
    </row>
    <row r="954" spans="1:17" x14ac:dyDescent="0.25">
      <c r="A954" s="4">
        <v>508021</v>
      </c>
      <c r="B954" s="5" t="s">
        <v>43</v>
      </c>
      <c r="C954" s="4">
        <v>106</v>
      </c>
      <c r="D954" s="5" t="s">
        <v>32</v>
      </c>
      <c r="E954" s="6" t="s">
        <v>2832</v>
      </c>
      <c r="F954" s="1">
        <v>0</v>
      </c>
      <c r="G954" s="1">
        <v>14</v>
      </c>
      <c r="H954" s="17">
        <v>15</v>
      </c>
      <c r="I954" s="18">
        <v>-8.4625609215773195E-2</v>
      </c>
      <c r="J954" s="1">
        <v>99</v>
      </c>
      <c r="K954" s="1">
        <v>9</v>
      </c>
      <c r="L954" s="1">
        <v>29</v>
      </c>
      <c r="M954" s="1">
        <v>79</v>
      </c>
      <c r="N954" s="17">
        <v>5.4000000953674316</v>
      </c>
      <c r="O954" s="1">
        <v>6</v>
      </c>
      <c r="P954" s="1">
        <v>62</v>
      </c>
      <c r="Q954" s="20">
        <v>334.80000591278076</v>
      </c>
    </row>
    <row r="955" spans="1:17" x14ac:dyDescent="0.25">
      <c r="A955" s="4">
        <v>504858</v>
      </c>
      <c r="B955" s="5" t="s">
        <v>21</v>
      </c>
      <c r="C955" s="4">
        <v>106</v>
      </c>
      <c r="D955" s="5" t="s">
        <v>32</v>
      </c>
      <c r="E955" s="6" t="s">
        <v>2832</v>
      </c>
      <c r="F955" s="1">
        <v>4</v>
      </c>
      <c r="G955" s="1">
        <v>0</v>
      </c>
      <c r="H955" s="17">
        <v>197</v>
      </c>
      <c r="I955" s="18">
        <v>-8.4625609215773195E-2</v>
      </c>
      <c r="J955" s="1">
        <v>40</v>
      </c>
      <c r="K955" s="1">
        <v>99</v>
      </c>
      <c r="L955" s="1">
        <v>0</v>
      </c>
      <c r="M955" s="1">
        <v>79</v>
      </c>
      <c r="N955" s="17">
        <v>5.8000001907348633</v>
      </c>
      <c r="O955" s="1">
        <v>6</v>
      </c>
      <c r="P955" s="1">
        <v>64</v>
      </c>
      <c r="Q955" s="20">
        <v>371.20001220703125</v>
      </c>
    </row>
    <row r="956" spans="1:17" x14ac:dyDescent="0.25">
      <c r="A956" s="4">
        <v>504874</v>
      </c>
      <c r="B956" s="5" t="s">
        <v>40</v>
      </c>
      <c r="C956" s="4">
        <v>106</v>
      </c>
      <c r="D956" s="5" t="s">
        <v>32</v>
      </c>
      <c r="E956" s="6" t="s">
        <v>2832</v>
      </c>
      <c r="F956" s="1">
        <v>4</v>
      </c>
      <c r="G956" s="1">
        <v>0</v>
      </c>
      <c r="H956" s="17">
        <v>15</v>
      </c>
      <c r="I956" s="18">
        <v>-8.4625609215773195E-2</v>
      </c>
      <c r="J956" s="1">
        <v>40</v>
      </c>
      <c r="K956" s="1">
        <v>99</v>
      </c>
      <c r="L956" s="1">
        <v>29</v>
      </c>
      <c r="M956" s="1">
        <v>79</v>
      </c>
      <c r="N956" s="17">
        <v>6.4000000953674316</v>
      </c>
      <c r="O956" s="1">
        <v>7</v>
      </c>
      <c r="P956" s="1">
        <v>57</v>
      </c>
      <c r="Q956" s="20">
        <v>364.8000054359436</v>
      </c>
    </row>
    <row r="957" spans="1:17" x14ac:dyDescent="0.25">
      <c r="A957" s="4">
        <v>508365</v>
      </c>
      <c r="B957" s="5" t="s">
        <v>36</v>
      </c>
      <c r="C957" s="4">
        <v>106</v>
      </c>
      <c r="D957" s="5" t="s">
        <v>32</v>
      </c>
      <c r="E957" s="6" t="s">
        <v>2832</v>
      </c>
      <c r="F957" s="1">
        <v>0</v>
      </c>
      <c r="G957" s="1">
        <v>0</v>
      </c>
      <c r="H957" s="17">
        <v>20</v>
      </c>
      <c r="I957" s="18">
        <v>-8.4625609215773195E-2</v>
      </c>
      <c r="J957" s="1">
        <v>99</v>
      </c>
      <c r="K957" s="1">
        <v>99</v>
      </c>
      <c r="L957" s="1">
        <v>13</v>
      </c>
      <c r="M957" s="1">
        <v>79</v>
      </c>
      <c r="N957" s="17">
        <v>7.8000001907348633</v>
      </c>
      <c r="O957" s="1">
        <v>8</v>
      </c>
      <c r="P957" s="1">
        <v>65</v>
      </c>
      <c r="Q957" s="20">
        <v>507.00001239776611</v>
      </c>
    </row>
    <row r="958" spans="1:17" x14ac:dyDescent="0.25">
      <c r="A958" s="4">
        <v>504629</v>
      </c>
      <c r="B958" s="5" t="s">
        <v>20</v>
      </c>
      <c r="C958" s="4">
        <v>106</v>
      </c>
      <c r="D958" s="5" t="s">
        <v>32</v>
      </c>
      <c r="E958" s="6" t="s">
        <v>2832</v>
      </c>
      <c r="F958" s="1">
        <v>0</v>
      </c>
      <c r="G958" s="1">
        <v>0</v>
      </c>
      <c r="H958" s="17">
        <v>15</v>
      </c>
      <c r="I958" s="18">
        <v>-8.4625609215773195E-2</v>
      </c>
      <c r="J958" s="1">
        <v>99</v>
      </c>
      <c r="K958" s="1">
        <v>99</v>
      </c>
      <c r="L958" s="1">
        <v>29</v>
      </c>
      <c r="M958" s="1">
        <v>79</v>
      </c>
      <c r="N958" s="17">
        <v>8.1000003814697266</v>
      </c>
      <c r="O958" s="1">
        <v>9</v>
      </c>
      <c r="P958" s="1">
        <v>25</v>
      </c>
      <c r="Q958" s="20">
        <v>202.50000953674316</v>
      </c>
    </row>
    <row r="959" spans="1:17" x14ac:dyDescent="0.25">
      <c r="A959" s="4">
        <v>504637</v>
      </c>
      <c r="B959" s="5" t="s">
        <v>26</v>
      </c>
      <c r="C959" s="4">
        <v>106</v>
      </c>
      <c r="D959" s="5" t="s">
        <v>32</v>
      </c>
      <c r="E959" s="6" t="s">
        <v>2832</v>
      </c>
      <c r="F959" s="1">
        <v>0</v>
      </c>
      <c r="G959" s="1">
        <v>0</v>
      </c>
      <c r="H959" s="17">
        <v>15</v>
      </c>
      <c r="I959" s="18">
        <v>-8.4625609215773195E-2</v>
      </c>
      <c r="J959" s="1">
        <v>99</v>
      </c>
      <c r="K959" s="1">
        <v>99</v>
      </c>
      <c r="L959" s="1">
        <v>29</v>
      </c>
      <c r="M959" s="1">
        <v>79</v>
      </c>
      <c r="N959" s="17">
        <v>8.1000003814697266</v>
      </c>
      <c r="O959" s="1">
        <v>9</v>
      </c>
      <c r="P959" s="1">
        <v>28</v>
      </c>
      <c r="Q959" s="20">
        <v>226.80001068115234</v>
      </c>
    </row>
    <row r="960" spans="1:17" x14ac:dyDescent="0.25">
      <c r="A960" s="4">
        <v>508241</v>
      </c>
      <c r="B960" s="5" t="s">
        <v>28</v>
      </c>
      <c r="C960" s="4">
        <v>106</v>
      </c>
      <c r="D960" s="5" t="s">
        <v>32</v>
      </c>
      <c r="E960" s="6" t="s">
        <v>2832</v>
      </c>
      <c r="F960" s="1">
        <v>0</v>
      </c>
      <c r="G960" s="1">
        <v>0</v>
      </c>
      <c r="H960" s="17">
        <v>15</v>
      </c>
      <c r="I960" s="18">
        <v>-8.4625609215773195E-2</v>
      </c>
      <c r="J960" s="1">
        <v>99</v>
      </c>
      <c r="K960" s="1">
        <v>99</v>
      </c>
      <c r="L960" s="1">
        <v>29</v>
      </c>
      <c r="M960" s="1">
        <v>79</v>
      </c>
      <c r="N960" s="17">
        <v>8.1000003814697266</v>
      </c>
      <c r="O960" s="1">
        <v>9</v>
      </c>
      <c r="P960" s="1">
        <v>25</v>
      </c>
      <c r="Q960" s="20">
        <v>202.50000953674316</v>
      </c>
    </row>
    <row r="961" spans="1:17" x14ac:dyDescent="0.25">
      <c r="A961" s="4">
        <v>507962</v>
      </c>
      <c r="B961" s="5" t="s">
        <v>31</v>
      </c>
      <c r="C961" s="4">
        <v>106</v>
      </c>
      <c r="D961" s="5" t="s">
        <v>32</v>
      </c>
      <c r="E961" s="6" t="s">
        <v>2832</v>
      </c>
      <c r="F961" s="1">
        <v>0</v>
      </c>
      <c r="G961" s="1">
        <v>0</v>
      </c>
      <c r="H961" s="17">
        <v>15</v>
      </c>
      <c r="I961" s="18">
        <v>-8.4625609215773195E-2</v>
      </c>
      <c r="J961" s="1">
        <v>99</v>
      </c>
      <c r="K961" s="1">
        <v>99</v>
      </c>
      <c r="L961" s="1">
        <v>29</v>
      </c>
      <c r="M961" s="1">
        <v>79</v>
      </c>
      <c r="N961" s="17">
        <v>8.1000003814697266</v>
      </c>
      <c r="O961" s="1">
        <v>9</v>
      </c>
      <c r="P961" s="1">
        <v>59</v>
      </c>
      <c r="Q961" s="20">
        <v>477.90002250671387</v>
      </c>
    </row>
    <row r="962" spans="1:17" x14ac:dyDescent="0.25">
      <c r="A962" s="4">
        <v>504769</v>
      </c>
      <c r="B962" s="5" t="s">
        <v>37</v>
      </c>
      <c r="C962" s="4">
        <v>106</v>
      </c>
      <c r="D962" s="5" t="s">
        <v>32</v>
      </c>
      <c r="E962" s="6" t="s">
        <v>2832</v>
      </c>
      <c r="F962" s="1">
        <v>0</v>
      </c>
      <c r="G962" s="1">
        <v>0</v>
      </c>
      <c r="H962" s="17">
        <v>15</v>
      </c>
      <c r="I962" s="18">
        <v>-8.4625609215773195E-2</v>
      </c>
      <c r="J962" s="1">
        <v>99</v>
      </c>
      <c r="K962" s="1">
        <v>99</v>
      </c>
      <c r="L962" s="1">
        <v>29</v>
      </c>
      <c r="M962" s="1">
        <v>79</v>
      </c>
      <c r="N962" s="17">
        <v>8.1000003814697266</v>
      </c>
      <c r="O962" s="1">
        <v>9</v>
      </c>
      <c r="P962" s="1">
        <v>122</v>
      </c>
      <c r="Q962" s="20">
        <v>988.20004653930664</v>
      </c>
    </row>
    <row r="963" spans="1:17" x14ac:dyDescent="0.25">
      <c r="A963" s="4">
        <v>518263</v>
      </c>
      <c r="B963" s="5" t="s">
        <v>1116</v>
      </c>
      <c r="C963" s="4">
        <v>604</v>
      </c>
      <c r="D963" s="5" t="s">
        <v>1116</v>
      </c>
      <c r="E963" s="6" t="s">
        <v>2837</v>
      </c>
      <c r="F963" s="1">
        <v>28</v>
      </c>
      <c r="G963" s="1">
        <v>8</v>
      </c>
      <c r="H963" s="17">
        <v>18</v>
      </c>
      <c r="I963" s="18">
        <v>-0.16513761467889909</v>
      </c>
      <c r="J963" s="1">
        <v>9</v>
      </c>
      <c r="K963" s="1">
        <v>16</v>
      </c>
      <c r="L963" s="1">
        <v>14</v>
      </c>
      <c r="M963" s="1">
        <v>97</v>
      </c>
      <c r="N963" s="17">
        <v>3</v>
      </c>
      <c r="O963" s="1">
        <v>3</v>
      </c>
      <c r="P963" s="1">
        <v>383</v>
      </c>
      <c r="Q963" s="20">
        <v>1149</v>
      </c>
    </row>
    <row r="964" spans="1:17" x14ac:dyDescent="0.25">
      <c r="A964" s="4">
        <v>518930</v>
      </c>
      <c r="B964" s="5" t="s">
        <v>1112</v>
      </c>
      <c r="C964" s="4">
        <v>604</v>
      </c>
      <c r="D964" s="5" t="s">
        <v>1116</v>
      </c>
      <c r="E964" s="6" t="s">
        <v>2837</v>
      </c>
      <c r="F964" s="1">
        <v>4</v>
      </c>
      <c r="G964" s="1">
        <v>4</v>
      </c>
      <c r="H964" s="17">
        <v>15</v>
      </c>
      <c r="I964" s="18">
        <v>-0.16513761467889909</v>
      </c>
      <c r="J964" s="1">
        <v>40</v>
      </c>
      <c r="K964" s="1">
        <v>27</v>
      </c>
      <c r="L964" s="1">
        <v>29</v>
      </c>
      <c r="M964" s="1">
        <v>97</v>
      </c>
      <c r="N964" s="17">
        <v>4.5999999046325684</v>
      </c>
      <c r="O964" s="1">
        <v>5</v>
      </c>
      <c r="P964" s="1">
        <v>9</v>
      </c>
      <c r="Q964" s="20">
        <v>41.399999141693115</v>
      </c>
    </row>
    <row r="965" spans="1:17" x14ac:dyDescent="0.25">
      <c r="A965" s="4">
        <v>518468</v>
      </c>
      <c r="B965" s="5" t="s">
        <v>1114</v>
      </c>
      <c r="C965" s="4">
        <v>604</v>
      </c>
      <c r="D965" s="5" t="s">
        <v>1116</v>
      </c>
      <c r="E965" s="6" t="s">
        <v>2837</v>
      </c>
      <c r="F965" s="1">
        <v>1</v>
      </c>
      <c r="G965" s="1">
        <v>7</v>
      </c>
      <c r="H965" s="17">
        <v>15</v>
      </c>
      <c r="I965" s="18">
        <v>-0.16513761467889909</v>
      </c>
      <c r="J965" s="1">
        <v>59</v>
      </c>
      <c r="K965" s="1">
        <v>18</v>
      </c>
      <c r="L965" s="1">
        <v>29</v>
      </c>
      <c r="M965" s="1">
        <v>97</v>
      </c>
      <c r="N965" s="17">
        <v>4.9000000953674316</v>
      </c>
      <c r="O965" s="1">
        <v>5</v>
      </c>
      <c r="P965" s="1">
        <v>205</v>
      </c>
      <c r="Q965" s="20">
        <v>1004.5000195503235</v>
      </c>
    </row>
    <row r="966" spans="1:17" x14ac:dyDescent="0.25">
      <c r="A966" s="4">
        <v>518379</v>
      </c>
      <c r="B966" s="5" t="s">
        <v>1107</v>
      </c>
      <c r="C966" s="4">
        <v>604</v>
      </c>
      <c r="D966" s="5" t="s">
        <v>1116</v>
      </c>
      <c r="E966" s="6" t="s">
        <v>2837</v>
      </c>
      <c r="F966" s="1">
        <v>6</v>
      </c>
      <c r="G966" s="1">
        <v>3</v>
      </c>
      <c r="H966" s="17">
        <v>10</v>
      </c>
      <c r="I966" s="18">
        <v>-0.16513761467889909</v>
      </c>
      <c r="J966" s="1">
        <v>32</v>
      </c>
      <c r="K966" s="1">
        <v>31</v>
      </c>
      <c r="L966" s="1">
        <v>60</v>
      </c>
      <c r="M966" s="1">
        <v>97</v>
      </c>
      <c r="N966" s="17">
        <v>5.0999999046325684</v>
      </c>
      <c r="O966" s="1">
        <v>6</v>
      </c>
      <c r="P966" s="1">
        <v>26</v>
      </c>
      <c r="Q966" s="20">
        <v>132.59999752044678</v>
      </c>
    </row>
    <row r="967" spans="1:17" x14ac:dyDescent="0.25">
      <c r="A967" s="4">
        <v>518824</v>
      </c>
      <c r="B967" s="5" t="s">
        <v>1109</v>
      </c>
      <c r="C967" s="4">
        <v>604</v>
      </c>
      <c r="D967" s="5" t="s">
        <v>1116</v>
      </c>
      <c r="E967" s="6" t="s">
        <v>2837</v>
      </c>
      <c r="F967" s="1">
        <v>4</v>
      </c>
      <c r="G967" s="1">
        <v>4</v>
      </c>
      <c r="H967" s="17">
        <v>10</v>
      </c>
      <c r="I967" s="18">
        <v>-0.16513761467889909</v>
      </c>
      <c r="J967" s="1">
        <v>40</v>
      </c>
      <c r="K967" s="1">
        <v>27</v>
      </c>
      <c r="L967" s="1">
        <v>60</v>
      </c>
      <c r="M967" s="1">
        <v>97</v>
      </c>
      <c r="N967" s="17">
        <v>5.1999998092651367</v>
      </c>
      <c r="O967" s="1">
        <v>6</v>
      </c>
      <c r="P967" s="1">
        <v>58</v>
      </c>
      <c r="Q967" s="20">
        <v>301.59998893737793</v>
      </c>
    </row>
    <row r="968" spans="1:17" x14ac:dyDescent="0.25">
      <c r="A968" s="4">
        <v>518549</v>
      </c>
      <c r="B968" s="5" t="s">
        <v>1108</v>
      </c>
      <c r="C968" s="4">
        <v>604</v>
      </c>
      <c r="D968" s="5" t="s">
        <v>1116</v>
      </c>
      <c r="E968" s="6" t="s">
        <v>2837</v>
      </c>
      <c r="F968" s="1">
        <v>4</v>
      </c>
      <c r="G968" s="1">
        <v>1</v>
      </c>
      <c r="H968" s="17">
        <v>10</v>
      </c>
      <c r="I968" s="18">
        <v>-0.16513761467889909</v>
      </c>
      <c r="J968" s="1">
        <v>40</v>
      </c>
      <c r="K968" s="1">
        <v>41</v>
      </c>
      <c r="L968" s="1">
        <v>60</v>
      </c>
      <c r="M968" s="1">
        <v>97</v>
      </c>
      <c r="N968" s="17">
        <v>5.5999999046325684</v>
      </c>
      <c r="O968" s="1">
        <v>6</v>
      </c>
      <c r="P968" s="1">
        <v>48</v>
      </c>
      <c r="Q968" s="20">
        <v>268.79999542236328</v>
      </c>
    </row>
    <row r="969" spans="1:17" x14ac:dyDescent="0.25">
      <c r="A969" s="4">
        <v>518492</v>
      </c>
      <c r="B969" s="5" t="s">
        <v>1115</v>
      </c>
      <c r="C969" s="4">
        <v>604</v>
      </c>
      <c r="D969" s="5" t="s">
        <v>1116</v>
      </c>
      <c r="E969" s="6" t="s">
        <v>2837</v>
      </c>
      <c r="F969" s="1">
        <v>0</v>
      </c>
      <c r="G969" s="1">
        <v>5</v>
      </c>
      <c r="H969" s="17">
        <v>20</v>
      </c>
      <c r="I969" s="18">
        <v>-0.16513761467889909</v>
      </c>
      <c r="J969" s="1">
        <v>99</v>
      </c>
      <c r="K969" s="1">
        <v>23</v>
      </c>
      <c r="L969" s="1">
        <v>13</v>
      </c>
      <c r="M969" s="1">
        <v>97</v>
      </c>
      <c r="N969" s="17">
        <v>5.9000000953674316</v>
      </c>
      <c r="O969" s="1">
        <v>6</v>
      </c>
      <c r="P969" s="1">
        <v>16</v>
      </c>
      <c r="Q969" s="20">
        <v>94.400001525878906</v>
      </c>
    </row>
    <row r="970" spans="1:17" x14ac:dyDescent="0.25">
      <c r="A970" s="4">
        <v>518921</v>
      </c>
      <c r="B970" s="5" t="s">
        <v>1113</v>
      </c>
      <c r="C970" s="4">
        <v>604</v>
      </c>
      <c r="D970" s="5" t="s">
        <v>1116</v>
      </c>
      <c r="E970" s="6" t="s">
        <v>2837</v>
      </c>
      <c r="F970" s="1">
        <v>0</v>
      </c>
      <c r="G970" s="1">
        <v>2</v>
      </c>
      <c r="H970" s="17">
        <v>5</v>
      </c>
      <c r="I970" s="18">
        <v>-0.16513761467889909</v>
      </c>
      <c r="J970" s="1">
        <v>99</v>
      </c>
      <c r="K970" s="1">
        <v>36</v>
      </c>
      <c r="L970" s="1">
        <v>91</v>
      </c>
      <c r="M970" s="1">
        <v>97</v>
      </c>
      <c r="N970" s="17">
        <v>7.9000000953674316</v>
      </c>
      <c r="O970" s="1">
        <v>8</v>
      </c>
      <c r="P970" s="1">
        <v>44</v>
      </c>
      <c r="Q970" s="20">
        <v>347.60000419616699</v>
      </c>
    </row>
    <row r="971" spans="1:17" x14ac:dyDescent="0.25">
      <c r="A971" s="4">
        <v>511510</v>
      </c>
      <c r="B971" s="5" t="s">
        <v>1106</v>
      </c>
      <c r="C971" s="4">
        <v>604</v>
      </c>
      <c r="D971" s="5" t="s">
        <v>1116</v>
      </c>
      <c r="E971" s="6" t="s">
        <v>2837</v>
      </c>
      <c r="F971" s="1">
        <v>2</v>
      </c>
      <c r="G971" s="1">
        <v>0</v>
      </c>
      <c r="H971" s="17">
        <v>5</v>
      </c>
      <c r="I971" s="18">
        <v>-0.16513761467889909</v>
      </c>
      <c r="J971" s="1">
        <v>52</v>
      </c>
      <c r="K971" s="1">
        <v>99</v>
      </c>
      <c r="L971" s="1">
        <v>91</v>
      </c>
      <c r="M971" s="1">
        <v>97</v>
      </c>
      <c r="N971" s="17">
        <v>8.3000001907348633</v>
      </c>
      <c r="O971" s="1">
        <v>9</v>
      </c>
      <c r="P971" s="1">
        <v>30</v>
      </c>
      <c r="Q971" s="20">
        <v>249.0000057220459</v>
      </c>
    </row>
    <row r="972" spans="1:17" x14ac:dyDescent="0.25">
      <c r="A972" s="4">
        <v>518271</v>
      </c>
      <c r="B972" s="5" t="s">
        <v>1111</v>
      </c>
      <c r="C972" s="4">
        <v>604</v>
      </c>
      <c r="D972" s="5" t="s">
        <v>1116</v>
      </c>
      <c r="E972" s="6" t="s">
        <v>2837</v>
      </c>
      <c r="F972" s="1">
        <v>0</v>
      </c>
      <c r="G972" s="1">
        <v>0</v>
      </c>
      <c r="H972" s="17">
        <v>10</v>
      </c>
      <c r="I972" s="18">
        <v>-0.16513761467889909</v>
      </c>
      <c r="J972" s="1">
        <v>99</v>
      </c>
      <c r="K972" s="1">
        <v>99</v>
      </c>
      <c r="L972" s="1">
        <v>60</v>
      </c>
      <c r="M972" s="1">
        <v>97</v>
      </c>
      <c r="N972" s="17">
        <v>9.1000003814697266</v>
      </c>
      <c r="O972" s="1">
        <v>10</v>
      </c>
      <c r="P972" s="1">
        <v>19</v>
      </c>
      <c r="Q972" s="20">
        <v>172.9000072479248</v>
      </c>
    </row>
    <row r="973" spans="1:17" x14ac:dyDescent="0.25">
      <c r="A973" s="4">
        <v>580520</v>
      </c>
      <c r="B973" s="5" t="s">
        <v>1110</v>
      </c>
      <c r="C973" s="4">
        <v>604</v>
      </c>
      <c r="D973" s="5" t="s">
        <v>1116</v>
      </c>
      <c r="E973" s="6" t="s">
        <v>2837</v>
      </c>
      <c r="F973" s="1">
        <v>0</v>
      </c>
      <c r="G973" s="1">
        <v>0</v>
      </c>
      <c r="H973" s="17">
        <v>8</v>
      </c>
      <c r="I973" s="18">
        <v>-0.16513761467889909</v>
      </c>
      <c r="J973" s="1">
        <v>99</v>
      </c>
      <c r="K973" s="1">
        <v>99</v>
      </c>
      <c r="L973" s="1">
        <v>67</v>
      </c>
      <c r="M973" s="1">
        <v>97</v>
      </c>
      <c r="N973" s="17">
        <v>9.3000001907348633</v>
      </c>
      <c r="O973" s="1">
        <v>10</v>
      </c>
      <c r="P973" s="1">
        <v>23</v>
      </c>
      <c r="Q973" s="20">
        <v>213.90000438690186</v>
      </c>
    </row>
    <row r="974" spans="1:17" x14ac:dyDescent="0.25">
      <c r="A974" s="4">
        <v>507032</v>
      </c>
      <c r="B974" s="5" t="s">
        <v>183</v>
      </c>
      <c r="C974" s="4">
        <v>203</v>
      </c>
      <c r="D974" s="5" t="s">
        <v>183</v>
      </c>
      <c r="E974" s="6" t="s">
        <v>2833</v>
      </c>
      <c r="F974" s="1">
        <v>46</v>
      </c>
      <c r="G974" s="1">
        <v>21</v>
      </c>
      <c r="H974" s="17">
        <v>18.071229934692379</v>
      </c>
      <c r="I974" s="18">
        <v>-4.0061240112273598E-2</v>
      </c>
      <c r="J974" s="1">
        <v>5</v>
      </c>
      <c r="K974" s="1">
        <v>6</v>
      </c>
      <c r="L974" s="1">
        <v>13</v>
      </c>
      <c r="M974" s="1">
        <v>59</v>
      </c>
      <c r="N974" s="17">
        <v>1.799999952316284</v>
      </c>
      <c r="O974" s="1">
        <v>2</v>
      </c>
      <c r="P974" s="1">
        <v>520</v>
      </c>
      <c r="Q974" s="20">
        <v>935.99997520446766</v>
      </c>
    </row>
    <row r="975" spans="1:17" x14ac:dyDescent="0.25">
      <c r="A975" s="4">
        <v>507253</v>
      </c>
      <c r="B975" s="5" t="s">
        <v>197</v>
      </c>
      <c r="C975" s="4">
        <v>203</v>
      </c>
      <c r="D975" s="5" t="s">
        <v>183</v>
      </c>
      <c r="E975" s="6" t="s">
        <v>2833</v>
      </c>
      <c r="F975" s="1">
        <v>13</v>
      </c>
      <c r="G975" s="1">
        <v>15</v>
      </c>
      <c r="H975" s="17">
        <v>14</v>
      </c>
      <c r="I975" s="18">
        <v>-4.0061240112273598E-2</v>
      </c>
      <c r="J975" s="1">
        <v>19</v>
      </c>
      <c r="K975" s="1">
        <v>9</v>
      </c>
      <c r="L975" s="1">
        <v>30</v>
      </c>
      <c r="M975" s="1">
        <v>59</v>
      </c>
      <c r="N975" s="17">
        <v>2.7000000476837158</v>
      </c>
      <c r="O975" s="1">
        <v>3</v>
      </c>
      <c r="P975" s="1">
        <v>140</v>
      </c>
      <c r="Q975" s="20">
        <v>378.00000667572021</v>
      </c>
    </row>
    <row r="976" spans="1:17" x14ac:dyDescent="0.25">
      <c r="A976" s="4">
        <v>507172</v>
      </c>
      <c r="B976" s="5" t="s">
        <v>182</v>
      </c>
      <c r="C976" s="4">
        <v>203</v>
      </c>
      <c r="D976" s="5" t="s">
        <v>183</v>
      </c>
      <c r="E976" s="6" t="s">
        <v>2833</v>
      </c>
      <c r="F976" s="1">
        <v>8</v>
      </c>
      <c r="G976" s="1">
        <v>15</v>
      </c>
      <c r="H976" s="17">
        <v>15</v>
      </c>
      <c r="I976" s="18">
        <v>-4.0061240112273598E-2</v>
      </c>
      <c r="J976" s="1">
        <v>27</v>
      </c>
      <c r="K976" s="1">
        <v>9</v>
      </c>
      <c r="L976" s="1">
        <v>29</v>
      </c>
      <c r="M976" s="1">
        <v>59</v>
      </c>
      <c r="N976" s="17">
        <v>2.9000000953674321</v>
      </c>
      <c r="O976" s="1">
        <v>3</v>
      </c>
      <c r="P976" s="1">
        <v>49</v>
      </c>
      <c r="Q976" s="20">
        <v>142.10000467300418</v>
      </c>
    </row>
    <row r="977" spans="1:17" x14ac:dyDescent="0.25">
      <c r="A977" s="4">
        <v>507539</v>
      </c>
      <c r="B977" s="5" t="s">
        <v>195</v>
      </c>
      <c r="C977" s="4">
        <v>203</v>
      </c>
      <c r="D977" s="5" t="s">
        <v>183</v>
      </c>
      <c r="E977" s="6" t="s">
        <v>2833</v>
      </c>
      <c r="F977" s="1">
        <v>6</v>
      </c>
      <c r="G977" s="1">
        <v>5</v>
      </c>
      <c r="H977" s="17">
        <v>15</v>
      </c>
      <c r="I977" s="18">
        <v>-4.0061240112273598E-2</v>
      </c>
      <c r="J977" s="1">
        <v>32</v>
      </c>
      <c r="K977" s="1">
        <v>23</v>
      </c>
      <c r="L977" s="1">
        <v>29</v>
      </c>
      <c r="M977" s="1">
        <v>59</v>
      </c>
      <c r="N977" s="17">
        <v>3.5</v>
      </c>
      <c r="O977" s="1">
        <v>4</v>
      </c>
      <c r="P977" s="1">
        <v>14</v>
      </c>
      <c r="Q977" s="20">
        <v>49</v>
      </c>
    </row>
    <row r="978" spans="1:17" x14ac:dyDescent="0.25">
      <c r="A978" s="4">
        <v>507288</v>
      </c>
      <c r="B978" s="5" t="s">
        <v>191</v>
      </c>
      <c r="C978" s="4">
        <v>203</v>
      </c>
      <c r="D978" s="5" t="s">
        <v>183</v>
      </c>
      <c r="E978" s="6" t="s">
        <v>2833</v>
      </c>
      <c r="F978" s="1">
        <v>1</v>
      </c>
      <c r="G978" s="1">
        <v>8</v>
      </c>
      <c r="H978" s="17">
        <v>20</v>
      </c>
      <c r="I978" s="18">
        <v>-4.0061240112273598E-2</v>
      </c>
      <c r="J978" s="1">
        <v>59</v>
      </c>
      <c r="K978" s="1">
        <v>16</v>
      </c>
      <c r="L978" s="1">
        <v>13</v>
      </c>
      <c r="M978" s="1">
        <v>59</v>
      </c>
      <c r="N978" s="17">
        <v>3.7000000476837158</v>
      </c>
      <c r="O978" s="1">
        <v>4</v>
      </c>
      <c r="P978" s="1">
        <v>66</v>
      </c>
      <c r="Q978" s="20">
        <v>244.20000314712524</v>
      </c>
    </row>
    <row r="979" spans="1:17" x14ac:dyDescent="0.25">
      <c r="A979" s="4">
        <v>506885</v>
      </c>
      <c r="B979" s="5" t="s">
        <v>196</v>
      </c>
      <c r="C979" s="4">
        <v>203</v>
      </c>
      <c r="D979" s="5" t="s">
        <v>183</v>
      </c>
      <c r="E979" s="6" t="s">
        <v>2833</v>
      </c>
      <c r="F979" s="1">
        <v>2</v>
      </c>
      <c r="G979" s="1">
        <v>9</v>
      </c>
      <c r="H979" s="17">
        <v>15</v>
      </c>
      <c r="I979" s="18">
        <v>-4.0061240112273598E-2</v>
      </c>
      <c r="J979" s="1">
        <v>52</v>
      </c>
      <c r="K979" s="1">
        <v>15</v>
      </c>
      <c r="L979" s="1">
        <v>29</v>
      </c>
      <c r="M979" s="1">
        <v>59</v>
      </c>
      <c r="N979" s="17">
        <v>3.7999999523162842</v>
      </c>
      <c r="O979" s="1">
        <v>4</v>
      </c>
      <c r="P979" s="1">
        <v>45</v>
      </c>
      <c r="Q979" s="20">
        <v>170.99999785423279</v>
      </c>
    </row>
    <row r="980" spans="1:17" x14ac:dyDescent="0.25">
      <c r="A980" s="4">
        <v>507661</v>
      </c>
      <c r="B980" s="5" t="s">
        <v>188</v>
      </c>
      <c r="C980" s="4">
        <v>203</v>
      </c>
      <c r="D980" s="5" t="s">
        <v>183</v>
      </c>
      <c r="E980" s="6" t="s">
        <v>2833</v>
      </c>
      <c r="F980" s="1">
        <v>2</v>
      </c>
      <c r="G980" s="1">
        <v>5</v>
      </c>
      <c r="H980" s="17">
        <v>15</v>
      </c>
      <c r="I980" s="18">
        <v>-4.0061240112273598E-2</v>
      </c>
      <c r="J980" s="1">
        <v>52</v>
      </c>
      <c r="K980" s="1">
        <v>23</v>
      </c>
      <c r="L980" s="1">
        <v>29</v>
      </c>
      <c r="M980" s="1">
        <v>59</v>
      </c>
      <c r="N980" s="17">
        <v>4.0999999046325684</v>
      </c>
      <c r="O980" s="1">
        <v>5</v>
      </c>
      <c r="P980" s="1">
        <v>69</v>
      </c>
      <c r="Q980" s="20">
        <v>282.89999341964722</v>
      </c>
    </row>
    <row r="981" spans="1:17" x14ac:dyDescent="0.25">
      <c r="A981" s="4">
        <v>556530</v>
      </c>
      <c r="B981" s="5" t="s">
        <v>190</v>
      </c>
      <c r="C981" s="4">
        <v>203</v>
      </c>
      <c r="D981" s="5" t="s">
        <v>183</v>
      </c>
      <c r="E981" s="6" t="s">
        <v>2833</v>
      </c>
      <c r="F981" s="1">
        <v>5</v>
      </c>
      <c r="G981" s="1">
        <v>2</v>
      </c>
      <c r="H981" s="17">
        <v>10</v>
      </c>
      <c r="I981" s="18">
        <v>-4.0061240112273598E-2</v>
      </c>
      <c r="J981" s="1">
        <v>35</v>
      </c>
      <c r="K981" s="1">
        <v>36</v>
      </c>
      <c r="L981" s="1">
        <v>60</v>
      </c>
      <c r="M981" s="1">
        <v>59</v>
      </c>
      <c r="N981" s="17">
        <v>4.5999999046325684</v>
      </c>
      <c r="O981" s="1">
        <v>5</v>
      </c>
      <c r="P981" s="1">
        <v>18</v>
      </c>
      <c r="Q981" s="20">
        <v>82.79999828338623</v>
      </c>
    </row>
    <row r="982" spans="1:17" x14ac:dyDescent="0.25">
      <c r="A982" s="4">
        <v>556521</v>
      </c>
      <c r="B982" s="5" t="s">
        <v>192</v>
      </c>
      <c r="C982" s="4">
        <v>203</v>
      </c>
      <c r="D982" s="5" t="s">
        <v>183</v>
      </c>
      <c r="E982" s="6" t="s">
        <v>2833</v>
      </c>
      <c r="F982" s="1">
        <v>2</v>
      </c>
      <c r="G982" s="1">
        <v>4</v>
      </c>
      <c r="H982" s="17">
        <v>10</v>
      </c>
      <c r="I982" s="18">
        <v>-4.0061240112273598E-2</v>
      </c>
      <c r="J982" s="1">
        <v>52</v>
      </c>
      <c r="K982" s="1">
        <v>27</v>
      </c>
      <c r="L982" s="1">
        <v>60</v>
      </c>
      <c r="M982" s="1">
        <v>59</v>
      </c>
      <c r="N982" s="17">
        <v>4.8000001907348633</v>
      </c>
      <c r="O982" s="1">
        <v>5</v>
      </c>
      <c r="P982" s="1">
        <v>14</v>
      </c>
      <c r="Q982" s="20">
        <v>67.200002670288086</v>
      </c>
    </row>
    <row r="983" spans="1:17" x14ac:dyDescent="0.25">
      <c r="A983" s="4">
        <v>507326</v>
      </c>
      <c r="B983" s="5" t="s">
        <v>189</v>
      </c>
      <c r="C983" s="4">
        <v>203</v>
      </c>
      <c r="D983" s="5" t="s">
        <v>183</v>
      </c>
      <c r="E983" s="6" t="s">
        <v>2833</v>
      </c>
      <c r="F983" s="1">
        <v>0</v>
      </c>
      <c r="G983" s="1">
        <v>6</v>
      </c>
      <c r="H983" s="17">
        <v>12</v>
      </c>
      <c r="I983" s="18">
        <v>-4.0061240112273598E-2</v>
      </c>
      <c r="J983" s="1">
        <v>99</v>
      </c>
      <c r="K983" s="1">
        <v>21</v>
      </c>
      <c r="L983" s="1">
        <v>37</v>
      </c>
      <c r="M983" s="1">
        <v>59</v>
      </c>
      <c r="N983" s="17">
        <v>5.5999999046325684</v>
      </c>
      <c r="O983" s="1">
        <v>6</v>
      </c>
      <c r="P983" s="1">
        <v>18</v>
      </c>
      <c r="Q983" s="20">
        <v>100.79999828338623</v>
      </c>
    </row>
    <row r="984" spans="1:17" x14ac:dyDescent="0.25">
      <c r="A984" s="4">
        <v>507075</v>
      </c>
      <c r="B984" s="5" t="s">
        <v>199</v>
      </c>
      <c r="C984" s="4">
        <v>203</v>
      </c>
      <c r="D984" s="5" t="s">
        <v>183</v>
      </c>
      <c r="E984" s="6" t="s">
        <v>2833</v>
      </c>
      <c r="F984" s="1">
        <v>0</v>
      </c>
      <c r="G984" s="1">
        <v>4</v>
      </c>
      <c r="H984" s="17">
        <v>15</v>
      </c>
      <c r="I984" s="18">
        <v>-4.0061240112273598E-2</v>
      </c>
      <c r="J984" s="1">
        <v>99</v>
      </c>
      <c r="K984" s="1">
        <v>27</v>
      </c>
      <c r="L984" s="1">
        <v>29</v>
      </c>
      <c r="M984" s="1">
        <v>59</v>
      </c>
      <c r="N984" s="17">
        <v>5.5999999046325684</v>
      </c>
      <c r="O984" s="1">
        <v>6</v>
      </c>
      <c r="P984" s="1">
        <v>24</v>
      </c>
      <c r="Q984" s="20">
        <v>134.39999771118164</v>
      </c>
    </row>
    <row r="985" spans="1:17" x14ac:dyDescent="0.25">
      <c r="A985" s="4">
        <v>507130</v>
      </c>
      <c r="B985" s="5" t="s">
        <v>184</v>
      </c>
      <c r="C985" s="4">
        <v>203</v>
      </c>
      <c r="D985" s="5" t="s">
        <v>183</v>
      </c>
      <c r="E985" s="6" t="s">
        <v>2833</v>
      </c>
      <c r="F985" s="1">
        <v>1</v>
      </c>
      <c r="G985" s="1">
        <v>0</v>
      </c>
      <c r="H985" s="17">
        <v>20</v>
      </c>
      <c r="I985" s="18">
        <v>-4.0061240112273598E-2</v>
      </c>
      <c r="J985" s="1">
        <v>59</v>
      </c>
      <c r="K985" s="1">
        <v>99</v>
      </c>
      <c r="L985" s="1">
        <v>13</v>
      </c>
      <c r="M985" s="1">
        <v>59</v>
      </c>
      <c r="N985" s="17">
        <v>6.1999998092651367</v>
      </c>
      <c r="O985" s="1">
        <v>7</v>
      </c>
      <c r="P985" s="1">
        <v>12</v>
      </c>
      <c r="Q985" s="20">
        <v>74.399997711181641</v>
      </c>
    </row>
    <row r="986" spans="1:17" x14ac:dyDescent="0.25">
      <c r="A986" s="4">
        <v>507202</v>
      </c>
      <c r="B986" s="5" t="s">
        <v>187</v>
      </c>
      <c r="C986" s="4">
        <v>203</v>
      </c>
      <c r="D986" s="5" t="s">
        <v>183</v>
      </c>
      <c r="E986" s="6" t="s">
        <v>2833</v>
      </c>
      <c r="F986" s="1">
        <v>7</v>
      </c>
      <c r="G986" s="1">
        <v>0</v>
      </c>
      <c r="H986" s="17">
        <v>10</v>
      </c>
      <c r="I986" s="18">
        <v>-4.0061240112273598E-2</v>
      </c>
      <c r="J986" s="1">
        <v>29</v>
      </c>
      <c r="K986" s="1">
        <v>99</v>
      </c>
      <c r="L986" s="1">
        <v>60</v>
      </c>
      <c r="M986" s="1">
        <v>59</v>
      </c>
      <c r="N986" s="17">
        <v>6.3000001907348633</v>
      </c>
      <c r="O986" s="1">
        <v>7</v>
      </c>
      <c r="P986" s="1">
        <v>28</v>
      </c>
      <c r="Q986" s="20">
        <v>176.40000534057617</v>
      </c>
    </row>
    <row r="987" spans="1:17" x14ac:dyDescent="0.25">
      <c r="A987" s="4">
        <v>507521</v>
      </c>
      <c r="B987" s="5" t="s">
        <v>194</v>
      </c>
      <c r="C987" s="4">
        <v>203</v>
      </c>
      <c r="D987" s="5" t="s">
        <v>183</v>
      </c>
      <c r="E987" s="6" t="s">
        <v>2833</v>
      </c>
      <c r="F987" s="1">
        <v>2</v>
      </c>
      <c r="G987" s="1">
        <v>0</v>
      </c>
      <c r="H987" s="17">
        <v>15</v>
      </c>
      <c r="I987" s="18">
        <v>-4.0061240112273598E-2</v>
      </c>
      <c r="J987" s="1">
        <v>52</v>
      </c>
      <c r="K987" s="1">
        <v>99</v>
      </c>
      <c r="L987" s="1">
        <v>29</v>
      </c>
      <c r="M987" s="1">
        <v>59</v>
      </c>
      <c r="N987" s="17">
        <v>6.3000001907348633</v>
      </c>
      <c r="O987" s="1">
        <v>7</v>
      </c>
      <c r="P987" s="1">
        <v>27</v>
      </c>
      <c r="Q987" s="20">
        <v>170.10000514984131</v>
      </c>
    </row>
    <row r="988" spans="1:17" x14ac:dyDescent="0.25">
      <c r="A988" s="4">
        <v>507792</v>
      </c>
      <c r="B988" s="5" t="s">
        <v>186</v>
      </c>
      <c r="C988" s="4">
        <v>203</v>
      </c>
      <c r="D988" s="5" t="s">
        <v>183</v>
      </c>
      <c r="E988" s="6" t="s">
        <v>2833</v>
      </c>
      <c r="F988" s="1">
        <v>1</v>
      </c>
      <c r="G988" s="1">
        <v>0</v>
      </c>
      <c r="H988" s="17">
        <v>15</v>
      </c>
      <c r="I988" s="18">
        <v>-4.0061240112273598E-2</v>
      </c>
      <c r="J988" s="1">
        <v>59</v>
      </c>
      <c r="K988" s="1">
        <v>99</v>
      </c>
      <c r="L988" s="1">
        <v>29</v>
      </c>
      <c r="M988" s="1">
        <v>59</v>
      </c>
      <c r="N988" s="17">
        <v>6.5</v>
      </c>
      <c r="O988" s="1">
        <v>7</v>
      </c>
      <c r="P988" s="1">
        <v>20</v>
      </c>
      <c r="Q988" s="20">
        <v>130</v>
      </c>
    </row>
    <row r="989" spans="1:17" x14ac:dyDescent="0.25">
      <c r="A989" s="4">
        <v>506958</v>
      </c>
      <c r="B989" s="5" t="s">
        <v>193</v>
      </c>
      <c r="C989" s="4">
        <v>203</v>
      </c>
      <c r="D989" s="5" t="s">
        <v>183</v>
      </c>
      <c r="E989" s="6" t="s">
        <v>2833</v>
      </c>
      <c r="F989" s="1">
        <v>0</v>
      </c>
      <c r="G989" s="1">
        <v>1</v>
      </c>
      <c r="H989" s="17">
        <v>8</v>
      </c>
      <c r="I989" s="18">
        <v>-4.0061240112273598E-2</v>
      </c>
      <c r="J989" s="1">
        <v>99</v>
      </c>
      <c r="K989" s="1">
        <v>41</v>
      </c>
      <c r="L989" s="1">
        <v>67</v>
      </c>
      <c r="M989" s="1">
        <v>59</v>
      </c>
      <c r="N989" s="17">
        <v>6.8000001907348633</v>
      </c>
      <c r="O989" s="1">
        <v>7</v>
      </c>
      <c r="P989" s="1">
        <v>14</v>
      </c>
      <c r="Q989" s="20">
        <v>95.200002670288086</v>
      </c>
    </row>
    <row r="990" spans="1:17" x14ac:dyDescent="0.25">
      <c r="A990" s="4">
        <v>556602</v>
      </c>
      <c r="B990" s="5" t="s">
        <v>198</v>
      </c>
      <c r="C990" s="4">
        <v>203</v>
      </c>
      <c r="D990" s="5" t="s">
        <v>183</v>
      </c>
      <c r="E990" s="6" t="s">
        <v>2833</v>
      </c>
      <c r="F990" s="1">
        <v>0</v>
      </c>
      <c r="G990" s="1">
        <v>0</v>
      </c>
      <c r="H990" s="17">
        <v>15</v>
      </c>
      <c r="I990" s="18">
        <v>-4.0061240112273598E-2</v>
      </c>
      <c r="J990" s="1">
        <v>99</v>
      </c>
      <c r="K990" s="1">
        <v>99</v>
      </c>
      <c r="L990" s="1">
        <v>29</v>
      </c>
      <c r="M990" s="1">
        <v>59</v>
      </c>
      <c r="N990" s="17">
        <v>7.6999998092651367</v>
      </c>
      <c r="O990" s="1">
        <v>8</v>
      </c>
      <c r="P990" s="1">
        <v>10</v>
      </c>
      <c r="Q990" s="20">
        <v>76.999998092651367</v>
      </c>
    </row>
    <row r="991" spans="1:17" x14ac:dyDescent="0.25">
      <c r="A991" s="4">
        <v>507024</v>
      </c>
      <c r="B991" s="5" t="s">
        <v>201</v>
      </c>
      <c r="C991" s="4">
        <v>203</v>
      </c>
      <c r="D991" s="5" t="s">
        <v>183</v>
      </c>
      <c r="E991" s="6" t="s">
        <v>2833</v>
      </c>
      <c r="F991" s="1">
        <v>0</v>
      </c>
      <c r="G991" s="1">
        <v>0</v>
      </c>
      <c r="H991" s="17">
        <v>15</v>
      </c>
      <c r="I991" s="18">
        <v>-4.0061240112273598E-2</v>
      </c>
      <c r="J991" s="1">
        <v>99</v>
      </c>
      <c r="K991" s="1">
        <v>99</v>
      </c>
      <c r="L991" s="1">
        <v>29</v>
      </c>
      <c r="M991" s="1">
        <v>59</v>
      </c>
      <c r="N991" s="17">
        <v>7.6999998092651367</v>
      </c>
      <c r="O991" s="1">
        <v>8</v>
      </c>
      <c r="P991" s="1">
        <v>70</v>
      </c>
      <c r="Q991" s="20">
        <v>538.99998664855957</v>
      </c>
    </row>
    <row r="992" spans="1:17" x14ac:dyDescent="0.25">
      <c r="A992" s="4">
        <v>506800</v>
      </c>
      <c r="B992" s="5" t="s">
        <v>181</v>
      </c>
      <c r="C992" s="4">
        <v>203</v>
      </c>
      <c r="D992" s="5" t="s">
        <v>183</v>
      </c>
      <c r="E992" s="6" t="s">
        <v>2833</v>
      </c>
      <c r="F992" s="1">
        <v>0</v>
      </c>
      <c r="G992" s="1">
        <v>0</v>
      </c>
      <c r="H992" s="17">
        <v>10</v>
      </c>
      <c r="I992" s="18">
        <v>-4.0061240112273598E-2</v>
      </c>
      <c r="J992" s="1">
        <v>99</v>
      </c>
      <c r="K992" s="1">
        <v>99</v>
      </c>
      <c r="L992" s="1">
        <v>60</v>
      </c>
      <c r="M992" s="1">
        <v>59</v>
      </c>
      <c r="N992" s="17">
        <v>8.3999996185302734</v>
      </c>
      <c r="O992" s="1">
        <v>9</v>
      </c>
      <c r="P992" s="1">
        <v>39</v>
      </c>
      <c r="Q992" s="20">
        <v>327.59998512268066</v>
      </c>
    </row>
    <row r="993" spans="1:17" x14ac:dyDescent="0.25">
      <c r="A993" s="4">
        <v>506966</v>
      </c>
      <c r="B993" s="5" t="s">
        <v>185</v>
      </c>
      <c r="C993" s="4">
        <v>203</v>
      </c>
      <c r="D993" s="5" t="s">
        <v>183</v>
      </c>
      <c r="E993" s="6" t="s">
        <v>2833</v>
      </c>
      <c r="F993" s="1">
        <v>0</v>
      </c>
      <c r="G993" s="1">
        <v>0</v>
      </c>
      <c r="H993" s="17">
        <v>10</v>
      </c>
      <c r="I993" s="18">
        <v>-4.0061240112273598E-2</v>
      </c>
      <c r="J993" s="1">
        <v>99</v>
      </c>
      <c r="K993" s="1">
        <v>99</v>
      </c>
      <c r="L993" s="1">
        <v>60</v>
      </c>
      <c r="M993" s="1">
        <v>59</v>
      </c>
      <c r="N993" s="17">
        <v>8.3999996185302734</v>
      </c>
      <c r="O993" s="1">
        <v>9</v>
      </c>
      <c r="P993" s="1">
        <v>14</v>
      </c>
      <c r="Q993" s="20">
        <v>117.59999465942383</v>
      </c>
    </row>
    <row r="994" spans="1:17" x14ac:dyDescent="0.25">
      <c r="A994" s="4">
        <v>507415</v>
      </c>
      <c r="B994" s="5" t="s">
        <v>200</v>
      </c>
      <c r="C994" s="4">
        <v>203</v>
      </c>
      <c r="D994" s="5" t="s">
        <v>183</v>
      </c>
      <c r="E994" s="6" t="s">
        <v>2833</v>
      </c>
      <c r="F994" s="1">
        <v>0</v>
      </c>
      <c r="G994" s="1">
        <v>0</v>
      </c>
      <c r="H994" s="17">
        <v>10</v>
      </c>
      <c r="I994" s="18">
        <v>-4.0061240112273598E-2</v>
      </c>
      <c r="J994" s="1">
        <v>99</v>
      </c>
      <c r="K994" s="1">
        <v>99</v>
      </c>
      <c r="L994" s="1">
        <v>60</v>
      </c>
      <c r="M994" s="1">
        <v>59</v>
      </c>
      <c r="N994" s="17">
        <v>8.3999996185302734</v>
      </c>
      <c r="O994" s="1">
        <v>9</v>
      </c>
      <c r="P994" s="1">
        <v>28</v>
      </c>
      <c r="Q994" s="20">
        <v>235.19998931884766</v>
      </c>
    </row>
    <row r="995" spans="1:17" x14ac:dyDescent="0.25">
      <c r="A995" s="4">
        <v>504815</v>
      </c>
      <c r="B995" s="5" t="s">
        <v>270</v>
      </c>
      <c r="C995" s="4">
        <v>206</v>
      </c>
      <c r="D995" s="5" t="s">
        <v>270</v>
      </c>
      <c r="E995" s="6" t="s">
        <v>2833</v>
      </c>
      <c r="F995" s="1">
        <v>22</v>
      </c>
      <c r="G995" s="1">
        <v>10</v>
      </c>
      <c r="H995" s="17">
        <v>38.011783599853523</v>
      </c>
      <c r="I995" s="18">
        <v>2.39902080783354E-2</v>
      </c>
      <c r="J995" s="1">
        <v>11</v>
      </c>
      <c r="K995" s="1">
        <v>13</v>
      </c>
      <c r="L995" s="1">
        <v>2</v>
      </c>
      <c r="M995" s="1">
        <v>29</v>
      </c>
      <c r="N995" s="17">
        <v>1.3999999761581421</v>
      </c>
      <c r="O995" s="1">
        <v>2</v>
      </c>
      <c r="P995" s="1">
        <v>504</v>
      </c>
      <c r="Q995" s="20">
        <v>705.59998798370361</v>
      </c>
    </row>
    <row r="996" spans="1:17" x14ac:dyDescent="0.25">
      <c r="A996" s="4">
        <v>504378</v>
      </c>
      <c r="B996" s="5" t="s">
        <v>263</v>
      </c>
      <c r="C996" s="4">
        <v>206</v>
      </c>
      <c r="D996" s="5" t="s">
        <v>270</v>
      </c>
      <c r="E996" s="6" t="s">
        <v>2833</v>
      </c>
      <c r="F996" s="1">
        <v>33</v>
      </c>
      <c r="G996" s="1">
        <v>1</v>
      </c>
      <c r="H996" s="17">
        <v>25</v>
      </c>
      <c r="I996" s="18">
        <v>2.39902080783354E-2</v>
      </c>
      <c r="J996" s="1">
        <v>7</v>
      </c>
      <c r="K996" s="1">
        <v>41</v>
      </c>
      <c r="L996" s="1">
        <v>6</v>
      </c>
      <c r="M996" s="1">
        <v>29</v>
      </c>
      <c r="N996" s="17">
        <v>2.2000000476837158</v>
      </c>
      <c r="O996" s="1">
        <v>3</v>
      </c>
      <c r="P996" s="1">
        <v>333</v>
      </c>
      <c r="Q996" s="20">
        <v>732.60001587867737</v>
      </c>
    </row>
    <row r="997" spans="1:17" x14ac:dyDescent="0.25">
      <c r="A997" s="4">
        <v>504351</v>
      </c>
      <c r="B997" s="5" t="s">
        <v>267</v>
      </c>
      <c r="C997" s="4">
        <v>206</v>
      </c>
      <c r="D997" s="5" t="s">
        <v>270</v>
      </c>
      <c r="E997" s="6" t="s">
        <v>2833</v>
      </c>
      <c r="F997" s="1">
        <v>10</v>
      </c>
      <c r="G997" s="1">
        <v>3</v>
      </c>
      <c r="H997" s="17">
        <v>20</v>
      </c>
      <c r="I997" s="18">
        <v>2.39902080783354E-2</v>
      </c>
      <c r="J997" s="1">
        <v>23</v>
      </c>
      <c r="K997" s="1">
        <v>31</v>
      </c>
      <c r="L997" s="1">
        <v>13</v>
      </c>
      <c r="M997" s="1">
        <v>29</v>
      </c>
      <c r="N997" s="17">
        <v>2.5</v>
      </c>
      <c r="O997" s="1">
        <v>3</v>
      </c>
      <c r="P997" s="1">
        <v>136</v>
      </c>
      <c r="Q997" s="20">
        <v>340</v>
      </c>
    </row>
    <row r="998" spans="1:17" x14ac:dyDescent="0.25">
      <c r="A998" s="4">
        <v>504718</v>
      </c>
      <c r="B998" s="5" t="s">
        <v>262</v>
      </c>
      <c r="C998" s="4">
        <v>206</v>
      </c>
      <c r="D998" s="5" t="s">
        <v>270</v>
      </c>
      <c r="E998" s="6" t="s">
        <v>2833</v>
      </c>
      <c r="F998" s="1">
        <v>5</v>
      </c>
      <c r="G998" s="1">
        <v>6</v>
      </c>
      <c r="H998" s="17">
        <v>12</v>
      </c>
      <c r="I998" s="18">
        <v>2.39902080783354E-2</v>
      </c>
      <c r="J998" s="1">
        <v>35</v>
      </c>
      <c r="K998" s="1">
        <v>21</v>
      </c>
      <c r="L998" s="1">
        <v>37</v>
      </c>
      <c r="M998" s="1">
        <v>29</v>
      </c>
      <c r="N998" s="17">
        <v>3</v>
      </c>
      <c r="O998" s="1">
        <v>3</v>
      </c>
      <c r="P998" s="1">
        <v>21</v>
      </c>
      <c r="Q998" s="20">
        <v>63</v>
      </c>
    </row>
    <row r="999" spans="1:17" x14ac:dyDescent="0.25">
      <c r="A999" s="4">
        <v>504670</v>
      </c>
      <c r="B999" s="5" t="s">
        <v>261</v>
      </c>
      <c r="C999" s="4">
        <v>206</v>
      </c>
      <c r="D999" s="5" t="s">
        <v>270</v>
      </c>
      <c r="E999" s="6" t="s">
        <v>2833</v>
      </c>
      <c r="F999" s="1">
        <v>5</v>
      </c>
      <c r="G999" s="1">
        <v>0</v>
      </c>
      <c r="H999" s="17">
        <v>25</v>
      </c>
      <c r="I999" s="18">
        <v>2.39902080783354E-2</v>
      </c>
      <c r="J999" s="1">
        <v>35</v>
      </c>
      <c r="K999" s="1">
        <v>99</v>
      </c>
      <c r="L999" s="1">
        <v>6</v>
      </c>
      <c r="M999" s="1">
        <v>29</v>
      </c>
      <c r="N999" s="17">
        <v>4.8000001907348633</v>
      </c>
      <c r="O999" s="1">
        <v>5</v>
      </c>
      <c r="P999" s="1">
        <v>36</v>
      </c>
      <c r="Q999" s="20">
        <v>172.80000686645508</v>
      </c>
    </row>
    <row r="1000" spans="1:17" x14ac:dyDescent="0.25">
      <c r="A1000" s="4">
        <v>504459</v>
      </c>
      <c r="B1000" s="5" t="s">
        <v>257</v>
      </c>
      <c r="C1000" s="4">
        <v>206</v>
      </c>
      <c r="D1000" s="5" t="s">
        <v>270</v>
      </c>
      <c r="E1000" s="6" t="s">
        <v>2833</v>
      </c>
      <c r="F1000" s="1">
        <v>11</v>
      </c>
      <c r="G1000" s="1">
        <v>0</v>
      </c>
      <c r="H1000" s="17">
        <v>15</v>
      </c>
      <c r="I1000" s="18">
        <v>2.39902080783354E-2</v>
      </c>
      <c r="J1000" s="1">
        <v>21</v>
      </c>
      <c r="K1000" s="1">
        <v>99</v>
      </c>
      <c r="L1000" s="1">
        <v>29</v>
      </c>
      <c r="M1000" s="1">
        <v>29</v>
      </c>
      <c r="N1000" s="17">
        <v>4.8000001907348633</v>
      </c>
      <c r="O1000" s="1">
        <v>5</v>
      </c>
      <c r="P1000" s="1">
        <v>85</v>
      </c>
      <c r="Q1000" s="20">
        <v>408.00001621246338</v>
      </c>
    </row>
    <row r="1001" spans="1:17" x14ac:dyDescent="0.25">
      <c r="A1001" s="4">
        <v>504271</v>
      </c>
      <c r="B1001" s="5" t="s">
        <v>268</v>
      </c>
      <c r="C1001" s="4">
        <v>206</v>
      </c>
      <c r="D1001" s="5" t="s">
        <v>270</v>
      </c>
      <c r="E1001" s="6" t="s">
        <v>2833</v>
      </c>
      <c r="F1001" s="1">
        <v>5</v>
      </c>
      <c r="G1001" s="1">
        <v>0</v>
      </c>
      <c r="H1001" s="17">
        <v>15</v>
      </c>
      <c r="I1001" s="18">
        <v>2.39902080783354E-2</v>
      </c>
      <c r="J1001" s="1">
        <v>35</v>
      </c>
      <c r="K1001" s="1">
        <v>99</v>
      </c>
      <c r="L1001" s="1">
        <v>29</v>
      </c>
      <c r="M1001" s="1">
        <v>29</v>
      </c>
      <c r="N1001" s="17">
        <v>5.1999998092651367</v>
      </c>
      <c r="O1001" s="1">
        <v>6</v>
      </c>
      <c r="P1001" s="1">
        <v>53</v>
      </c>
      <c r="Q1001" s="20">
        <v>275.59998989105225</v>
      </c>
    </row>
    <row r="1002" spans="1:17" x14ac:dyDescent="0.25">
      <c r="A1002" s="4">
        <v>504963</v>
      </c>
      <c r="B1002" s="5" t="s">
        <v>269</v>
      </c>
      <c r="C1002" s="4">
        <v>206</v>
      </c>
      <c r="D1002" s="5" t="s">
        <v>270</v>
      </c>
      <c r="E1002" s="6" t="s">
        <v>2833</v>
      </c>
      <c r="F1002" s="1">
        <v>0</v>
      </c>
      <c r="G1002" s="1">
        <v>1</v>
      </c>
      <c r="H1002" s="17">
        <v>12</v>
      </c>
      <c r="I1002" s="18">
        <v>2.39902080783354E-2</v>
      </c>
      <c r="J1002" s="1">
        <v>99</v>
      </c>
      <c r="K1002" s="1">
        <v>41</v>
      </c>
      <c r="L1002" s="1">
        <v>37</v>
      </c>
      <c r="M1002" s="1">
        <v>29</v>
      </c>
      <c r="N1002" s="17">
        <v>5.5999999046325684</v>
      </c>
      <c r="O1002" s="1">
        <v>6</v>
      </c>
      <c r="P1002" s="1">
        <v>27</v>
      </c>
      <c r="Q1002" s="20">
        <v>151.19999742507935</v>
      </c>
    </row>
    <row r="1003" spans="1:17" x14ac:dyDescent="0.25">
      <c r="A1003" s="4">
        <v>504343</v>
      </c>
      <c r="B1003" s="5" t="s">
        <v>258</v>
      </c>
      <c r="C1003" s="4">
        <v>206</v>
      </c>
      <c r="D1003" s="5" t="s">
        <v>270</v>
      </c>
      <c r="E1003" s="6" t="s">
        <v>2833</v>
      </c>
      <c r="F1003" s="1">
        <v>1</v>
      </c>
      <c r="G1003" s="1">
        <v>0</v>
      </c>
      <c r="H1003" s="17">
        <v>15</v>
      </c>
      <c r="I1003" s="18">
        <v>2.39902080783354E-2</v>
      </c>
      <c r="J1003" s="1">
        <v>59</v>
      </c>
      <c r="K1003" s="1">
        <v>99</v>
      </c>
      <c r="L1003" s="1">
        <v>29</v>
      </c>
      <c r="M1003" s="1">
        <v>29</v>
      </c>
      <c r="N1003" s="17">
        <v>5.9000000953674316</v>
      </c>
      <c r="O1003" s="1">
        <v>6</v>
      </c>
      <c r="P1003" s="1">
        <v>20</v>
      </c>
      <c r="Q1003" s="20">
        <v>118.00000190734863</v>
      </c>
    </row>
    <row r="1004" spans="1:17" x14ac:dyDescent="0.25">
      <c r="A1004" s="4">
        <v>504432</v>
      </c>
      <c r="B1004" s="5" t="s">
        <v>272</v>
      </c>
      <c r="C1004" s="4">
        <v>206</v>
      </c>
      <c r="D1004" s="5" t="s">
        <v>270</v>
      </c>
      <c r="E1004" s="6" t="s">
        <v>2833</v>
      </c>
      <c r="F1004" s="1">
        <v>0</v>
      </c>
      <c r="G1004" s="1">
        <v>0</v>
      </c>
      <c r="H1004" s="17">
        <v>23</v>
      </c>
      <c r="I1004" s="18">
        <v>2.39902080783354E-2</v>
      </c>
      <c r="J1004" s="1">
        <v>99</v>
      </c>
      <c r="K1004" s="1">
        <v>99</v>
      </c>
      <c r="L1004" s="1">
        <v>7</v>
      </c>
      <c r="M1004" s="1">
        <v>29</v>
      </c>
      <c r="N1004" s="17">
        <v>6.6999998092651367</v>
      </c>
      <c r="O1004" s="1">
        <v>7</v>
      </c>
      <c r="P1004" s="1">
        <v>22</v>
      </c>
      <c r="Q1004" s="20">
        <v>147.39999580383301</v>
      </c>
    </row>
    <row r="1005" spans="1:17" x14ac:dyDescent="0.25">
      <c r="A1005" s="4">
        <v>504742</v>
      </c>
      <c r="B1005" s="5" t="s">
        <v>273</v>
      </c>
      <c r="C1005" s="4">
        <v>206</v>
      </c>
      <c r="D1005" s="5" t="s">
        <v>270</v>
      </c>
      <c r="E1005" s="6" t="s">
        <v>2833</v>
      </c>
      <c r="F1005" s="1">
        <v>0</v>
      </c>
      <c r="G1005" s="1">
        <v>0</v>
      </c>
      <c r="H1005" s="17">
        <v>25</v>
      </c>
      <c r="I1005" s="18">
        <v>2.39902080783354E-2</v>
      </c>
      <c r="J1005" s="1">
        <v>99</v>
      </c>
      <c r="K1005" s="1">
        <v>99</v>
      </c>
      <c r="L1005" s="1">
        <v>6</v>
      </c>
      <c r="M1005" s="1">
        <v>29</v>
      </c>
      <c r="N1005" s="17">
        <v>6.6999998092651367</v>
      </c>
      <c r="O1005" s="1">
        <v>7</v>
      </c>
      <c r="P1005" s="1">
        <v>55</v>
      </c>
      <c r="Q1005" s="20">
        <v>368.49998950958252</v>
      </c>
    </row>
    <row r="1006" spans="1:17" x14ac:dyDescent="0.25">
      <c r="A1006" s="4">
        <v>504734</v>
      </c>
      <c r="B1006" s="5" t="s">
        <v>259</v>
      </c>
      <c r="C1006" s="4">
        <v>206</v>
      </c>
      <c r="D1006" s="5" t="s">
        <v>270</v>
      </c>
      <c r="E1006" s="6" t="s">
        <v>2833</v>
      </c>
      <c r="F1006" s="1">
        <v>0</v>
      </c>
      <c r="G1006" s="1">
        <v>0</v>
      </c>
      <c r="H1006" s="17">
        <v>20</v>
      </c>
      <c r="I1006" s="18">
        <v>2.39902080783354E-2</v>
      </c>
      <c r="J1006" s="1">
        <v>99</v>
      </c>
      <c r="K1006" s="1">
        <v>99</v>
      </c>
      <c r="L1006" s="1">
        <v>13</v>
      </c>
      <c r="M1006" s="1">
        <v>29</v>
      </c>
      <c r="N1006" s="17">
        <v>6.8000001907348633</v>
      </c>
      <c r="O1006" s="1">
        <v>7</v>
      </c>
      <c r="P1006" s="1">
        <v>16</v>
      </c>
      <c r="Q1006" s="20">
        <v>108.80000305175781</v>
      </c>
    </row>
    <row r="1007" spans="1:17" x14ac:dyDescent="0.25">
      <c r="A1007" s="4">
        <v>504564</v>
      </c>
      <c r="B1007" s="5" t="s">
        <v>260</v>
      </c>
      <c r="C1007" s="4">
        <v>206</v>
      </c>
      <c r="D1007" s="5" t="s">
        <v>270</v>
      </c>
      <c r="E1007" s="6" t="s">
        <v>2833</v>
      </c>
      <c r="F1007" s="1">
        <v>0</v>
      </c>
      <c r="G1007" s="1">
        <v>0</v>
      </c>
      <c r="H1007" s="17">
        <v>20</v>
      </c>
      <c r="I1007" s="18">
        <v>2.39902080783354E-2</v>
      </c>
      <c r="J1007" s="1">
        <v>99</v>
      </c>
      <c r="K1007" s="1">
        <v>99</v>
      </c>
      <c r="L1007" s="1">
        <v>13</v>
      </c>
      <c r="M1007" s="1">
        <v>29</v>
      </c>
      <c r="N1007" s="17">
        <v>6.8000001907348633</v>
      </c>
      <c r="O1007" s="1">
        <v>7</v>
      </c>
      <c r="P1007" s="1">
        <v>22</v>
      </c>
      <c r="Q1007" s="20">
        <v>149.60000419616699</v>
      </c>
    </row>
    <row r="1008" spans="1:17" x14ac:dyDescent="0.25">
      <c r="A1008" s="4">
        <v>504599</v>
      </c>
      <c r="B1008" s="5" t="s">
        <v>264</v>
      </c>
      <c r="C1008" s="4">
        <v>206</v>
      </c>
      <c r="D1008" s="5" t="s">
        <v>270</v>
      </c>
      <c r="E1008" s="6" t="s">
        <v>2833</v>
      </c>
      <c r="F1008" s="1">
        <v>0</v>
      </c>
      <c r="G1008" s="1">
        <v>0</v>
      </c>
      <c r="H1008" s="17">
        <v>15</v>
      </c>
      <c r="I1008" s="18">
        <v>2.39902080783354E-2</v>
      </c>
      <c r="J1008" s="1">
        <v>99</v>
      </c>
      <c r="K1008" s="1">
        <v>99</v>
      </c>
      <c r="L1008" s="1">
        <v>29</v>
      </c>
      <c r="M1008" s="1">
        <v>29</v>
      </c>
      <c r="N1008" s="17">
        <v>7.0999999046325684</v>
      </c>
      <c r="O1008" s="1">
        <v>8</v>
      </c>
      <c r="P1008" s="1">
        <v>14</v>
      </c>
      <c r="Q1008" s="20">
        <v>99.399998664855957</v>
      </c>
    </row>
    <row r="1009" spans="1:17" x14ac:dyDescent="0.25">
      <c r="A1009" s="4">
        <v>504939</v>
      </c>
      <c r="B1009" s="5" t="s">
        <v>271</v>
      </c>
      <c r="C1009" s="4">
        <v>206</v>
      </c>
      <c r="D1009" s="5" t="s">
        <v>270</v>
      </c>
      <c r="E1009" s="6" t="s">
        <v>2833</v>
      </c>
      <c r="F1009" s="1">
        <v>0</v>
      </c>
      <c r="G1009" s="1">
        <v>0</v>
      </c>
      <c r="H1009" s="17">
        <v>15</v>
      </c>
      <c r="I1009" s="18">
        <v>2.39902080783354E-2</v>
      </c>
      <c r="J1009" s="1">
        <v>99</v>
      </c>
      <c r="K1009" s="1">
        <v>99</v>
      </c>
      <c r="L1009" s="1">
        <v>29</v>
      </c>
      <c r="M1009" s="1">
        <v>29</v>
      </c>
      <c r="N1009" s="17">
        <v>7.0999999046325684</v>
      </c>
      <c r="O1009" s="1">
        <v>8</v>
      </c>
      <c r="P1009" s="1">
        <v>23</v>
      </c>
      <c r="Q1009" s="20">
        <v>163.29999780654907</v>
      </c>
    </row>
    <row r="1010" spans="1:17" x14ac:dyDescent="0.25">
      <c r="A1010" s="4">
        <v>504611</v>
      </c>
      <c r="B1010" s="5" t="s">
        <v>274</v>
      </c>
      <c r="C1010" s="4">
        <v>206</v>
      </c>
      <c r="D1010" s="5" t="s">
        <v>270</v>
      </c>
      <c r="E1010" s="6" t="s">
        <v>2833</v>
      </c>
      <c r="F1010" s="1">
        <v>0</v>
      </c>
      <c r="G1010" s="1">
        <v>0</v>
      </c>
      <c r="H1010" s="17">
        <v>15</v>
      </c>
      <c r="I1010" s="18">
        <v>2.39902080783354E-2</v>
      </c>
      <c r="J1010" s="1">
        <v>99</v>
      </c>
      <c r="K1010" s="1">
        <v>99</v>
      </c>
      <c r="L1010" s="1">
        <v>29</v>
      </c>
      <c r="M1010" s="1">
        <v>29</v>
      </c>
      <c r="N1010" s="17">
        <v>7.0999999046325684</v>
      </c>
      <c r="O1010" s="1">
        <v>8</v>
      </c>
      <c r="P1010" s="1">
        <v>29</v>
      </c>
      <c r="Q1010" s="20">
        <v>205.89999723434448</v>
      </c>
    </row>
    <row r="1011" spans="1:17" x14ac:dyDescent="0.25">
      <c r="A1011" s="4">
        <v>504530</v>
      </c>
      <c r="B1011" s="5" t="s">
        <v>265</v>
      </c>
      <c r="C1011" s="4">
        <v>206</v>
      </c>
      <c r="D1011" s="5" t="s">
        <v>270</v>
      </c>
      <c r="E1011" s="6" t="s">
        <v>2833</v>
      </c>
      <c r="F1011" s="1">
        <v>0</v>
      </c>
      <c r="G1011" s="1">
        <v>0</v>
      </c>
      <c r="H1011" s="17">
        <v>12</v>
      </c>
      <c r="I1011" s="18">
        <v>2.39902080783354E-2</v>
      </c>
      <c r="J1011" s="1">
        <v>99</v>
      </c>
      <c r="K1011" s="1">
        <v>99</v>
      </c>
      <c r="L1011" s="1">
        <v>37</v>
      </c>
      <c r="M1011" s="1">
        <v>29</v>
      </c>
      <c r="N1011" s="17">
        <v>7.3000001907348633</v>
      </c>
      <c r="O1011" s="1">
        <v>8</v>
      </c>
      <c r="P1011" s="1">
        <v>16</v>
      </c>
      <c r="Q1011" s="20">
        <v>116.80000305175781</v>
      </c>
    </row>
    <row r="1012" spans="1:17" x14ac:dyDescent="0.25">
      <c r="A1012" s="4">
        <v>504548</v>
      </c>
      <c r="B1012" s="5" t="s">
        <v>266</v>
      </c>
      <c r="C1012" s="4">
        <v>206</v>
      </c>
      <c r="D1012" s="5" t="s">
        <v>270</v>
      </c>
      <c r="E1012" s="6" t="s">
        <v>2833</v>
      </c>
      <c r="F1012" s="1">
        <v>0</v>
      </c>
      <c r="G1012" s="1">
        <v>0</v>
      </c>
      <c r="H1012" s="17">
        <v>12</v>
      </c>
      <c r="I1012" s="18">
        <v>2.39902080783354E-2</v>
      </c>
      <c r="J1012" s="1">
        <v>99</v>
      </c>
      <c r="K1012" s="1">
        <v>99</v>
      </c>
      <c r="L1012" s="1">
        <v>37</v>
      </c>
      <c r="M1012" s="1">
        <v>29</v>
      </c>
      <c r="N1012" s="17">
        <v>7.3000001907348633</v>
      </c>
      <c r="O1012" s="1">
        <v>8</v>
      </c>
      <c r="P1012" s="1">
        <v>10</v>
      </c>
      <c r="Q1012" s="20">
        <v>73.000001907348633</v>
      </c>
    </row>
    <row r="1013" spans="1:17" x14ac:dyDescent="0.25">
      <c r="A1013" s="4">
        <v>506338</v>
      </c>
      <c r="B1013" s="5" t="s">
        <v>382</v>
      </c>
      <c r="C1013" s="4">
        <v>304</v>
      </c>
      <c r="D1013" s="5" t="s">
        <v>382</v>
      </c>
      <c r="E1013" s="6" t="s">
        <v>2834</v>
      </c>
      <c r="F1013" s="1">
        <v>57</v>
      </c>
      <c r="G1013" s="1">
        <v>54</v>
      </c>
      <c r="H1013" s="17">
        <v>20</v>
      </c>
      <c r="I1013" s="18">
        <v>-4.44956567984401E-2</v>
      </c>
      <c r="J1013" s="1">
        <v>4</v>
      </c>
      <c r="K1013" s="1">
        <v>2</v>
      </c>
      <c r="L1013" s="1">
        <v>13</v>
      </c>
      <c r="M1013" s="1">
        <v>61</v>
      </c>
      <c r="N1013" s="17">
        <v>1.700000047683716</v>
      </c>
      <c r="O1013" s="1">
        <v>2</v>
      </c>
      <c r="P1013" s="1">
        <v>602</v>
      </c>
      <c r="Q1013" s="20">
        <v>1023.400028705597</v>
      </c>
    </row>
    <row r="1014" spans="1:17" x14ac:dyDescent="0.25">
      <c r="A1014" s="4">
        <v>505901</v>
      </c>
      <c r="B1014" s="5" t="s">
        <v>373</v>
      </c>
      <c r="C1014" s="4">
        <v>304</v>
      </c>
      <c r="D1014" s="5" t="s">
        <v>382</v>
      </c>
      <c r="E1014" s="6" t="s">
        <v>2834</v>
      </c>
      <c r="F1014" s="1">
        <v>31</v>
      </c>
      <c r="G1014" s="1">
        <v>16</v>
      </c>
      <c r="H1014" s="17">
        <v>12.23076915740967</v>
      </c>
      <c r="I1014" s="18">
        <v>-4.44956567984401E-2</v>
      </c>
      <c r="J1014" s="1">
        <v>8</v>
      </c>
      <c r="K1014" s="1">
        <v>8</v>
      </c>
      <c r="L1014" s="1">
        <v>32</v>
      </c>
      <c r="M1014" s="1">
        <v>61</v>
      </c>
      <c r="N1014" s="17">
        <v>2.4000000953674321</v>
      </c>
      <c r="O1014" s="1">
        <v>3</v>
      </c>
      <c r="P1014" s="1">
        <v>105</v>
      </c>
      <c r="Q1014" s="20">
        <v>252.00001001358038</v>
      </c>
    </row>
    <row r="1015" spans="1:17" x14ac:dyDescent="0.25">
      <c r="A1015" s="4">
        <v>506265</v>
      </c>
      <c r="B1015" s="5" t="s">
        <v>380</v>
      </c>
      <c r="C1015" s="4">
        <v>304</v>
      </c>
      <c r="D1015" s="5" t="s">
        <v>382</v>
      </c>
      <c r="E1015" s="6" t="s">
        <v>2834</v>
      </c>
      <c r="F1015" s="1">
        <v>7</v>
      </c>
      <c r="G1015" s="1">
        <v>5</v>
      </c>
      <c r="H1015" s="17">
        <v>15</v>
      </c>
      <c r="I1015" s="18">
        <v>-4.44956567984401E-2</v>
      </c>
      <c r="J1015" s="1">
        <v>29</v>
      </c>
      <c r="K1015" s="1">
        <v>23</v>
      </c>
      <c r="L1015" s="1">
        <v>29</v>
      </c>
      <c r="M1015" s="1">
        <v>61</v>
      </c>
      <c r="N1015" s="17">
        <v>3.4000000953674321</v>
      </c>
      <c r="O1015" s="1">
        <v>4</v>
      </c>
      <c r="P1015" s="1">
        <v>64</v>
      </c>
      <c r="Q1015" s="20">
        <v>217.60000610351565</v>
      </c>
    </row>
    <row r="1016" spans="1:17" x14ac:dyDescent="0.25">
      <c r="A1016" s="4">
        <v>505994</v>
      </c>
      <c r="B1016" s="5" t="s">
        <v>387</v>
      </c>
      <c r="C1016" s="4">
        <v>304</v>
      </c>
      <c r="D1016" s="5" t="s">
        <v>382</v>
      </c>
      <c r="E1016" s="6" t="s">
        <v>2834</v>
      </c>
      <c r="F1016" s="1">
        <v>2</v>
      </c>
      <c r="G1016" s="1">
        <v>5</v>
      </c>
      <c r="H1016" s="17">
        <v>15</v>
      </c>
      <c r="I1016" s="18">
        <v>-4.44956567984401E-2</v>
      </c>
      <c r="J1016" s="1">
        <v>52</v>
      </c>
      <c r="K1016" s="1">
        <v>23</v>
      </c>
      <c r="L1016" s="1">
        <v>29</v>
      </c>
      <c r="M1016" s="1">
        <v>61</v>
      </c>
      <c r="N1016" s="17">
        <v>4.0999999046325684</v>
      </c>
      <c r="O1016" s="1">
        <v>5</v>
      </c>
      <c r="P1016" s="1">
        <v>32</v>
      </c>
      <c r="Q1016" s="20">
        <v>131.19999694824219</v>
      </c>
    </row>
    <row r="1017" spans="1:17" x14ac:dyDescent="0.25">
      <c r="A1017" s="4">
        <v>506401</v>
      </c>
      <c r="B1017" s="5" t="s">
        <v>385</v>
      </c>
      <c r="C1017" s="4">
        <v>304</v>
      </c>
      <c r="D1017" s="5" t="s">
        <v>382</v>
      </c>
      <c r="E1017" s="6" t="s">
        <v>2834</v>
      </c>
      <c r="F1017" s="1">
        <v>3</v>
      </c>
      <c r="G1017" s="1">
        <v>7</v>
      </c>
      <c r="H1017" s="17">
        <v>10</v>
      </c>
      <c r="I1017" s="18">
        <v>-4.44956567984401E-2</v>
      </c>
      <c r="J1017" s="1">
        <v>45</v>
      </c>
      <c r="K1017" s="1">
        <v>18</v>
      </c>
      <c r="L1017" s="1">
        <v>60</v>
      </c>
      <c r="M1017" s="1">
        <v>61</v>
      </c>
      <c r="N1017" s="17">
        <v>4.4000000953674316</v>
      </c>
      <c r="O1017" s="1">
        <v>5</v>
      </c>
      <c r="P1017" s="1">
        <v>42</v>
      </c>
      <c r="Q1017" s="20">
        <v>184.80000400543213</v>
      </c>
    </row>
    <row r="1018" spans="1:17" x14ac:dyDescent="0.25">
      <c r="A1018" s="4">
        <v>506184</v>
      </c>
      <c r="B1018" s="5" t="s">
        <v>372</v>
      </c>
      <c r="C1018" s="4">
        <v>304</v>
      </c>
      <c r="D1018" s="5" t="s">
        <v>382</v>
      </c>
      <c r="E1018" s="6" t="s">
        <v>2834</v>
      </c>
      <c r="F1018" s="1">
        <v>3</v>
      </c>
      <c r="G1018" s="1">
        <v>5</v>
      </c>
      <c r="H1018" s="17">
        <v>9</v>
      </c>
      <c r="I1018" s="18">
        <v>-4.44956567984401E-2</v>
      </c>
      <c r="J1018" s="1">
        <v>45</v>
      </c>
      <c r="K1018" s="1">
        <v>23</v>
      </c>
      <c r="L1018" s="1">
        <v>61</v>
      </c>
      <c r="M1018" s="1">
        <v>61</v>
      </c>
      <c r="N1018" s="17">
        <v>4.5</v>
      </c>
      <c r="O1018" s="1">
        <v>5</v>
      </c>
      <c r="P1018" s="1">
        <v>48</v>
      </c>
      <c r="Q1018" s="20">
        <v>216</v>
      </c>
    </row>
    <row r="1019" spans="1:17" x14ac:dyDescent="0.25">
      <c r="A1019" s="4">
        <v>505871</v>
      </c>
      <c r="B1019" s="5" t="s">
        <v>378</v>
      </c>
      <c r="C1019" s="4">
        <v>304</v>
      </c>
      <c r="D1019" s="5" t="s">
        <v>382</v>
      </c>
      <c r="E1019" s="6" t="s">
        <v>2834</v>
      </c>
      <c r="F1019" s="1">
        <v>0</v>
      </c>
      <c r="G1019" s="1">
        <v>7</v>
      </c>
      <c r="H1019" s="17">
        <v>17</v>
      </c>
      <c r="I1019" s="18">
        <v>-4.44956567984401E-2</v>
      </c>
      <c r="J1019" s="1">
        <v>99</v>
      </c>
      <c r="K1019" s="1">
        <v>18</v>
      </c>
      <c r="L1019" s="1">
        <v>15</v>
      </c>
      <c r="M1019" s="1">
        <v>61</v>
      </c>
      <c r="N1019" s="17">
        <v>5.0999999046325684</v>
      </c>
      <c r="O1019" s="1">
        <v>6</v>
      </c>
      <c r="P1019" s="1">
        <v>40</v>
      </c>
      <c r="Q1019" s="20">
        <v>203.99999618530273</v>
      </c>
    </row>
    <row r="1020" spans="1:17" x14ac:dyDescent="0.25">
      <c r="A1020" s="4">
        <v>506524</v>
      </c>
      <c r="B1020" s="5" t="s">
        <v>383</v>
      </c>
      <c r="C1020" s="4">
        <v>304</v>
      </c>
      <c r="D1020" s="5" t="s">
        <v>382</v>
      </c>
      <c r="E1020" s="6" t="s">
        <v>2834</v>
      </c>
      <c r="F1020" s="1">
        <v>7</v>
      </c>
      <c r="G1020" s="1">
        <v>0</v>
      </c>
      <c r="H1020" s="17">
        <v>20</v>
      </c>
      <c r="I1020" s="18">
        <v>-4.44956567984401E-2</v>
      </c>
      <c r="J1020" s="1">
        <v>29</v>
      </c>
      <c r="K1020" s="1">
        <v>99</v>
      </c>
      <c r="L1020" s="1">
        <v>13</v>
      </c>
      <c r="M1020" s="1">
        <v>61</v>
      </c>
      <c r="N1020" s="17">
        <v>5.4000000953674316</v>
      </c>
      <c r="O1020" s="1">
        <v>6</v>
      </c>
      <c r="P1020" s="1">
        <v>193</v>
      </c>
      <c r="Q1020" s="20">
        <v>1042.2000184059143</v>
      </c>
    </row>
    <row r="1021" spans="1:17" x14ac:dyDescent="0.25">
      <c r="A1021" s="4">
        <v>505897</v>
      </c>
      <c r="B1021" s="5" t="s">
        <v>392</v>
      </c>
      <c r="C1021" s="4">
        <v>304</v>
      </c>
      <c r="D1021" s="5" t="s">
        <v>382</v>
      </c>
      <c r="E1021" s="6" t="s">
        <v>2834</v>
      </c>
      <c r="F1021" s="1">
        <v>0</v>
      </c>
      <c r="G1021" s="1">
        <v>4</v>
      </c>
      <c r="H1021" s="17">
        <v>15</v>
      </c>
      <c r="I1021" s="18">
        <v>-4.44956567984401E-2</v>
      </c>
      <c r="J1021" s="1">
        <v>99</v>
      </c>
      <c r="K1021" s="1">
        <v>27</v>
      </c>
      <c r="L1021" s="1">
        <v>29</v>
      </c>
      <c r="M1021" s="1">
        <v>61</v>
      </c>
      <c r="N1021" s="17">
        <v>5.5999999046325684</v>
      </c>
      <c r="O1021" s="1">
        <v>6</v>
      </c>
      <c r="P1021" s="1">
        <v>64</v>
      </c>
      <c r="Q1021" s="20">
        <v>358.39999389648438</v>
      </c>
    </row>
    <row r="1022" spans="1:17" x14ac:dyDescent="0.25">
      <c r="A1022" s="4">
        <v>506001</v>
      </c>
      <c r="B1022" s="5" t="s">
        <v>386</v>
      </c>
      <c r="C1022" s="4">
        <v>304</v>
      </c>
      <c r="D1022" s="5" t="s">
        <v>382</v>
      </c>
      <c r="E1022" s="6" t="s">
        <v>2834</v>
      </c>
      <c r="F1022" s="1">
        <v>0</v>
      </c>
      <c r="G1022" s="1">
        <v>9</v>
      </c>
      <c r="H1022" s="17">
        <v>10</v>
      </c>
      <c r="I1022" s="18">
        <v>-4.44956567984401E-2</v>
      </c>
      <c r="J1022" s="1">
        <v>99</v>
      </c>
      <c r="K1022" s="1">
        <v>15</v>
      </c>
      <c r="L1022" s="1">
        <v>60</v>
      </c>
      <c r="M1022" s="1">
        <v>61</v>
      </c>
      <c r="N1022" s="17">
        <v>5.9000000953674316</v>
      </c>
      <c r="O1022" s="1">
        <v>6</v>
      </c>
      <c r="P1022" s="1">
        <v>45</v>
      </c>
      <c r="Q1022" s="20">
        <v>265.50000429153442</v>
      </c>
    </row>
    <row r="1023" spans="1:17" x14ac:dyDescent="0.25">
      <c r="A1023" s="4">
        <v>506125</v>
      </c>
      <c r="B1023" s="5" t="s">
        <v>376</v>
      </c>
      <c r="C1023" s="4">
        <v>304</v>
      </c>
      <c r="D1023" s="5" t="s">
        <v>382</v>
      </c>
      <c r="E1023" s="6" t="s">
        <v>2834</v>
      </c>
      <c r="F1023" s="1">
        <v>3</v>
      </c>
      <c r="G1023" s="1">
        <v>0</v>
      </c>
      <c r="H1023" s="17">
        <v>15</v>
      </c>
      <c r="I1023" s="18">
        <v>-4.44956567984401E-2</v>
      </c>
      <c r="J1023" s="1">
        <v>45</v>
      </c>
      <c r="K1023" s="1">
        <v>99</v>
      </c>
      <c r="L1023" s="1">
        <v>29</v>
      </c>
      <c r="M1023" s="1">
        <v>61</v>
      </c>
      <c r="N1023" s="17">
        <v>6.1999998092651367</v>
      </c>
      <c r="O1023" s="1">
        <v>7</v>
      </c>
      <c r="P1023" s="1">
        <v>71</v>
      </c>
      <c r="Q1023" s="20">
        <v>440.19998645782471</v>
      </c>
    </row>
    <row r="1024" spans="1:17" x14ac:dyDescent="0.25">
      <c r="A1024" s="4">
        <v>506427</v>
      </c>
      <c r="B1024" s="5" t="s">
        <v>369</v>
      </c>
      <c r="C1024" s="4">
        <v>304</v>
      </c>
      <c r="D1024" s="5" t="s">
        <v>382</v>
      </c>
      <c r="E1024" s="6" t="s">
        <v>2834</v>
      </c>
      <c r="F1024" s="1">
        <v>0</v>
      </c>
      <c r="G1024" s="1">
        <v>4</v>
      </c>
      <c r="H1024" s="17">
        <v>10</v>
      </c>
      <c r="I1024" s="18">
        <v>-4.44956567984401E-2</v>
      </c>
      <c r="J1024" s="1">
        <v>99</v>
      </c>
      <c r="K1024" s="1">
        <v>27</v>
      </c>
      <c r="L1024" s="1">
        <v>60</v>
      </c>
      <c r="M1024" s="1">
        <v>61</v>
      </c>
      <c r="N1024" s="17">
        <v>6.1999998092651367</v>
      </c>
      <c r="O1024" s="1">
        <v>7</v>
      </c>
      <c r="P1024" s="1">
        <v>54</v>
      </c>
      <c r="Q1024" s="20">
        <v>334.79998970031738</v>
      </c>
    </row>
    <row r="1025" spans="1:17" x14ac:dyDescent="0.25">
      <c r="A1025" s="4">
        <v>506303</v>
      </c>
      <c r="B1025" s="5" t="s">
        <v>379</v>
      </c>
      <c r="C1025" s="4">
        <v>304</v>
      </c>
      <c r="D1025" s="5" t="s">
        <v>382</v>
      </c>
      <c r="E1025" s="6" t="s">
        <v>2834</v>
      </c>
      <c r="F1025" s="1">
        <v>3</v>
      </c>
      <c r="G1025" s="1">
        <v>0</v>
      </c>
      <c r="H1025" s="17">
        <v>10</v>
      </c>
      <c r="I1025" s="18">
        <v>-4.44956567984401E-2</v>
      </c>
      <c r="J1025" s="1">
        <v>45</v>
      </c>
      <c r="K1025" s="1">
        <v>99</v>
      </c>
      <c r="L1025" s="1">
        <v>60</v>
      </c>
      <c r="M1025" s="1">
        <v>61</v>
      </c>
      <c r="N1025" s="17">
        <v>6.8000001907348633</v>
      </c>
      <c r="O1025" s="1">
        <v>7</v>
      </c>
      <c r="P1025" s="1">
        <v>31</v>
      </c>
      <c r="Q1025" s="20">
        <v>210.80000591278076</v>
      </c>
    </row>
    <row r="1026" spans="1:17" x14ac:dyDescent="0.25">
      <c r="A1026" s="4">
        <v>556441</v>
      </c>
      <c r="B1026" s="5" t="s">
        <v>391</v>
      </c>
      <c r="C1026" s="4">
        <v>304</v>
      </c>
      <c r="D1026" s="5" t="s">
        <v>382</v>
      </c>
      <c r="E1026" s="6" t="s">
        <v>2834</v>
      </c>
      <c r="F1026" s="1">
        <v>1</v>
      </c>
      <c r="G1026" s="1">
        <v>0</v>
      </c>
      <c r="H1026" s="17">
        <v>10</v>
      </c>
      <c r="I1026" s="18">
        <v>-4.44956567984401E-2</v>
      </c>
      <c r="J1026" s="1">
        <v>59</v>
      </c>
      <c r="K1026" s="1">
        <v>99</v>
      </c>
      <c r="L1026" s="1">
        <v>60</v>
      </c>
      <c r="M1026" s="1">
        <v>61</v>
      </c>
      <c r="N1026" s="17">
        <v>7.1999998092651367</v>
      </c>
      <c r="O1026" s="1">
        <v>8</v>
      </c>
      <c r="P1026" s="1">
        <v>24</v>
      </c>
      <c r="Q1026" s="20">
        <v>172.79999542236328</v>
      </c>
    </row>
    <row r="1027" spans="1:17" x14ac:dyDescent="0.25">
      <c r="A1027" s="4">
        <v>506257</v>
      </c>
      <c r="B1027" s="5" t="s">
        <v>368</v>
      </c>
      <c r="C1027" s="4">
        <v>304</v>
      </c>
      <c r="D1027" s="5" t="s">
        <v>382</v>
      </c>
      <c r="E1027" s="6" t="s">
        <v>2834</v>
      </c>
      <c r="F1027" s="1">
        <v>0</v>
      </c>
      <c r="G1027" s="1">
        <v>0</v>
      </c>
      <c r="H1027" s="17">
        <v>20</v>
      </c>
      <c r="I1027" s="18">
        <v>-4.44956567984401E-2</v>
      </c>
      <c r="J1027" s="1">
        <v>99</v>
      </c>
      <c r="K1027" s="1">
        <v>99</v>
      </c>
      <c r="L1027" s="1">
        <v>13</v>
      </c>
      <c r="M1027" s="1">
        <v>61</v>
      </c>
      <c r="N1027" s="17">
        <v>7.5</v>
      </c>
      <c r="O1027" s="1">
        <v>8</v>
      </c>
      <c r="P1027" s="1">
        <v>7</v>
      </c>
      <c r="Q1027" s="20">
        <v>52.5</v>
      </c>
    </row>
    <row r="1028" spans="1:17" x14ac:dyDescent="0.25">
      <c r="A1028" s="4">
        <v>506443</v>
      </c>
      <c r="B1028" s="5" t="s">
        <v>370</v>
      </c>
      <c r="C1028" s="4">
        <v>304</v>
      </c>
      <c r="D1028" s="5" t="s">
        <v>382</v>
      </c>
      <c r="E1028" s="6" t="s">
        <v>2834</v>
      </c>
      <c r="F1028" s="1">
        <v>0</v>
      </c>
      <c r="G1028" s="1">
        <v>0</v>
      </c>
      <c r="H1028" s="17">
        <v>20</v>
      </c>
      <c r="I1028" s="18">
        <v>-4.44956567984401E-2</v>
      </c>
      <c r="J1028" s="1">
        <v>99</v>
      </c>
      <c r="K1028" s="1">
        <v>99</v>
      </c>
      <c r="L1028" s="1">
        <v>13</v>
      </c>
      <c r="M1028" s="1">
        <v>61</v>
      </c>
      <c r="N1028" s="17">
        <v>7.5</v>
      </c>
      <c r="O1028" s="1">
        <v>8</v>
      </c>
      <c r="P1028" s="1">
        <v>38</v>
      </c>
      <c r="Q1028" s="20">
        <v>285</v>
      </c>
    </row>
    <row r="1029" spans="1:17" x14ac:dyDescent="0.25">
      <c r="A1029" s="4">
        <v>506583</v>
      </c>
      <c r="B1029" s="5" t="s">
        <v>390</v>
      </c>
      <c r="C1029" s="4">
        <v>304</v>
      </c>
      <c r="D1029" s="5" t="s">
        <v>382</v>
      </c>
      <c r="E1029" s="6" t="s">
        <v>2834</v>
      </c>
      <c r="F1029" s="1">
        <v>0</v>
      </c>
      <c r="G1029" s="1">
        <v>0</v>
      </c>
      <c r="H1029" s="17">
        <v>20</v>
      </c>
      <c r="I1029" s="18">
        <v>-4.44956567984401E-2</v>
      </c>
      <c r="J1029" s="1">
        <v>99</v>
      </c>
      <c r="K1029" s="1">
        <v>99</v>
      </c>
      <c r="L1029" s="1">
        <v>13</v>
      </c>
      <c r="M1029" s="1">
        <v>61</v>
      </c>
      <c r="N1029" s="17">
        <v>7.5</v>
      </c>
      <c r="O1029" s="1">
        <v>8</v>
      </c>
      <c r="P1029" s="1">
        <v>24</v>
      </c>
      <c r="Q1029" s="20">
        <v>180</v>
      </c>
    </row>
    <row r="1030" spans="1:17" x14ac:dyDescent="0.25">
      <c r="A1030" s="4">
        <v>506249</v>
      </c>
      <c r="B1030" s="5" t="s">
        <v>393</v>
      </c>
      <c r="C1030" s="4">
        <v>304</v>
      </c>
      <c r="D1030" s="5" t="s">
        <v>382</v>
      </c>
      <c r="E1030" s="6" t="s">
        <v>2834</v>
      </c>
      <c r="F1030" s="1">
        <v>0</v>
      </c>
      <c r="G1030" s="1">
        <v>0</v>
      </c>
      <c r="H1030" s="17">
        <v>20</v>
      </c>
      <c r="I1030" s="18">
        <v>-4.44956567984401E-2</v>
      </c>
      <c r="J1030" s="1">
        <v>99</v>
      </c>
      <c r="K1030" s="1">
        <v>99</v>
      </c>
      <c r="L1030" s="1">
        <v>13</v>
      </c>
      <c r="M1030" s="1">
        <v>61</v>
      </c>
      <c r="N1030" s="17">
        <v>7.5</v>
      </c>
      <c r="O1030" s="1">
        <v>8</v>
      </c>
      <c r="P1030" s="1">
        <v>12</v>
      </c>
      <c r="Q1030" s="20">
        <v>90</v>
      </c>
    </row>
    <row r="1031" spans="1:17" x14ac:dyDescent="0.25">
      <c r="A1031" s="4">
        <v>506206</v>
      </c>
      <c r="B1031" s="5" t="s">
        <v>388</v>
      </c>
      <c r="C1031" s="4">
        <v>304</v>
      </c>
      <c r="D1031" s="5" t="s">
        <v>382</v>
      </c>
      <c r="E1031" s="6" t="s">
        <v>2834</v>
      </c>
      <c r="F1031" s="1">
        <v>0</v>
      </c>
      <c r="G1031" s="1">
        <v>0</v>
      </c>
      <c r="H1031" s="17">
        <v>13</v>
      </c>
      <c r="I1031" s="18">
        <v>-4.44956567984401E-2</v>
      </c>
      <c r="J1031" s="1">
        <v>99</v>
      </c>
      <c r="K1031" s="1">
        <v>99</v>
      </c>
      <c r="L1031" s="1">
        <v>32</v>
      </c>
      <c r="M1031" s="1">
        <v>61</v>
      </c>
      <c r="N1031" s="17">
        <v>7.8000001907348633</v>
      </c>
      <c r="O1031" s="1">
        <v>8</v>
      </c>
      <c r="P1031" s="1">
        <v>25</v>
      </c>
      <c r="Q1031" s="20">
        <v>195.00000476837158</v>
      </c>
    </row>
    <row r="1032" spans="1:17" x14ac:dyDescent="0.25">
      <c r="A1032" s="4">
        <v>505951</v>
      </c>
      <c r="B1032" s="5" t="s">
        <v>389</v>
      </c>
      <c r="C1032" s="4">
        <v>304</v>
      </c>
      <c r="D1032" s="5" t="s">
        <v>382</v>
      </c>
      <c r="E1032" s="6" t="s">
        <v>2834</v>
      </c>
      <c r="F1032" s="1">
        <v>0</v>
      </c>
      <c r="G1032" s="1">
        <v>0</v>
      </c>
      <c r="H1032" s="17">
        <v>15</v>
      </c>
      <c r="I1032" s="18">
        <v>-4.44956567984401E-2</v>
      </c>
      <c r="J1032" s="1">
        <v>99</v>
      </c>
      <c r="K1032" s="1">
        <v>99</v>
      </c>
      <c r="L1032" s="1">
        <v>29</v>
      </c>
      <c r="M1032" s="1">
        <v>61</v>
      </c>
      <c r="N1032" s="17">
        <v>7.8000001907348633</v>
      </c>
      <c r="O1032" s="1">
        <v>8</v>
      </c>
      <c r="P1032" s="1">
        <v>27</v>
      </c>
      <c r="Q1032" s="20">
        <v>210.60000514984131</v>
      </c>
    </row>
    <row r="1033" spans="1:17" x14ac:dyDescent="0.25">
      <c r="A1033" s="4">
        <v>505889</v>
      </c>
      <c r="B1033" s="5" t="s">
        <v>374</v>
      </c>
      <c r="C1033" s="4">
        <v>304</v>
      </c>
      <c r="D1033" s="5" t="s">
        <v>382</v>
      </c>
      <c r="E1033" s="6" t="s">
        <v>2834</v>
      </c>
      <c r="F1033" s="1">
        <v>0</v>
      </c>
      <c r="G1033" s="1">
        <v>0</v>
      </c>
      <c r="H1033" s="17">
        <v>12</v>
      </c>
      <c r="I1033" s="18">
        <v>-4.44956567984401E-2</v>
      </c>
      <c r="J1033" s="1">
        <v>99</v>
      </c>
      <c r="K1033" s="1">
        <v>99</v>
      </c>
      <c r="L1033" s="1">
        <v>37</v>
      </c>
      <c r="M1033" s="1">
        <v>61</v>
      </c>
      <c r="N1033" s="17">
        <v>7.9000000953674316</v>
      </c>
      <c r="O1033" s="1">
        <v>8</v>
      </c>
      <c r="P1033" s="1">
        <v>18</v>
      </c>
      <c r="Q1033" s="20">
        <v>142.20000171661377</v>
      </c>
    </row>
    <row r="1034" spans="1:17" x14ac:dyDescent="0.25">
      <c r="A1034" s="4">
        <v>505846</v>
      </c>
      <c r="B1034" s="5" t="s">
        <v>377</v>
      </c>
      <c r="C1034" s="4">
        <v>304</v>
      </c>
      <c r="D1034" s="5" t="s">
        <v>382</v>
      </c>
      <c r="E1034" s="6" t="s">
        <v>2834</v>
      </c>
      <c r="F1034" s="1">
        <v>0</v>
      </c>
      <c r="G1034" s="1">
        <v>0</v>
      </c>
      <c r="H1034" s="17">
        <v>12</v>
      </c>
      <c r="I1034" s="18">
        <v>-4.44956567984401E-2</v>
      </c>
      <c r="J1034" s="1">
        <v>99</v>
      </c>
      <c r="K1034" s="1">
        <v>99</v>
      </c>
      <c r="L1034" s="1">
        <v>37</v>
      </c>
      <c r="M1034" s="1">
        <v>61</v>
      </c>
      <c r="N1034" s="17">
        <v>7.9000000953674316</v>
      </c>
      <c r="O1034" s="1">
        <v>8</v>
      </c>
      <c r="P1034" s="1">
        <v>44</v>
      </c>
      <c r="Q1034" s="20">
        <v>347.60000419616699</v>
      </c>
    </row>
    <row r="1035" spans="1:17" x14ac:dyDescent="0.25">
      <c r="A1035" s="4">
        <v>506630</v>
      </c>
      <c r="B1035" s="5" t="s">
        <v>367</v>
      </c>
      <c r="C1035" s="4">
        <v>304</v>
      </c>
      <c r="D1035" s="5" t="s">
        <v>382</v>
      </c>
      <c r="E1035" s="6" t="s">
        <v>2834</v>
      </c>
      <c r="F1035" s="1">
        <v>0</v>
      </c>
      <c r="G1035" s="1">
        <v>0</v>
      </c>
      <c r="H1035" s="17">
        <v>10</v>
      </c>
      <c r="I1035" s="18">
        <v>-4.44956567984401E-2</v>
      </c>
      <c r="J1035" s="1">
        <v>99</v>
      </c>
      <c r="K1035" s="1">
        <v>99</v>
      </c>
      <c r="L1035" s="1">
        <v>60</v>
      </c>
      <c r="M1035" s="1">
        <v>61</v>
      </c>
      <c r="N1035" s="17">
        <v>8.3999996185302734</v>
      </c>
      <c r="O1035" s="1">
        <v>9</v>
      </c>
      <c r="P1035" s="1">
        <v>18</v>
      </c>
      <c r="Q1035" s="20">
        <v>151.19999313354492</v>
      </c>
    </row>
    <row r="1036" spans="1:17" x14ac:dyDescent="0.25">
      <c r="A1036" s="4">
        <v>506346</v>
      </c>
      <c r="B1036" s="5" t="s">
        <v>371</v>
      </c>
      <c r="C1036" s="4">
        <v>304</v>
      </c>
      <c r="D1036" s="5" t="s">
        <v>382</v>
      </c>
      <c r="E1036" s="6" t="s">
        <v>2834</v>
      </c>
      <c r="F1036" s="1">
        <v>0</v>
      </c>
      <c r="G1036" s="1">
        <v>0</v>
      </c>
      <c r="H1036" s="17">
        <v>10</v>
      </c>
      <c r="I1036" s="18">
        <v>-4.44956567984401E-2</v>
      </c>
      <c r="J1036" s="1">
        <v>99</v>
      </c>
      <c r="K1036" s="1">
        <v>99</v>
      </c>
      <c r="L1036" s="1">
        <v>60</v>
      </c>
      <c r="M1036" s="1">
        <v>61</v>
      </c>
      <c r="N1036" s="17">
        <v>8.3999996185302734</v>
      </c>
      <c r="O1036" s="1">
        <v>9</v>
      </c>
      <c r="P1036" s="1">
        <v>12</v>
      </c>
      <c r="Q1036" s="20">
        <v>100.79999542236328</v>
      </c>
    </row>
    <row r="1037" spans="1:17" x14ac:dyDescent="0.25">
      <c r="A1037" s="4">
        <v>506109</v>
      </c>
      <c r="B1037" s="5" t="s">
        <v>375</v>
      </c>
      <c r="C1037" s="4">
        <v>304</v>
      </c>
      <c r="D1037" s="5" t="s">
        <v>382</v>
      </c>
      <c r="E1037" s="6" t="s">
        <v>2834</v>
      </c>
      <c r="F1037" s="1">
        <v>0</v>
      </c>
      <c r="G1037" s="1">
        <v>0</v>
      </c>
      <c r="H1037" s="17">
        <v>10</v>
      </c>
      <c r="I1037" s="18">
        <v>-4.44956567984401E-2</v>
      </c>
      <c r="J1037" s="1">
        <v>99</v>
      </c>
      <c r="K1037" s="1">
        <v>99</v>
      </c>
      <c r="L1037" s="1">
        <v>60</v>
      </c>
      <c r="M1037" s="1">
        <v>61</v>
      </c>
      <c r="N1037" s="17">
        <v>8.3999996185302734</v>
      </c>
      <c r="O1037" s="1">
        <v>9</v>
      </c>
      <c r="P1037" s="1">
        <v>25</v>
      </c>
      <c r="Q1037" s="20">
        <v>209.99999046325684</v>
      </c>
    </row>
    <row r="1038" spans="1:17" x14ac:dyDescent="0.25">
      <c r="A1038" s="4">
        <v>506435</v>
      </c>
      <c r="B1038" s="5" t="s">
        <v>381</v>
      </c>
      <c r="C1038" s="4">
        <v>304</v>
      </c>
      <c r="D1038" s="5" t="s">
        <v>382</v>
      </c>
      <c r="E1038" s="6" t="s">
        <v>2834</v>
      </c>
      <c r="F1038" s="1">
        <v>0</v>
      </c>
      <c r="G1038" s="1">
        <v>0</v>
      </c>
      <c r="H1038" s="17">
        <v>10</v>
      </c>
      <c r="I1038" s="18">
        <v>-4.44956567984401E-2</v>
      </c>
      <c r="J1038" s="1">
        <v>99</v>
      </c>
      <c r="K1038" s="1">
        <v>99</v>
      </c>
      <c r="L1038" s="1">
        <v>60</v>
      </c>
      <c r="M1038" s="1">
        <v>61</v>
      </c>
      <c r="N1038" s="17">
        <v>8.3999996185302734</v>
      </c>
      <c r="O1038" s="1">
        <v>9</v>
      </c>
      <c r="P1038" s="1">
        <v>20</v>
      </c>
      <c r="Q1038" s="20">
        <v>167.99999237060547</v>
      </c>
    </row>
    <row r="1039" spans="1:17" x14ac:dyDescent="0.25">
      <c r="A1039" s="4">
        <v>505919</v>
      </c>
      <c r="B1039" s="5" t="s">
        <v>384</v>
      </c>
      <c r="C1039" s="4">
        <v>304</v>
      </c>
      <c r="D1039" s="5" t="s">
        <v>382</v>
      </c>
      <c r="E1039" s="6" t="s">
        <v>2834</v>
      </c>
      <c r="F1039" s="1">
        <v>0</v>
      </c>
      <c r="G1039" s="1">
        <v>0</v>
      </c>
      <c r="H1039" s="17">
        <v>10</v>
      </c>
      <c r="I1039" s="18">
        <v>-4.44956567984401E-2</v>
      </c>
      <c r="J1039" s="1">
        <v>99</v>
      </c>
      <c r="K1039" s="1">
        <v>99</v>
      </c>
      <c r="L1039" s="1">
        <v>60</v>
      </c>
      <c r="M1039" s="1">
        <v>61</v>
      </c>
      <c r="N1039" s="17">
        <v>8.3999996185302734</v>
      </c>
      <c r="O1039" s="1">
        <v>9</v>
      </c>
      <c r="P1039" s="1">
        <v>77</v>
      </c>
      <c r="Q1039" s="20">
        <v>646.79997062683105</v>
      </c>
    </row>
    <row r="1040" spans="1:17" x14ac:dyDescent="0.25">
      <c r="A1040" s="4">
        <v>506052</v>
      </c>
      <c r="B1040" s="5" t="s">
        <v>394</v>
      </c>
      <c r="C1040" s="4">
        <v>304</v>
      </c>
      <c r="D1040" s="5" t="s">
        <v>382</v>
      </c>
      <c r="E1040" s="6" t="s">
        <v>2834</v>
      </c>
      <c r="F1040" s="1">
        <v>0</v>
      </c>
      <c r="G1040" s="1">
        <v>0</v>
      </c>
      <c r="H1040" s="17">
        <v>10</v>
      </c>
      <c r="I1040" s="18">
        <v>-4.44956567984401E-2</v>
      </c>
      <c r="J1040" s="1">
        <v>99</v>
      </c>
      <c r="K1040" s="1">
        <v>99</v>
      </c>
      <c r="L1040" s="1">
        <v>60</v>
      </c>
      <c r="M1040" s="1">
        <v>61</v>
      </c>
      <c r="N1040" s="17">
        <v>8.3999996185302734</v>
      </c>
      <c r="O1040" s="1">
        <v>9</v>
      </c>
      <c r="P1040" s="1">
        <v>28</v>
      </c>
      <c r="Q1040" s="20">
        <v>235.19998931884766</v>
      </c>
    </row>
    <row r="1041" spans="1:17" x14ac:dyDescent="0.25">
      <c r="A1041" s="4">
        <v>511471</v>
      </c>
      <c r="B1041" s="5" t="s">
        <v>1168</v>
      </c>
      <c r="C1041" s="4">
        <v>607</v>
      </c>
      <c r="D1041" s="5" t="s">
        <v>1164</v>
      </c>
      <c r="E1041" s="6" t="s">
        <v>2837</v>
      </c>
      <c r="F1041" s="1">
        <v>13</v>
      </c>
      <c r="G1041" s="1">
        <v>2</v>
      </c>
      <c r="H1041" s="17">
        <v>17</v>
      </c>
      <c r="I1041" s="18">
        <v>-0.10608913998744519</v>
      </c>
      <c r="J1041" s="1">
        <v>19</v>
      </c>
      <c r="K1041" s="1">
        <v>36</v>
      </c>
      <c r="L1041" s="1">
        <v>15</v>
      </c>
      <c r="M1041" s="1">
        <v>83</v>
      </c>
      <c r="N1041" s="17">
        <v>3.7000000476837158</v>
      </c>
      <c r="O1041" s="1">
        <v>4</v>
      </c>
      <c r="P1041" s="1">
        <v>75</v>
      </c>
      <c r="Q1041" s="20">
        <v>277.50000357627869</v>
      </c>
    </row>
    <row r="1042" spans="1:17" x14ac:dyDescent="0.25">
      <c r="A1042" s="4">
        <v>511595</v>
      </c>
      <c r="B1042" s="5" t="s">
        <v>1163</v>
      </c>
      <c r="C1042" s="4">
        <v>607</v>
      </c>
      <c r="D1042" s="5" t="s">
        <v>1164</v>
      </c>
      <c r="E1042" s="6" t="s">
        <v>2837</v>
      </c>
      <c r="F1042" s="1">
        <v>6</v>
      </c>
      <c r="G1042" s="1">
        <v>2</v>
      </c>
      <c r="H1042" s="17">
        <v>9</v>
      </c>
      <c r="I1042" s="18">
        <v>-0.10608913998744519</v>
      </c>
      <c r="J1042" s="1">
        <v>32</v>
      </c>
      <c r="K1042" s="1">
        <v>36</v>
      </c>
      <c r="L1042" s="1">
        <v>61</v>
      </c>
      <c r="M1042" s="1">
        <v>83</v>
      </c>
      <c r="N1042" s="17">
        <v>5</v>
      </c>
      <c r="O1042" s="1">
        <v>5</v>
      </c>
      <c r="P1042" s="1">
        <v>49</v>
      </c>
      <c r="Q1042" s="20">
        <v>245</v>
      </c>
    </row>
    <row r="1043" spans="1:17" x14ac:dyDescent="0.25">
      <c r="A1043" s="4">
        <v>511498</v>
      </c>
      <c r="B1043" s="5" t="s">
        <v>1165</v>
      </c>
      <c r="C1043" s="4">
        <v>607</v>
      </c>
      <c r="D1043" s="5" t="s">
        <v>1164</v>
      </c>
      <c r="E1043" s="6" t="s">
        <v>2837</v>
      </c>
      <c r="F1043" s="1">
        <v>17</v>
      </c>
      <c r="G1043" s="1">
        <v>0</v>
      </c>
      <c r="H1043" s="17">
        <v>15</v>
      </c>
      <c r="I1043" s="18">
        <v>-0.10608913998744519</v>
      </c>
      <c r="J1043" s="1">
        <v>15</v>
      </c>
      <c r="K1043" s="1">
        <v>99</v>
      </c>
      <c r="L1043" s="1">
        <v>29</v>
      </c>
      <c r="M1043" s="1">
        <v>83</v>
      </c>
      <c r="N1043" s="17">
        <v>5.6999998092651367</v>
      </c>
      <c r="O1043" s="1">
        <v>6</v>
      </c>
      <c r="P1043" s="1">
        <v>69</v>
      </c>
      <c r="Q1043" s="20">
        <v>393.29998683929443</v>
      </c>
    </row>
    <row r="1044" spans="1:17" x14ac:dyDescent="0.25">
      <c r="A1044" s="4">
        <v>511269</v>
      </c>
      <c r="B1044" s="5" t="s">
        <v>1167</v>
      </c>
      <c r="C1044" s="4">
        <v>607</v>
      </c>
      <c r="D1044" s="5" t="s">
        <v>1164</v>
      </c>
      <c r="E1044" s="6" t="s">
        <v>2837</v>
      </c>
      <c r="F1044" s="1">
        <v>2</v>
      </c>
      <c r="G1044" s="1">
        <v>1</v>
      </c>
      <c r="H1044" s="17">
        <v>4</v>
      </c>
      <c r="I1044" s="18">
        <v>-0.10608913998744519</v>
      </c>
      <c r="J1044" s="1">
        <v>52</v>
      </c>
      <c r="K1044" s="1">
        <v>41</v>
      </c>
      <c r="L1044" s="1">
        <v>95</v>
      </c>
      <c r="M1044" s="1">
        <v>83</v>
      </c>
      <c r="N1044" s="17">
        <v>6.4000000953674316</v>
      </c>
      <c r="O1044" s="1">
        <v>7</v>
      </c>
      <c r="P1044" s="1">
        <v>19</v>
      </c>
      <c r="Q1044" s="20">
        <v>121.6000018119812</v>
      </c>
    </row>
    <row r="1045" spans="1:17" x14ac:dyDescent="0.25">
      <c r="A1045" s="4">
        <v>511765</v>
      </c>
      <c r="B1045" s="5" t="s">
        <v>1164</v>
      </c>
      <c r="C1045" s="4">
        <v>607</v>
      </c>
      <c r="D1045" s="5" t="s">
        <v>1164</v>
      </c>
      <c r="E1045" s="6" t="s">
        <v>2837</v>
      </c>
      <c r="F1045" s="1">
        <v>0</v>
      </c>
      <c r="G1045" s="1">
        <v>1</v>
      </c>
      <c r="H1045" s="17">
        <v>15</v>
      </c>
      <c r="I1045" s="18">
        <v>-0.10608913998744519</v>
      </c>
      <c r="J1045" s="1">
        <v>99</v>
      </c>
      <c r="K1045" s="1">
        <v>41</v>
      </c>
      <c r="L1045" s="1">
        <v>29</v>
      </c>
      <c r="M1045" s="1">
        <v>83</v>
      </c>
      <c r="N1045" s="17">
        <v>6.5</v>
      </c>
      <c r="O1045" s="1">
        <v>7</v>
      </c>
      <c r="P1045" s="1">
        <v>146</v>
      </c>
      <c r="Q1045" s="20">
        <v>949</v>
      </c>
    </row>
    <row r="1046" spans="1:17" x14ac:dyDescent="0.25">
      <c r="A1046" s="4">
        <v>580317</v>
      </c>
      <c r="B1046" s="5" t="s">
        <v>1169</v>
      </c>
      <c r="C1046" s="4">
        <v>607</v>
      </c>
      <c r="D1046" s="5" t="s">
        <v>1164</v>
      </c>
      <c r="E1046" s="6" t="s">
        <v>2837</v>
      </c>
      <c r="F1046" s="1">
        <v>4</v>
      </c>
      <c r="G1046" s="1">
        <v>0</v>
      </c>
      <c r="H1046" s="17">
        <v>6</v>
      </c>
      <c r="I1046" s="18">
        <v>-0.10608913998744519</v>
      </c>
      <c r="J1046" s="1">
        <v>40</v>
      </c>
      <c r="K1046" s="1">
        <v>99</v>
      </c>
      <c r="L1046" s="1">
        <v>79</v>
      </c>
      <c r="M1046" s="1">
        <v>83</v>
      </c>
      <c r="N1046" s="17">
        <v>7.5</v>
      </c>
      <c r="O1046" s="1">
        <v>8</v>
      </c>
      <c r="P1046" s="1">
        <v>16</v>
      </c>
      <c r="Q1046" s="20">
        <v>120</v>
      </c>
    </row>
    <row r="1047" spans="1:17" x14ac:dyDescent="0.25">
      <c r="A1047" s="4">
        <v>511978</v>
      </c>
      <c r="B1047" s="5" t="s">
        <v>1162</v>
      </c>
      <c r="C1047" s="4">
        <v>607</v>
      </c>
      <c r="D1047" s="5" t="s">
        <v>1164</v>
      </c>
      <c r="E1047" s="6" t="s">
        <v>2837</v>
      </c>
      <c r="F1047" s="1">
        <v>0</v>
      </c>
      <c r="G1047" s="1">
        <v>0</v>
      </c>
      <c r="H1047" s="17">
        <v>10</v>
      </c>
      <c r="I1047" s="18">
        <v>-0.10608913998744519</v>
      </c>
      <c r="J1047" s="1">
        <v>99</v>
      </c>
      <c r="K1047" s="1">
        <v>99</v>
      </c>
      <c r="L1047" s="1">
        <v>60</v>
      </c>
      <c r="M1047" s="1">
        <v>83</v>
      </c>
      <c r="N1047" s="17">
        <v>8.8000001907348633</v>
      </c>
      <c r="O1047" s="1">
        <v>9</v>
      </c>
      <c r="P1047" s="1">
        <v>8</v>
      </c>
      <c r="Q1047" s="20">
        <v>70.400001525878906</v>
      </c>
    </row>
    <row r="1048" spans="1:17" x14ac:dyDescent="0.25">
      <c r="A1048" s="4">
        <v>511315</v>
      </c>
      <c r="B1048" s="5" t="s">
        <v>1166</v>
      </c>
      <c r="C1048" s="4">
        <v>607</v>
      </c>
      <c r="D1048" s="5" t="s">
        <v>1164</v>
      </c>
      <c r="E1048" s="6" t="s">
        <v>2837</v>
      </c>
      <c r="F1048" s="1">
        <v>0</v>
      </c>
      <c r="G1048" s="1">
        <v>0</v>
      </c>
      <c r="H1048" s="17">
        <v>10</v>
      </c>
      <c r="I1048" s="18">
        <v>-0.10608913998744519</v>
      </c>
      <c r="J1048" s="1">
        <v>99</v>
      </c>
      <c r="K1048" s="1">
        <v>99</v>
      </c>
      <c r="L1048" s="1">
        <v>60</v>
      </c>
      <c r="M1048" s="1">
        <v>83</v>
      </c>
      <c r="N1048" s="17">
        <v>8.8000001907348633</v>
      </c>
      <c r="O1048" s="1">
        <v>9</v>
      </c>
      <c r="P1048" s="1">
        <v>56</v>
      </c>
      <c r="Q1048" s="20">
        <v>492.80001068115234</v>
      </c>
    </row>
    <row r="1049" spans="1:17" x14ac:dyDescent="0.25">
      <c r="A1049" s="4">
        <v>514918</v>
      </c>
      <c r="B1049" s="5" t="s">
        <v>1161</v>
      </c>
      <c r="C1049" s="4">
        <v>607</v>
      </c>
      <c r="D1049" s="5" t="s">
        <v>1164</v>
      </c>
      <c r="E1049" s="6" t="s">
        <v>2837</v>
      </c>
      <c r="F1049" s="1">
        <v>0</v>
      </c>
      <c r="G1049" s="1">
        <v>0</v>
      </c>
      <c r="H1049" s="17">
        <v>5</v>
      </c>
      <c r="I1049" s="18">
        <v>-0.10608913998744519</v>
      </c>
      <c r="J1049" s="1">
        <v>99</v>
      </c>
      <c r="K1049" s="1">
        <v>99</v>
      </c>
      <c r="L1049" s="1">
        <v>91</v>
      </c>
      <c r="M1049" s="1">
        <v>83</v>
      </c>
      <c r="N1049" s="17">
        <v>9.5</v>
      </c>
      <c r="O1049" s="1">
        <v>10</v>
      </c>
      <c r="P1049" s="1">
        <v>22</v>
      </c>
      <c r="Q1049" s="20">
        <v>209</v>
      </c>
    </row>
    <row r="1050" spans="1:17" x14ac:dyDescent="0.25">
      <c r="A1050" s="4">
        <v>514900</v>
      </c>
      <c r="B1050" s="5" t="s">
        <v>1160</v>
      </c>
      <c r="C1050" s="4">
        <v>607</v>
      </c>
      <c r="D1050" s="5" t="s">
        <v>1164</v>
      </c>
      <c r="E1050" s="6" t="s">
        <v>2837</v>
      </c>
      <c r="F1050" s="1">
        <v>0</v>
      </c>
      <c r="G1050" s="1">
        <v>0</v>
      </c>
      <c r="H1050" s="17">
        <v>3</v>
      </c>
      <c r="I1050" s="18">
        <v>-0.10608913998744519</v>
      </c>
      <c r="J1050" s="1">
        <v>99</v>
      </c>
      <c r="K1050" s="1">
        <v>99</v>
      </c>
      <c r="L1050" s="1">
        <v>97</v>
      </c>
      <c r="M1050" s="1">
        <v>83</v>
      </c>
      <c r="N1050" s="17">
        <v>9.6000003814697266</v>
      </c>
      <c r="O1050" s="1">
        <v>10</v>
      </c>
      <c r="P1050" s="1">
        <v>30</v>
      </c>
      <c r="Q1050" s="20">
        <v>288.0000114440918</v>
      </c>
    </row>
    <row r="1051" spans="1:17" x14ac:dyDescent="0.25">
      <c r="A1051" s="4">
        <v>523381</v>
      </c>
      <c r="B1051" s="5" t="s">
        <v>1492</v>
      </c>
      <c r="C1051" s="4">
        <v>706</v>
      </c>
      <c r="D1051" s="5" t="s">
        <v>1492</v>
      </c>
      <c r="E1051" s="6" t="s">
        <v>2838</v>
      </c>
      <c r="F1051" s="1">
        <v>79</v>
      </c>
      <c r="G1051" s="1">
        <v>118</v>
      </c>
      <c r="H1051" s="17">
        <v>38.67388916015625</v>
      </c>
      <c r="I1051" s="18">
        <v>2.1843145412939E-3</v>
      </c>
      <c r="J1051" s="1">
        <v>2</v>
      </c>
      <c r="K1051" s="1">
        <v>1</v>
      </c>
      <c r="L1051" s="1">
        <v>2</v>
      </c>
      <c r="M1051" s="1">
        <v>39</v>
      </c>
      <c r="N1051" s="17">
        <v>1</v>
      </c>
      <c r="O1051" s="1">
        <v>1</v>
      </c>
      <c r="P1051" s="1">
        <v>1450</v>
      </c>
      <c r="Q1051" s="20">
        <v>1450</v>
      </c>
    </row>
    <row r="1052" spans="1:17" x14ac:dyDescent="0.25">
      <c r="A1052" s="4">
        <v>523925</v>
      </c>
      <c r="B1052" s="5" t="s">
        <v>1477</v>
      </c>
      <c r="C1052" s="4">
        <v>706</v>
      </c>
      <c r="D1052" s="5" t="s">
        <v>1492</v>
      </c>
      <c r="E1052" s="6" t="s">
        <v>2838</v>
      </c>
      <c r="F1052" s="1">
        <v>91</v>
      </c>
      <c r="G1052" s="1">
        <v>33</v>
      </c>
      <c r="H1052" s="17">
        <v>40.996440887451172</v>
      </c>
      <c r="I1052" s="18">
        <v>2.1843145412939E-3</v>
      </c>
      <c r="J1052" s="1">
        <v>2</v>
      </c>
      <c r="K1052" s="1">
        <v>4</v>
      </c>
      <c r="L1052" s="1">
        <v>2</v>
      </c>
      <c r="M1052" s="1">
        <v>39</v>
      </c>
      <c r="N1052" s="17">
        <v>1</v>
      </c>
      <c r="O1052" s="1">
        <v>1</v>
      </c>
      <c r="P1052" s="1">
        <v>260</v>
      </c>
      <c r="Q1052" s="20">
        <v>260</v>
      </c>
    </row>
    <row r="1053" spans="1:17" x14ac:dyDescent="0.25">
      <c r="A1053" s="4">
        <v>560103</v>
      </c>
      <c r="B1053" s="5" t="s">
        <v>1472</v>
      </c>
      <c r="C1053" s="4">
        <v>706</v>
      </c>
      <c r="D1053" s="5" t="s">
        <v>1492</v>
      </c>
      <c r="E1053" s="6" t="s">
        <v>2838</v>
      </c>
      <c r="F1053" s="1">
        <v>15</v>
      </c>
      <c r="G1053" s="1">
        <v>6</v>
      </c>
      <c r="H1053" s="17">
        <v>27.5792350769043</v>
      </c>
      <c r="I1053" s="18">
        <v>2.1843145412939E-3</v>
      </c>
      <c r="J1053" s="1">
        <v>17</v>
      </c>
      <c r="K1053" s="1">
        <v>21</v>
      </c>
      <c r="L1053" s="1">
        <v>4</v>
      </c>
      <c r="M1053" s="1">
        <v>39</v>
      </c>
      <c r="N1053" s="17">
        <v>2</v>
      </c>
      <c r="O1053" s="1">
        <v>2</v>
      </c>
      <c r="P1053" s="1">
        <v>101</v>
      </c>
      <c r="Q1053" s="20">
        <v>202</v>
      </c>
    </row>
    <row r="1054" spans="1:17" x14ac:dyDescent="0.25">
      <c r="A1054" s="4">
        <v>523402</v>
      </c>
      <c r="B1054" s="5" t="s">
        <v>1474</v>
      </c>
      <c r="C1054" s="4">
        <v>706</v>
      </c>
      <c r="D1054" s="5" t="s">
        <v>1492</v>
      </c>
      <c r="E1054" s="6" t="s">
        <v>2838</v>
      </c>
      <c r="F1054" s="1">
        <v>40</v>
      </c>
      <c r="G1054" s="1">
        <v>7</v>
      </c>
      <c r="H1054" s="17">
        <v>15</v>
      </c>
      <c r="I1054" s="18">
        <v>2.1843145412939E-3</v>
      </c>
      <c r="J1054" s="1">
        <v>6</v>
      </c>
      <c r="K1054" s="1">
        <v>18</v>
      </c>
      <c r="L1054" s="1">
        <v>29</v>
      </c>
      <c r="M1054" s="1">
        <v>39</v>
      </c>
      <c r="N1054" s="17">
        <v>2.0999999046325679</v>
      </c>
      <c r="O1054" s="1">
        <v>3</v>
      </c>
      <c r="P1054" s="1">
        <v>105</v>
      </c>
      <c r="Q1054" s="20">
        <v>220.49998998641962</v>
      </c>
    </row>
    <row r="1055" spans="1:17" x14ac:dyDescent="0.25">
      <c r="A1055" s="4">
        <v>523844</v>
      </c>
      <c r="B1055" s="5" t="s">
        <v>1479</v>
      </c>
      <c r="C1055" s="4">
        <v>706</v>
      </c>
      <c r="D1055" s="5" t="s">
        <v>1492</v>
      </c>
      <c r="E1055" s="6" t="s">
        <v>2838</v>
      </c>
      <c r="F1055" s="1">
        <v>4</v>
      </c>
      <c r="G1055" s="1">
        <v>5</v>
      </c>
      <c r="H1055" s="17">
        <v>15</v>
      </c>
      <c r="I1055" s="18">
        <v>2.1843145412939E-3</v>
      </c>
      <c r="J1055" s="1">
        <v>40</v>
      </c>
      <c r="K1055" s="1">
        <v>23</v>
      </c>
      <c r="L1055" s="1">
        <v>29</v>
      </c>
      <c r="M1055" s="1">
        <v>39</v>
      </c>
      <c r="N1055" s="17">
        <v>3.2999999523162842</v>
      </c>
      <c r="O1055" s="1">
        <v>4</v>
      </c>
      <c r="P1055" s="1">
        <v>66</v>
      </c>
      <c r="Q1055" s="20">
        <v>217.79999685287476</v>
      </c>
    </row>
    <row r="1056" spans="1:17" x14ac:dyDescent="0.25">
      <c r="A1056" s="4">
        <v>523496</v>
      </c>
      <c r="B1056" s="5" t="s">
        <v>1475</v>
      </c>
      <c r="C1056" s="4">
        <v>706</v>
      </c>
      <c r="D1056" s="5" t="s">
        <v>1492</v>
      </c>
      <c r="E1056" s="6" t="s">
        <v>2838</v>
      </c>
      <c r="F1056" s="1">
        <v>1</v>
      </c>
      <c r="G1056" s="1">
        <v>9</v>
      </c>
      <c r="H1056" s="17">
        <v>16</v>
      </c>
      <c r="I1056" s="18">
        <v>2.1843145412939E-3</v>
      </c>
      <c r="J1056" s="1">
        <v>59</v>
      </c>
      <c r="K1056" s="1">
        <v>15</v>
      </c>
      <c r="L1056" s="1">
        <v>16</v>
      </c>
      <c r="M1056" s="1">
        <v>39</v>
      </c>
      <c r="N1056" s="17">
        <v>3.4000000953674321</v>
      </c>
      <c r="O1056" s="1">
        <v>4</v>
      </c>
      <c r="P1056" s="1">
        <v>27</v>
      </c>
      <c r="Q1056" s="20">
        <v>91.800002574920669</v>
      </c>
    </row>
    <row r="1057" spans="1:17" x14ac:dyDescent="0.25">
      <c r="A1057" s="4">
        <v>523721</v>
      </c>
      <c r="B1057" s="5" t="s">
        <v>1481</v>
      </c>
      <c r="C1057" s="4">
        <v>706</v>
      </c>
      <c r="D1057" s="5" t="s">
        <v>1492</v>
      </c>
      <c r="E1057" s="6" t="s">
        <v>2838</v>
      </c>
      <c r="F1057" s="1">
        <v>8</v>
      </c>
      <c r="G1057" s="1">
        <v>1</v>
      </c>
      <c r="H1057" s="17">
        <v>15</v>
      </c>
      <c r="I1057" s="18">
        <v>2.1843145412939E-3</v>
      </c>
      <c r="J1057" s="1">
        <v>27</v>
      </c>
      <c r="K1057" s="1">
        <v>41</v>
      </c>
      <c r="L1057" s="1">
        <v>29</v>
      </c>
      <c r="M1057" s="1">
        <v>39</v>
      </c>
      <c r="N1057" s="17">
        <v>3.4000000953674321</v>
      </c>
      <c r="O1057" s="1">
        <v>4</v>
      </c>
      <c r="P1057" s="1">
        <v>29</v>
      </c>
      <c r="Q1057" s="20">
        <v>98.600002765655532</v>
      </c>
    </row>
    <row r="1058" spans="1:17" x14ac:dyDescent="0.25">
      <c r="A1058" s="4">
        <v>524034</v>
      </c>
      <c r="B1058" s="5" t="s">
        <v>1486</v>
      </c>
      <c r="C1058" s="4">
        <v>706</v>
      </c>
      <c r="D1058" s="5" t="s">
        <v>1492</v>
      </c>
      <c r="E1058" s="6" t="s">
        <v>2838</v>
      </c>
      <c r="F1058" s="1">
        <v>16</v>
      </c>
      <c r="G1058" s="1">
        <v>3</v>
      </c>
      <c r="H1058" s="17">
        <v>10</v>
      </c>
      <c r="I1058" s="18">
        <v>2.1843145412939E-3</v>
      </c>
      <c r="J1058" s="1">
        <v>16</v>
      </c>
      <c r="K1058" s="1">
        <v>31</v>
      </c>
      <c r="L1058" s="1">
        <v>60</v>
      </c>
      <c r="M1058" s="1">
        <v>39</v>
      </c>
      <c r="N1058" s="17">
        <v>3.4000000953674321</v>
      </c>
      <c r="O1058" s="1">
        <v>4</v>
      </c>
      <c r="P1058" s="1">
        <v>55</v>
      </c>
      <c r="Q1058" s="20">
        <v>187.00000524520877</v>
      </c>
    </row>
    <row r="1059" spans="1:17" x14ac:dyDescent="0.25">
      <c r="A1059" s="4">
        <v>523488</v>
      </c>
      <c r="B1059" s="5" t="s">
        <v>1491</v>
      </c>
      <c r="C1059" s="4">
        <v>706</v>
      </c>
      <c r="D1059" s="5" t="s">
        <v>1492</v>
      </c>
      <c r="E1059" s="6" t="s">
        <v>2838</v>
      </c>
      <c r="F1059" s="1">
        <v>3</v>
      </c>
      <c r="G1059" s="1">
        <v>3</v>
      </c>
      <c r="H1059" s="17">
        <v>12</v>
      </c>
      <c r="I1059" s="18">
        <v>2.1843145412939E-3</v>
      </c>
      <c r="J1059" s="1">
        <v>45</v>
      </c>
      <c r="K1059" s="1">
        <v>31</v>
      </c>
      <c r="L1059" s="1">
        <v>37</v>
      </c>
      <c r="M1059" s="1">
        <v>39</v>
      </c>
      <c r="N1059" s="17">
        <v>3.7999999523162842</v>
      </c>
      <c r="O1059" s="1">
        <v>4</v>
      </c>
      <c r="P1059" s="1">
        <v>83</v>
      </c>
      <c r="Q1059" s="20">
        <v>315.39999604225159</v>
      </c>
    </row>
    <row r="1060" spans="1:17" x14ac:dyDescent="0.25">
      <c r="A1060" s="4">
        <v>523852</v>
      </c>
      <c r="B1060" s="5" t="s">
        <v>1473</v>
      </c>
      <c r="C1060" s="4">
        <v>706</v>
      </c>
      <c r="D1060" s="5" t="s">
        <v>1492</v>
      </c>
      <c r="E1060" s="6" t="s">
        <v>2838</v>
      </c>
      <c r="F1060" s="1">
        <v>34</v>
      </c>
      <c r="G1060" s="1">
        <v>0</v>
      </c>
      <c r="H1060" s="17">
        <v>15</v>
      </c>
      <c r="I1060" s="18">
        <v>2.1843145412939E-3</v>
      </c>
      <c r="J1060" s="1">
        <v>7</v>
      </c>
      <c r="K1060" s="1">
        <v>99</v>
      </c>
      <c r="L1060" s="1">
        <v>29</v>
      </c>
      <c r="M1060" s="1">
        <v>39</v>
      </c>
      <c r="N1060" s="17">
        <v>4.5999999046325684</v>
      </c>
      <c r="O1060" s="1">
        <v>5</v>
      </c>
      <c r="P1060" s="1">
        <v>106</v>
      </c>
      <c r="Q1060" s="20">
        <v>487.59998989105225</v>
      </c>
    </row>
    <row r="1061" spans="1:17" x14ac:dyDescent="0.25">
      <c r="A1061" s="4">
        <v>523879</v>
      </c>
      <c r="B1061" s="5" t="s">
        <v>1494</v>
      </c>
      <c r="C1061" s="4">
        <v>706</v>
      </c>
      <c r="D1061" s="5" t="s">
        <v>1492</v>
      </c>
      <c r="E1061" s="6" t="s">
        <v>2838</v>
      </c>
      <c r="F1061" s="1">
        <v>63</v>
      </c>
      <c r="G1061" s="1">
        <v>0</v>
      </c>
      <c r="H1061" s="17">
        <v>12</v>
      </c>
      <c r="I1061" s="18">
        <v>2.1843145412939E-3</v>
      </c>
      <c r="J1061" s="1">
        <v>4</v>
      </c>
      <c r="K1061" s="1">
        <v>99</v>
      </c>
      <c r="L1061" s="1">
        <v>37</v>
      </c>
      <c r="M1061" s="1">
        <v>39</v>
      </c>
      <c r="N1061" s="17">
        <v>4.6999998092651367</v>
      </c>
      <c r="O1061" s="1">
        <v>5</v>
      </c>
      <c r="P1061" s="1">
        <v>156</v>
      </c>
      <c r="Q1061" s="20">
        <v>733.19997024536133</v>
      </c>
    </row>
    <row r="1062" spans="1:17" x14ac:dyDescent="0.25">
      <c r="A1062" s="4">
        <v>524093</v>
      </c>
      <c r="B1062" s="5" t="s">
        <v>1476</v>
      </c>
      <c r="C1062" s="4">
        <v>706</v>
      </c>
      <c r="D1062" s="5" t="s">
        <v>1492</v>
      </c>
      <c r="E1062" s="6" t="s">
        <v>2838</v>
      </c>
      <c r="F1062" s="1">
        <v>25</v>
      </c>
      <c r="G1062" s="1">
        <v>0</v>
      </c>
      <c r="H1062" s="17">
        <v>12</v>
      </c>
      <c r="I1062" s="18">
        <v>2.1843145412939E-3</v>
      </c>
      <c r="J1062" s="1">
        <v>10</v>
      </c>
      <c r="K1062" s="1">
        <v>99</v>
      </c>
      <c r="L1062" s="1">
        <v>37</v>
      </c>
      <c r="M1062" s="1">
        <v>39</v>
      </c>
      <c r="N1062" s="17">
        <v>4.8000001907348633</v>
      </c>
      <c r="O1062" s="1">
        <v>5</v>
      </c>
      <c r="P1062" s="1">
        <v>66</v>
      </c>
      <c r="Q1062" s="20">
        <v>316.80001258850098</v>
      </c>
    </row>
    <row r="1063" spans="1:17" x14ac:dyDescent="0.25">
      <c r="A1063" s="4">
        <v>523950</v>
      </c>
      <c r="B1063" s="5" t="s">
        <v>1484</v>
      </c>
      <c r="C1063" s="4">
        <v>706</v>
      </c>
      <c r="D1063" s="5" t="s">
        <v>1492</v>
      </c>
      <c r="E1063" s="6" t="s">
        <v>2838</v>
      </c>
      <c r="F1063" s="1">
        <v>16</v>
      </c>
      <c r="G1063" s="1">
        <v>0</v>
      </c>
      <c r="H1063" s="17">
        <v>13.870967864990231</v>
      </c>
      <c r="I1063" s="18">
        <v>2.1843145412939E-3</v>
      </c>
      <c r="J1063" s="1">
        <v>16</v>
      </c>
      <c r="K1063" s="1">
        <v>99</v>
      </c>
      <c r="L1063" s="1">
        <v>30</v>
      </c>
      <c r="M1063" s="1">
        <v>39</v>
      </c>
      <c r="N1063" s="17">
        <v>4.9000000953674316</v>
      </c>
      <c r="O1063" s="1">
        <v>5</v>
      </c>
      <c r="P1063" s="1">
        <v>75</v>
      </c>
      <c r="Q1063" s="20">
        <v>367.50000715255737</v>
      </c>
    </row>
    <row r="1064" spans="1:17" x14ac:dyDescent="0.25">
      <c r="A1064" s="4">
        <v>523542</v>
      </c>
      <c r="B1064" s="5" t="s">
        <v>160</v>
      </c>
      <c r="C1064" s="4">
        <v>706</v>
      </c>
      <c r="D1064" s="5" t="s">
        <v>1492</v>
      </c>
      <c r="E1064" s="6" t="s">
        <v>2838</v>
      </c>
      <c r="F1064" s="1">
        <v>52</v>
      </c>
      <c r="G1064" s="1">
        <v>0</v>
      </c>
      <c r="H1064" s="17">
        <v>10</v>
      </c>
      <c r="I1064" s="18">
        <v>2.1843145412939E-3</v>
      </c>
      <c r="J1064" s="1">
        <v>5</v>
      </c>
      <c r="K1064" s="1">
        <v>99</v>
      </c>
      <c r="L1064" s="1">
        <v>60</v>
      </c>
      <c r="M1064" s="1">
        <v>39</v>
      </c>
      <c r="N1064" s="17">
        <v>5.0999999046325684</v>
      </c>
      <c r="O1064" s="1">
        <v>6</v>
      </c>
      <c r="P1064" s="1">
        <v>106</v>
      </c>
      <c r="Q1064" s="20">
        <v>540.59998989105225</v>
      </c>
    </row>
    <row r="1065" spans="1:17" x14ac:dyDescent="0.25">
      <c r="A1065" s="4">
        <v>523631</v>
      </c>
      <c r="B1065" s="5" t="s">
        <v>1495</v>
      </c>
      <c r="C1065" s="4">
        <v>706</v>
      </c>
      <c r="D1065" s="5" t="s">
        <v>1492</v>
      </c>
      <c r="E1065" s="6" t="s">
        <v>2838</v>
      </c>
      <c r="F1065" s="1">
        <v>37</v>
      </c>
      <c r="G1065" s="1">
        <v>0</v>
      </c>
      <c r="H1065" s="17">
        <v>10</v>
      </c>
      <c r="I1065" s="18">
        <v>2.1843145412939E-3</v>
      </c>
      <c r="J1065" s="1">
        <v>7</v>
      </c>
      <c r="K1065" s="1">
        <v>99</v>
      </c>
      <c r="L1065" s="1">
        <v>60</v>
      </c>
      <c r="M1065" s="1">
        <v>39</v>
      </c>
      <c r="N1065" s="17">
        <v>5.1999998092651367</v>
      </c>
      <c r="O1065" s="1">
        <v>6</v>
      </c>
      <c r="P1065" s="1">
        <v>105</v>
      </c>
      <c r="Q1065" s="20">
        <v>545.99997997283936</v>
      </c>
    </row>
    <row r="1066" spans="1:17" x14ac:dyDescent="0.25">
      <c r="A1066" s="4">
        <v>523763</v>
      </c>
      <c r="B1066" s="5" t="s">
        <v>1483</v>
      </c>
      <c r="C1066" s="4">
        <v>706</v>
      </c>
      <c r="D1066" s="5" t="s">
        <v>1492</v>
      </c>
      <c r="E1066" s="6" t="s">
        <v>2838</v>
      </c>
      <c r="F1066" s="1">
        <v>6</v>
      </c>
      <c r="G1066" s="1">
        <v>0</v>
      </c>
      <c r="H1066" s="17">
        <v>15</v>
      </c>
      <c r="I1066" s="18">
        <v>2.1843145412939E-3</v>
      </c>
      <c r="J1066" s="1">
        <v>32</v>
      </c>
      <c r="K1066" s="1">
        <v>99</v>
      </c>
      <c r="L1066" s="1">
        <v>29</v>
      </c>
      <c r="M1066" s="1">
        <v>39</v>
      </c>
      <c r="N1066" s="17">
        <v>5.3000001907348633</v>
      </c>
      <c r="O1066" s="1">
        <v>6</v>
      </c>
      <c r="P1066" s="1">
        <v>64</v>
      </c>
      <c r="Q1066" s="20">
        <v>339.20001220703125</v>
      </c>
    </row>
    <row r="1067" spans="1:17" x14ac:dyDescent="0.25">
      <c r="A1067" s="4">
        <v>524107</v>
      </c>
      <c r="B1067" s="5" t="s">
        <v>1493</v>
      </c>
      <c r="C1067" s="4">
        <v>706</v>
      </c>
      <c r="D1067" s="5" t="s">
        <v>1492</v>
      </c>
      <c r="E1067" s="6" t="s">
        <v>2838</v>
      </c>
      <c r="F1067" s="1">
        <v>18</v>
      </c>
      <c r="G1067" s="1">
        <v>0</v>
      </c>
      <c r="H1067" s="17">
        <v>10</v>
      </c>
      <c r="I1067" s="18">
        <v>2.1843145412939E-3</v>
      </c>
      <c r="J1067" s="1">
        <v>14</v>
      </c>
      <c r="K1067" s="1">
        <v>99</v>
      </c>
      <c r="L1067" s="1">
        <v>60</v>
      </c>
      <c r="M1067" s="1">
        <v>39</v>
      </c>
      <c r="N1067" s="17">
        <v>5.4000000953674316</v>
      </c>
      <c r="O1067" s="1">
        <v>6</v>
      </c>
      <c r="P1067" s="1">
        <v>77</v>
      </c>
      <c r="Q1067" s="20">
        <v>415.80000734329224</v>
      </c>
    </row>
    <row r="1068" spans="1:17" x14ac:dyDescent="0.25">
      <c r="A1068" s="4">
        <v>523747</v>
      </c>
      <c r="B1068" s="5" t="s">
        <v>1482</v>
      </c>
      <c r="C1068" s="4">
        <v>706</v>
      </c>
      <c r="D1068" s="5" t="s">
        <v>1492</v>
      </c>
      <c r="E1068" s="6" t="s">
        <v>2838</v>
      </c>
      <c r="F1068" s="1">
        <v>1</v>
      </c>
      <c r="G1068" s="1">
        <v>0</v>
      </c>
      <c r="H1068" s="17">
        <v>141.1625061035156</v>
      </c>
      <c r="I1068" s="18">
        <v>2.1843145412939E-3</v>
      </c>
      <c r="J1068" s="1">
        <v>59</v>
      </c>
      <c r="K1068" s="1">
        <v>99</v>
      </c>
      <c r="L1068" s="1">
        <v>0</v>
      </c>
      <c r="M1068" s="1">
        <v>39</v>
      </c>
      <c r="N1068" s="17">
        <v>5.5999999046325684</v>
      </c>
      <c r="O1068" s="1">
        <v>6</v>
      </c>
      <c r="P1068" s="1">
        <v>42</v>
      </c>
      <c r="Q1068" s="20">
        <v>235.19999599456787</v>
      </c>
    </row>
    <row r="1069" spans="1:17" x14ac:dyDescent="0.25">
      <c r="A1069" s="4">
        <v>524026</v>
      </c>
      <c r="B1069" s="5" t="s">
        <v>1480</v>
      </c>
      <c r="C1069" s="4">
        <v>706</v>
      </c>
      <c r="D1069" s="5" t="s">
        <v>1492</v>
      </c>
      <c r="E1069" s="6" t="s">
        <v>2838</v>
      </c>
      <c r="F1069" s="1">
        <v>2</v>
      </c>
      <c r="G1069" s="1">
        <v>0</v>
      </c>
      <c r="H1069" s="17">
        <v>20</v>
      </c>
      <c r="I1069" s="18">
        <v>2.1843145412939E-3</v>
      </c>
      <c r="J1069" s="1">
        <v>52</v>
      </c>
      <c r="K1069" s="1">
        <v>99</v>
      </c>
      <c r="L1069" s="1">
        <v>13</v>
      </c>
      <c r="M1069" s="1">
        <v>39</v>
      </c>
      <c r="N1069" s="17">
        <v>5.5999999046325684</v>
      </c>
      <c r="O1069" s="1">
        <v>6</v>
      </c>
      <c r="P1069" s="1">
        <v>19</v>
      </c>
      <c r="Q1069" s="20">
        <v>106.3999981880188</v>
      </c>
    </row>
    <row r="1070" spans="1:17" x14ac:dyDescent="0.25">
      <c r="A1070" s="4">
        <v>523933</v>
      </c>
      <c r="B1070" s="5" t="s">
        <v>1478</v>
      </c>
      <c r="C1070" s="4">
        <v>706</v>
      </c>
      <c r="D1070" s="5" t="s">
        <v>1492</v>
      </c>
      <c r="E1070" s="6" t="s">
        <v>2838</v>
      </c>
      <c r="F1070" s="1">
        <v>9</v>
      </c>
      <c r="G1070" s="1">
        <v>0</v>
      </c>
      <c r="H1070" s="17">
        <v>10</v>
      </c>
      <c r="I1070" s="18">
        <v>2.1843145412939E-3</v>
      </c>
      <c r="J1070" s="1">
        <v>25</v>
      </c>
      <c r="K1070" s="1">
        <v>99</v>
      </c>
      <c r="L1070" s="1">
        <v>60</v>
      </c>
      <c r="M1070" s="1">
        <v>39</v>
      </c>
      <c r="N1070" s="17">
        <v>5.6999998092651367</v>
      </c>
      <c r="O1070" s="1">
        <v>6</v>
      </c>
      <c r="P1070" s="1">
        <v>101</v>
      </c>
      <c r="Q1070" s="20">
        <v>575.69998073577881</v>
      </c>
    </row>
    <row r="1071" spans="1:17" x14ac:dyDescent="0.25">
      <c r="A1071" s="4">
        <v>524018</v>
      </c>
      <c r="B1071" s="5" t="s">
        <v>1488</v>
      </c>
      <c r="C1071" s="4">
        <v>706</v>
      </c>
      <c r="D1071" s="5" t="s">
        <v>1492</v>
      </c>
      <c r="E1071" s="6" t="s">
        <v>2838</v>
      </c>
      <c r="F1071" s="1">
        <v>8</v>
      </c>
      <c r="G1071" s="1">
        <v>0</v>
      </c>
      <c r="H1071" s="17">
        <v>10</v>
      </c>
      <c r="I1071" s="18">
        <v>2.1843145412939E-3</v>
      </c>
      <c r="J1071" s="1">
        <v>27</v>
      </c>
      <c r="K1071" s="1">
        <v>99</v>
      </c>
      <c r="L1071" s="1">
        <v>60</v>
      </c>
      <c r="M1071" s="1">
        <v>39</v>
      </c>
      <c r="N1071" s="17">
        <v>5.8000001907348633</v>
      </c>
      <c r="O1071" s="1">
        <v>6</v>
      </c>
      <c r="P1071" s="1">
        <v>73</v>
      </c>
      <c r="Q1071" s="20">
        <v>423.40001392364502</v>
      </c>
    </row>
    <row r="1072" spans="1:17" x14ac:dyDescent="0.25">
      <c r="A1072" s="4">
        <v>523437</v>
      </c>
      <c r="B1072" s="5" t="s">
        <v>1496</v>
      </c>
      <c r="C1072" s="4">
        <v>706</v>
      </c>
      <c r="D1072" s="5" t="s">
        <v>1492</v>
      </c>
      <c r="E1072" s="6" t="s">
        <v>2838</v>
      </c>
      <c r="F1072" s="1">
        <v>3</v>
      </c>
      <c r="G1072" s="1">
        <v>0</v>
      </c>
      <c r="H1072" s="17">
        <v>15</v>
      </c>
      <c r="I1072" s="18">
        <v>2.1843145412939E-3</v>
      </c>
      <c r="J1072" s="1">
        <v>45</v>
      </c>
      <c r="K1072" s="1">
        <v>99</v>
      </c>
      <c r="L1072" s="1">
        <v>29</v>
      </c>
      <c r="M1072" s="1">
        <v>39</v>
      </c>
      <c r="N1072" s="17">
        <v>5.6999998092651367</v>
      </c>
      <c r="O1072" s="1">
        <v>6</v>
      </c>
      <c r="P1072" s="1">
        <v>42</v>
      </c>
      <c r="Q1072" s="20">
        <v>239.39999198913574</v>
      </c>
    </row>
    <row r="1073" spans="1:17" x14ac:dyDescent="0.25">
      <c r="A1073" s="4">
        <v>523658</v>
      </c>
      <c r="B1073" s="5" t="s">
        <v>1487</v>
      </c>
      <c r="C1073" s="4">
        <v>706</v>
      </c>
      <c r="D1073" s="5" t="s">
        <v>1492</v>
      </c>
      <c r="E1073" s="6" t="s">
        <v>2838</v>
      </c>
      <c r="F1073" s="1">
        <v>9</v>
      </c>
      <c r="G1073" s="1">
        <v>0</v>
      </c>
      <c r="H1073" s="17">
        <v>8</v>
      </c>
      <c r="I1073" s="18">
        <v>2.1843145412939E-3</v>
      </c>
      <c r="J1073" s="1">
        <v>25</v>
      </c>
      <c r="K1073" s="1">
        <v>99</v>
      </c>
      <c r="L1073" s="1">
        <v>67</v>
      </c>
      <c r="M1073" s="1">
        <v>39</v>
      </c>
      <c r="N1073" s="17">
        <v>5.9000000953674316</v>
      </c>
      <c r="O1073" s="1">
        <v>6</v>
      </c>
      <c r="P1073" s="1">
        <v>32</v>
      </c>
      <c r="Q1073" s="20">
        <v>188.80000305175781</v>
      </c>
    </row>
    <row r="1074" spans="1:17" x14ac:dyDescent="0.25">
      <c r="A1074" s="4">
        <v>524131</v>
      </c>
      <c r="B1074" s="5" t="s">
        <v>1485</v>
      </c>
      <c r="C1074" s="4">
        <v>706</v>
      </c>
      <c r="D1074" s="5" t="s">
        <v>1492</v>
      </c>
      <c r="E1074" s="6" t="s">
        <v>2838</v>
      </c>
      <c r="F1074" s="1">
        <v>2</v>
      </c>
      <c r="G1074" s="1">
        <v>0</v>
      </c>
      <c r="H1074" s="17">
        <v>12</v>
      </c>
      <c r="I1074" s="18">
        <v>2.1843145412939E-3</v>
      </c>
      <c r="J1074" s="1">
        <v>52</v>
      </c>
      <c r="K1074" s="1">
        <v>99</v>
      </c>
      <c r="L1074" s="1">
        <v>37</v>
      </c>
      <c r="M1074" s="1">
        <v>39</v>
      </c>
      <c r="N1074" s="17">
        <v>6.0999999046325684</v>
      </c>
      <c r="O1074" s="1">
        <v>7</v>
      </c>
      <c r="P1074" s="1">
        <v>44</v>
      </c>
      <c r="Q1074" s="20">
        <v>268.39999580383301</v>
      </c>
    </row>
    <row r="1075" spans="1:17" x14ac:dyDescent="0.25">
      <c r="A1075" s="4">
        <v>523518</v>
      </c>
      <c r="B1075" s="5" t="s">
        <v>1490</v>
      </c>
      <c r="C1075" s="4">
        <v>706</v>
      </c>
      <c r="D1075" s="5" t="s">
        <v>1492</v>
      </c>
      <c r="E1075" s="6" t="s">
        <v>2838</v>
      </c>
      <c r="F1075" s="1">
        <v>15</v>
      </c>
      <c r="G1075" s="1">
        <v>0</v>
      </c>
      <c r="H1075" s="17">
        <v>4.7758622169494629</v>
      </c>
      <c r="I1075" s="18">
        <v>2.1843145412939E-3</v>
      </c>
      <c r="J1075" s="1">
        <v>17</v>
      </c>
      <c r="K1075" s="1">
        <v>99</v>
      </c>
      <c r="L1075" s="1">
        <v>91</v>
      </c>
      <c r="M1075" s="1">
        <v>39</v>
      </c>
      <c r="N1075" s="17">
        <v>6.0999999046325684</v>
      </c>
      <c r="O1075" s="1">
        <v>7</v>
      </c>
      <c r="P1075" s="1">
        <v>150</v>
      </c>
      <c r="Q1075" s="20">
        <v>914.99998569488525</v>
      </c>
    </row>
    <row r="1076" spans="1:17" x14ac:dyDescent="0.25">
      <c r="A1076" s="4">
        <v>523593</v>
      </c>
      <c r="B1076" s="5" t="s">
        <v>1489</v>
      </c>
      <c r="C1076" s="4">
        <v>706</v>
      </c>
      <c r="D1076" s="5" t="s">
        <v>1492</v>
      </c>
      <c r="E1076" s="6" t="s">
        <v>2838</v>
      </c>
      <c r="F1076" s="1">
        <v>0</v>
      </c>
      <c r="G1076" s="1">
        <v>0</v>
      </c>
      <c r="H1076" s="17">
        <v>10</v>
      </c>
      <c r="I1076" s="18">
        <v>2.1843145412939E-3</v>
      </c>
      <c r="J1076" s="1">
        <v>99</v>
      </c>
      <c r="K1076" s="1">
        <v>99</v>
      </c>
      <c r="L1076" s="1">
        <v>60</v>
      </c>
      <c r="M1076" s="1">
        <v>39</v>
      </c>
      <c r="N1076" s="17">
        <v>8</v>
      </c>
      <c r="O1076" s="1">
        <v>8</v>
      </c>
      <c r="P1076" s="1">
        <v>33</v>
      </c>
      <c r="Q1076" s="20">
        <v>264</v>
      </c>
    </row>
    <row r="1077" spans="1:17" x14ac:dyDescent="0.25">
      <c r="A1077" s="4">
        <v>523445</v>
      </c>
      <c r="B1077" s="5" t="s">
        <v>1338</v>
      </c>
      <c r="C1077" s="4">
        <v>706</v>
      </c>
      <c r="D1077" s="5" t="s">
        <v>1492</v>
      </c>
      <c r="E1077" s="6" t="s">
        <v>2838</v>
      </c>
      <c r="F1077" s="1">
        <v>0</v>
      </c>
      <c r="G1077" s="1">
        <v>0</v>
      </c>
      <c r="H1077" s="17">
        <v>6</v>
      </c>
      <c r="I1077" s="18">
        <v>2.1843145412939E-3</v>
      </c>
      <c r="J1077" s="1">
        <v>99</v>
      </c>
      <c r="K1077" s="1">
        <v>99</v>
      </c>
      <c r="L1077" s="1">
        <v>79</v>
      </c>
      <c r="M1077" s="1">
        <v>39</v>
      </c>
      <c r="N1077" s="17">
        <v>8.3000001907348633</v>
      </c>
      <c r="O1077" s="1">
        <v>9</v>
      </c>
      <c r="P1077" s="1">
        <v>26</v>
      </c>
      <c r="Q1077" s="20">
        <v>215.80000495910645</v>
      </c>
    </row>
    <row r="1078" spans="1:17" x14ac:dyDescent="0.25">
      <c r="A1078" s="4">
        <v>511218</v>
      </c>
      <c r="B1078" s="5" t="s">
        <v>1139</v>
      </c>
      <c r="C1078" s="4">
        <v>606</v>
      </c>
      <c r="D1078" s="5" t="s">
        <v>1139</v>
      </c>
      <c r="E1078" s="6" t="s">
        <v>2837</v>
      </c>
      <c r="F1078" s="1">
        <v>80</v>
      </c>
      <c r="G1078" s="1">
        <v>64</v>
      </c>
      <c r="H1078" s="17">
        <v>15.48199462890625</v>
      </c>
      <c r="I1078" s="18">
        <v>3.3570365470481298E-2</v>
      </c>
      <c r="J1078" s="1">
        <v>2</v>
      </c>
      <c r="K1078" s="1">
        <v>2</v>
      </c>
      <c r="L1078" s="1">
        <v>16</v>
      </c>
      <c r="M1078" s="1">
        <v>26</v>
      </c>
      <c r="N1078" s="17">
        <v>1</v>
      </c>
      <c r="O1078" s="1">
        <v>1</v>
      </c>
      <c r="P1078" s="1">
        <v>676</v>
      </c>
      <c r="Q1078" s="20">
        <v>676</v>
      </c>
    </row>
    <row r="1079" spans="1:17" x14ac:dyDescent="0.25">
      <c r="A1079" s="4">
        <v>511391</v>
      </c>
      <c r="B1079" s="5" t="s">
        <v>1135</v>
      </c>
      <c r="C1079" s="4">
        <v>606</v>
      </c>
      <c r="D1079" s="5" t="s">
        <v>1139</v>
      </c>
      <c r="E1079" s="6" t="s">
        <v>2837</v>
      </c>
      <c r="F1079" s="1">
        <v>79</v>
      </c>
      <c r="G1079" s="1">
        <v>4</v>
      </c>
      <c r="H1079" s="17">
        <v>12</v>
      </c>
      <c r="I1079" s="18">
        <v>3.3570365470481298E-2</v>
      </c>
      <c r="J1079" s="1">
        <v>2</v>
      </c>
      <c r="K1079" s="1">
        <v>27</v>
      </c>
      <c r="L1079" s="1">
        <v>37</v>
      </c>
      <c r="M1079" s="1">
        <v>26</v>
      </c>
      <c r="N1079" s="17">
        <v>2.2000000476837158</v>
      </c>
      <c r="O1079" s="1">
        <v>3</v>
      </c>
      <c r="P1079" s="1">
        <v>278</v>
      </c>
      <c r="Q1079" s="20">
        <v>611.600013256073</v>
      </c>
    </row>
    <row r="1080" spans="1:17" x14ac:dyDescent="0.25">
      <c r="A1080" s="4">
        <v>511358</v>
      </c>
      <c r="B1080" s="5" t="s">
        <v>1151</v>
      </c>
      <c r="C1080" s="4">
        <v>606</v>
      </c>
      <c r="D1080" s="5" t="s">
        <v>1139</v>
      </c>
      <c r="E1080" s="6" t="s">
        <v>2837</v>
      </c>
      <c r="F1080" s="1">
        <v>28</v>
      </c>
      <c r="G1080" s="1">
        <v>7</v>
      </c>
      <c r="H1080" s="17">
        <v>10</v>
      </c>
      <c r="I1080" s="18">
        <v>3.3570365470481298E-2</v>
      </c>
      <c r="J1080" s="1">
        <v>9</v>
      </c>
      <c r="K1080" s="1">
        <v>18</v>
      </c>
      <c r="L1080" s="1">
        <v>60</v>
      </c>
      <c r="M1080" s="1">
        <v>26</v>
      </c>
      <c r="N1080" s="17">
        <v>2.5999999046325679</v>
      </c>
      <c r="O1080" s="1">
        <v>3</v>
      </c>
      <c r="P1080" s="1">
        <v>84</v>
      </c>
      <c r="Q1080" s="20">
        <v>218.39999198913571</v>
      </c>
    </row>
    <row r="1081" spans="1:17" x14ac:dyDescent="0.25">
      <c r="A1081" s="4">
        <v>557307</v>
      </c>
      <c r="B1081" s="5" t="s">
        <v>1130</v>
      </c>
      <c r="C1081" s="4">
        <v>606</v>
      </c>
      <c r="D1081" s="5" t="s">
        <v>1139</v>
      </c>
      <c r="E1081" s="6" t="s">
        <v>2837</v>
      </c>
      <c r="F1081" s="1">
        <v>6</v>
      </c>
      <c r="G1081" s="1">
        <v>12</v>
      </c>
      <c r="H1081" s="17">
        <v>10</v>
      </c>
      <c r="I1081" s="18">
        <v>3.3570365470481298E-2</v>
      </c>
      <c r="J1081" s="1">
        <v>32</v>
      </c>
      <c r="K1081" s="1">
        <v>11</v>
      </c>
      <c r="L1081" s="1">
        <v>60</v>
      </c>
      <c r="M1081" s="1">
        <v>26</v>
      </c>
      <c r="N1081" s="17">
        <v>3.0999999046325679</v>
      </c>
      <c r="O1081" s="1">
        <v>4</v>
      </c>
      <c r="P1081" s="1">
        <v>46</v>
      </c>
      <c r="Q1081" s="20">
        <v>142.59999561309812</v>
      </c>
    </row>
    <row r="1082" spans="1:17" x14ac:dyDescent="0.25">
      <c r="A1082" s="4">
        <v>511790</v>
      </c>
      <c r="B1082" s="5" t="s">
        <v>1132</v>
      </c>
      <c r="C1082" s="4">
        <v>606</v>
      </c>
      <c r="D1082" s="5" t="s">
        <v>1139</v>
      </c>
      <c r="E1082" s="6" t="s">
        <v>2837</v>
      </c>
      <c r="F1082" s="1">
        <v>17</v>
      </c>
      <c r="G1082" s="1">
        <v>4</v>
      </c>
      <c r="H1082" s="17">
        <v>5</v>
      </c>
      <c r="I1082" s="18">
        <v>3.3570365470481298E-2</v>
      </c>
      <c r="J1082" s="1">
        <v>15</v>
      </c>
      <c r="K1082" s="1">
        <v>27</v>
      </c>
      <c r="L1082" s="1">
        <v>91</v>
      </c>
      <c r="M1082" s="1">
        <v>26</v>
      </c>
      <c r="N1082" s="17">
        <v>3.5999999046325679</v>
      </c>
      <c r="O1082" s="1">
        <v>4</v>
      </c>
      <c r="P1082" s="1">
        <v>41</v>
      </c>
      <c r="Q1082" s="20">
        <v>147.59999608993527</v>
      </c>
    </row>
    <row r="1083" spans="1:17" x14ac:dyDescent="0.25">
      <c r="A1083" s="4">
        <v>511625</v>
      </c>
      <c r="B1083" s="5" t="s">
        <v>1148</v>
      </c>
      <c r="C1083" s="4">
        <v>606</v>
      </c>
      <c r="D1083" s="5" t="s">
        <v>1139</v>
      </c>
      <c r="E1083" s="6" t="s">
        <v>2837</v>
      </c>
      <c r="F1083" s="1">
        <v>8</v>
      </c>
      <c r="G1083" s="1">
        <v>3</v>
      </c>
      <c r="H1083" s="17">
        <v>4</v>
      </c>
      <c r="I1083" s="18">
        <v>3.3570365470481298E-2</v>
      </c>
      <c r="J1083" s="1">
        <v>27</v>
      </c>
      <c r="K1083" s="1">
        <v>31</v>
      </c>
      <c r="L1083" s="1">
        <v>95</v>
      </c>
      <c r="M1083" s="1">
        <v>26</v>
      </c>
      <c r="N1083" s="17">
        <v>4.1999998092651367</v>
      </c>
      <c r="O1083" s="1">
        <v>5</v>
      </c>
      <c r="P1083" s="1">
        <v>28</v>
      </c>
      <c r="Q1083" s="20">
        <v>117.59999465942383</v>
      </c>
    </row>
    <row r="1084" spans="1:17" x14ac:dyDescent="0.25">
      <c r="A1084" s="4">
        <v>511404</v>
      </c>
      <c r="B1084" s="5" t="s">
        <v>1138</v>
      </c>
      <c r="C1084" s="4">
        <v>606</v>
      </c>
      <c r="D1084" s="5" t="s">
        <v>1139</v>
      </c>
      <c r="E1084" s="6" t="s">
        <v>2837</v>
      </c>
      <c r="F1084" s="1">
        <v>13</v>
      </c>
      <c r="G1084" s="1">
        <v>1</v>
      </c>
      <c r="H1084" s="17">
        <v>4</v>
      </c>
      <c r="I1084" s="18">
        <v>3.3570365470481298E-2</v>
      </c>
      <c r="J1084" s="1">
        <v>19</v>
      </c>
      <c r="K1084" s="1">
        <v>41</v>
      </c>
      <c r="L1084" s="1">
        <v>95</v>
      </c>
      <c r="M1084" s="1">
        <v>26</v>
      </c>
      <c r="N1084" s="17">
        <v>4.3000001907348633</v>
      </c>
      <c r="O1084" s="1">
        <v>5</v>
      </c>
      <c r="P1084" s="1">
        <v>46</v>
      </c>
      <c r="Q1084" s="20">
        <v>197.80000877380371</v>
      </c>
    </row>
    <row r="1085" spans="1:17" x14ac:dyDescent="0.25">
      <c r="A1085" s="4">
        <v>511919</v>
      </c>
      <c r="B1085" s="5" t="s">
        <v>1141</v>
      </c>
      <c r="C1085" s="4">
        <v>606</v>
      </c>
      <c r="D1085" s="5" t="s">
        <v>1139</v>
      </c>
      <c r="E1085" s="6" t="s">
        <v>2837</v>
      </c>
      <c r="F1085" s="1">
        <v>3</v>
      </c>
      <c r="G1085" s="1">
        <v>1</v>
      </c>
      <c r="H1085" s="17">
        <v>8</v>
      </c>
      <c r="I1085" s="18">
        <v>3.3570365470481298E-2</v>
      </c>
      <c r="J1085" s="1">
        <v>45</v>
      </c>
      <c r="K1085" s="1">
        <v>41</v>
      </c>
      <c r="L1085" s="1">
        <v>67</v>
      </c>
      <c r="M1085" s="1">
        <v>26</v>
      </c>
      <c r="N1085" s="17">
        <v>4.5</v>
      </c>
      <c r="O1085" s="1">
        <v>5</v>
      </c>
      <c r="P1085" s="1">
        <v>34</v>
      </c>
      <c r="Q1085" s="20">
        <v>153</v>
      </c>
    </row>
    <row r="1086" spans="1:17" x14ac:dyDescent="0.25">
      <c r="A1086" s="4">
        <v>511552</v>
      </c>
      <c r="B1086" s="5" t="s">
        <v>1147</v>
      </c>
      <c r="C1086" s="4">
        <v>606</v>
      </c>
      <c r="D1086" s="5" t="s">
        <v>1139</v>
      </c>
      <c r="E1086" s="6" t="s">
        <v>2837</v>
      </c>
      <c r="F1086" s="1">
        <v>13</v>
      </c>
      <c r="G1086" s="1">
        <v>0</v>
      </c>
      <c r="H1086" s="17">
        <v>10</v>
      </c>
      <c r="I1086" s="18">
        <v>3.3570365470481298E-2</v>
      </c>
      <c r="J1086" s="1">
        <v>19</v>
      </c>
      <c r="K1086" s="1">
        <v>99</v>
      </c>
      <c r="L1086" s="1">
        <v>60</v>
      </c>
      <c r="M1086" s="1">
        <v>26</v>
      </c>
      <c r="N1086" s="17">
        <v>5.3000001907348633</v>
      </c>
      <c r="O1086" s="1">
        <v>6</v>
      </c>
      <c r="P1086" s="1">
        <v>70</v>
      </c>
      <c r="Q1086" s="20">
        <v>371.00001335144043</v>
      </c>
    </row>
    <row r="1087" spans="1:17" x14ac:dyDescent="0.25">
      <c r="A1087" s="4">
        <v>511994</v>
      </c>
      <c r="B1087" s="5" t="s">
        <v>1159</v>
      </c>
      <c r="C1087" s="4">
        <v>606</v>
      </c>
      <c r="D1087" s="5" t="s">
        <v>1139</v>
      </c>
      <c r="E1087" s="6" t="s">
        <v>2837</v>
      </c>
      <c r="F1087" s="1">
        <v>11</v>
      </c>
      <c r="G1087" s="1">
        <v>0</v>
      </c>
      <c r="H1087" s="17">
        <v>8</v>
      </c>
      <c r="I1087" s="18">
        <v>3.3570365470481298E-2</v>
      </c>
      <c r="J1087" s="1">
        <v>21</v>
      </c>
      <c r="K1087" s="1">
        <v>99</v>
      </c>
      <c r="L1087" s="1">
        <v>67</v>
      </c>
      <c r="M1087" s="1">
        <v>26</v>
      </c>
      <c r="N1087" s="17">
        <v>5.5</v>
      </c>
      <c r="O1087" s="1">
        <v>6</v>
      </c>
      <c r="P1087" s="1">
        <v>40</v>
      </c>
      <c r="Q1087" s="20">
        <v>220</v>
      </c>
    </row>
    <row r="1088" spans="1:17" x14ac:dyDescent="0.25">
      <c r="A1088" s="4">
        <v>511421</v>
      </c>
      <c r="B1088" s="5" t="s">
        <v>1131</v>
      </c>
      <c r="C1088" s="4">
        <v>606</v>
      </c>
      <c r="D1088" s="5" t="s">
        <v>1139</v>
      </c>
      <c r="E1088" s="6" t="s">
        <v>2837</v>
      </c>
      <c r="F1088" s="1">
        <v>3</v>
      </c>
      <c r="G1088" s="1">
        <v>0</v>
      </c>
      <c r="H1088" s="17">
        <v>11</v>
      </c>
      <c r="I1088" s="18">
        <v>3.3570365470481298E-2</v>
      </c>
      <c r="J1088" s="1">
        <v>45</v>
      </c>
      <c r="K1088" s="1">
        <v>99</v>
      </c>
      <c r="L1088" s="1">
        <v>39</v>
      </c>
      <c r="M1088" s="1">
        <v>26</v>
      </c>
      <c r="N1088" s="17">
        <v>5.6999998092651367</v>
      </c>
      <c r="O1088" s="1">
        <v>6</v>
      </c>
      <c r="P1088" s="1">
        <v>54</v>
      </c>
      <c r="Q1088" s="20">
        <v>307.79998970031738</v>
      </c>
    </row>
    <row r="1089" spans="1:17" x14ac:dyDescent="0.25">
      <c r="A1089" s="4">
        <v>511871</v>
      </c>
      <c r="B1089" s="5" t="s">
        <v>1158</v>
      </c>
      <c r="C1089" s="4">
        <v>606</v>
      </c>
      <c r="D1089" s="5" t="s">
        <v>1139</v>
      </c>
      <c r="E1089" s="6" t="s">
        <v>2837</v>
      </c>
      <c r="F1089" s="1">
        <v>42</v>
      </c>
      <c r="G1089" s="1">
        <v>0</v>
      </c>
      <c r="H1089" s="17">
        <v>4</v>
      </c>
      <c r="I1089" s="18">
        <v>3.3570365470481298E-2</v>
      </c>
      <c r="J1089" s="1">
        <v>6</v>
      </c>
      <c r="K1089" s="1">
        <v>99</v>
      </c>
      <c r="L1089" s="1">
        <v>95</v>
      </c>
      <c r="M1089" s="1">
        <v>26</v>
      </c>
      <c r="N1089" s="17">
        <v>5.5999999046325684</v>
      </c>
      <c r="O1089" s="1">
        <v>6</v>
      </c>
      <c r="P1089" s="1">
        <v>74</v>
      </c>
      <c r="Q1089" s="20">
        <v>414.39999294281006</v>
      </c>
    </row>
    <row r="1090" spans="1:17" x14ac:dyDescent="0.25">
      <c r="A1090" s="4">
        <v>511323</v>
      </c>
      <c r="B1090" s="5" t="s">
        <v>1134</v>
      </c>
      <c r="C1090" s="4">
        <v>606</v>
      </c>
      <c r="D1090" s="5" t="s">
        <v>1139</v>
      </c>
      <c r="E1090" s="6" t="s">
        <v>2837</v>
      </c>
      <c r="F1090" s="1">
        <v>22</v>
      </c>
      <c r="G1090" s="1">
        <v>0</v>
      </c>
      <c r="H1090" s="17">
        <v>2</v>
      </c>
      <c r="I1090" s="18">
        <v>3.3570365470481298E-2</v>
      </c>
      <c r="J1090" s="1">
        <v>11</v>
      </c>
      <c r="K1090" s="1">
        <v>99</v>
      </c>
      <c r="L1090" s="1">
        <v>99</v>
      </c>
      <c r="M1090" s="1">
        <v>26</v>
      </c>
      <c r="N1090" s="17">
        <v>5.8000001907348633</v>
      </c>
      <c r="O1090" s="1">
        <v>6</v>
      </c>
      <c r="P1090" s="1">
        <v>59</v>
      </c>
      <c r="Q1090" s="20">
        <v>342.20001125335693</v>
      </c>
    </row>
    <row r="1091" spans="1:17" x14ac:dyDescent="0.25">
      <c r="A1091" s="4">
        <v>511251</v>
      </c>
      <c r="B1091" s="5" t="s">
        <v>1140</v>
      </c>
      <c r="C1091" s="4">
        <v>606</v>
      </c>
      <c r="D1091" s="5" t="s">
        <v>1139</v>
      </c>
      <c r="E1091" s="6" t="s">
        <v>2837</v>
      </c>
      <c r="F1091" s="1">
        <v>0</v>
      </c>
      <c r="G1091" s="1">
        <v>2</v>
      </c>
      <c r="H1091" s="17">
        <v>10</v>
      </c>
      <c r="I1091" s="18">
        <v>3.3570365470481298E-2</v>
      </c>
      <c r="J1091" s="1">
        <v>99</v>
      </c>
      <c r="K1091" s="1">
        <v>36</v>
      </c>
      <c r="L1091" s="1">
        <v>60</v>
      </c>
      <c r="M1091" s="1">
        <v>26</v>
      </c>
      <c r="N1091" s="17">
        <v>5.8000001907348633</v>
      </c>
      <c r="O1091" s="1">
        <v>6</v>
      </c>
      <c r="P1091" s="1">
        <v>14</v>
      </c>
      <c r="Q1091" s="20">
        <v>81.200002670288086</v>
      </c>
    </row>
    <row r="1092" spans="1:17" x14ac:dyDescent="0.25">
      <c r="A1092" s="4">
        <v>557340</v>
      </c>
      <c r="B1092" s="5" t="s">
        <v>1153</v>
      </c>
      <c r="C1092" s="4">
        <v>606</v>
      </c>
      <c r="D1092" s="5" t="s">
        <v>1139</v>
      </c>
      <c r="E1092" s="6" t="s">
        <v>2837</v>
      </c>
      <c r="F1092" s="1">
        <v>20</v>
      </c>
      <c r="G1092" s="1">
        <v>0</v>
      </c>
      <c r="H1092" s="17">
        <v>1</v>
      </c>
      <c r="I1092" s="18">
        <v>3.3570365470481298E-2</v>
      </c>
      <c r="J1092" s="1">
        <v>12</v>
      </c>
      <c r="K1092" s="1">
        <v>99</v>
      </c>
      <c r="L1092" s="1">
        <v>99</v>
      </c>
      <c r="M1092" s="1">
        <v>26</v>
      </c>
      <c r="N1092" s="17">
        <v>5.9000000953674316</v>
      </c>
      <c r="O1092" s="1">
        <v>6</v>
      </c>
      <c r="P1092" s="1">
        <v>31</v>
      </c>
      <c r="Q1092" s="20">
        <v>182.90000295639038</v>
      </c>
    </row>
    <row r="1093" spans="1:17" x14ac:dyDescent="0.25">
      <c r="A1093" s="4">
        <v>511803</v>
      </c>
      <c r="B1093" s="5" t="s">
        <v>1145</v>
      </c>
      <c r="C1093" s="4">
        <v>606</v>
      </c>
      <c r="D1093" s="5" t="s">
        <v>1139</v>
      </c>
      <c r="E1093" s="6" t="s">
        <v>2837</v>
      </c>
      <c r="F1093" s="1">
        <v>10</v>
      </c>
      <c r="G1093" s="1">
        <v>0</v>
      </c>
      <c r="H1093" s="17">
        <v>5</v>
      </c>
      <c r="I1093" s="18">
        <v>3.3570365470481298E-2</v>
      </c>
      <c r="J1093" s="1">
        <v>23</v>
      </c>
      <c r="K1093" s="1">
        <v>99</v>
      </c>
      <c r="L1093" s="1">
        <v>91</v>
      </c>
      <c r="M1093" s="1">
        <v>26</v>
      </c>
      <c r="N1093" s="17">
        <v>6</v>
      </c>
      <c r="O1093" s="1">
        <v>6</v>
      </c>
      <c r="P1093" s="1">
        <v>31</v>
      </c>
      <c r="Q1093" s="20">
        <v>186</v>
      </c>
    </row>
    <row r="1094" spans="1:17" x14ac:dyDescent="0.25">
      <c r="A1094" s="4">
        <v>511331</v>
      </c>
      <c r="B1094" s="5" t="s">
        <v>1146</v>
      </c>
      <c r="C1094" s="4">
        <v>606</v>
      </c>
      <c r="D1094" s="5" t="s">
        <v>1139</v>
      </c>
      <c r="E1094" s="6" t="s">
        <v>2837</v>
      </c>
      <c r="F1094" s="1">
        <v>11</v>
      </c>
      <c r="G1094" s="1">
        <v>0</v>
      </c>
      <c r="H1094" s="17">
        <v>3</v>
      </c>
      <c r="I1094" s="18">
        <v>3.3570365470481298E-2</v>
      </c>
      <c r="J1094" s="1">
        <v>21</v>
      </c>
      <c r="K1094" s="1">
        <v>99</v>
      </c>
      <c r="L1094" s="1">
        <v>97</v>
      </c>
      <c r="M1094" s="1">
        <v>26</v>
      </c>
      <c r="N1094" s="17">
        <v>6.0999999046325684</v>
      </c>
      <c r="O1094" s="1">
        <v>7</v>
      </c>
      <c r="P1094" s="1">
        <v>26</v>
      </c>
      <c r="Q1094" s="20">
        <v>158.59999752044678</v>
      </c>
    </row>
    <row r="1095" spans="1:17" x14ac:dyDescent="0.25">
      <c r="A1095" s="4">
        <v>511846</v>
      </c>
      <c r="B1095" s="5" t="s">
        <v>1154</v>
      </c>
      <c r="C1095" s="4">
        <v>606</v>
      </c>
      <c r="D1095" s="5" t="s">
        <v>1139</v>
      </c>
      <c r="E1095" s="6" t="s">
        <v>2837</v>
      </c>
      <c r="F1095" s="1">
        <v>2</v>
      </c>
      <c r="G1095" s="1">
        <v>0</v>
      </c>
      <c r="H1095" s="17">
        <v>10</v>
      </c>
      <c r="I1095" s="18">
        <v>3.3570365470481298E-2</v>
      </c>
      <c r="J1095" s="1">
        <v>52</v>
      </c>
      <c r="K1095" s="1">
        <v>99</v>
      </c>
      <c r="L1095" s="1">
        <v>60</v>
      </c>
      <c r="M1095" s="1">
        <v>26</v>
      </c>
      <c r="N1095" s="17">
        <v>6.3000001907348633</v>
      </c>
      <c r="O1095" s="1">
        <v>7</v>
      </c>
      <c r="P1095" s="1">
        <v>22</v>
      </c>
      <c r="Q1095" s="20">
        <v>138.60000419616699</v>
      </c>
    </row>
    <row r="1096" spans="1:17" x14ac:dyDescent="0.25">
      <c r="A1096" s="4">
        <v>511854</v>
      </c>
      <c r="B1096" s="5" t="s">
        <v>1156</v>
      </c>
      <c r="C1096" s="4">
        <v>606</v>
      </c>
      <c r="D1096" s="5" t="s">
        <v>1139</v>
      </c>
      <c r="E1096" s="6" t="s">
        <v>2837</v>
      </c>
      <c r="F1096" s="1">
        <v>7</v>
      </c>
      <c r="G1096" s="1">
        <v>0</v>
      </c>
      <c r="H1096" s="17">
        <v>4</v>
      </c>
      <c r="I1096" s="18">
        <v>3.3570365470481298E-2</v>
      </c>
      <c r="J1096" s="1">
        <v>29</v>
      </c>
      <c r="K1096" s="1">
        <v>99</v>
      </c>
      <c r="L1096" s="1">
        <v>95</v>
      </c>
      <c r="M1096" s="1">
        <v>26</v>
      </c>
      <c r="N1096" s="17">
        <v>6.3000001907348633</v>
      </c>
      <c r="O1096" s="1">
        <v>7</v>
      </c>
      <c r="P1096" s="1">
        <v>27</v>
      </c>
      <c r="Q1096" s="20">
        <v>170.10000514984131</v>
      </c>
    </row>
    <row r="1097" spans="1:17" x14ac:dyDescent="0.25">
      <c r="A1097" s="4">
        <v>512010</v>
      </c>
      <c r="B1097" s="5" t="s">
        <v>1133</v>
      </c>
      <c r="C1097" s="4">
        <v>606</v>
      </c>
      <c r="D1097" s="5" t="s">
        <v>1139</v>
      </c>
      <c r="E1097" s="6" t="s">
        <v>2837</v>
      </c>
      <c r="F1097" s="1">
        <v>5</v>
      </c>
      <c r="G1097" s="1">
        <v>0</v>
      </c>
      <c r="H1097" s="17">
        <v>4</v>
      </c>
      <c r="I1097" s="18">
        <v>3.3570365470481298E-2</v>
      </c>
      <c r="J1097" s="1">
        <v>35</v>
      </c>
      <c r="K1097" s="1">
        <v>99</v>
      </c>
      <c r="L1097" s="1">
        <v>95</v>
      </c>
      <c r="M1097" s="1">
        <v>26</v>
      </c>
      <c r="N1097" s="17">
        <v>6.5</v>
      </c>
      <c r="O1097" s="1">
        <v>7</v>
      </c>
      <c r="P1097" s="1">
        <v>28</v>
      </c>
      <c r="Q1097" s="20">
        <v>182</v>
      </c>
    </row>
    <row r="1098" spans="1:17" x14ac:dyDescent="0.25">
      <c r="A1098" s="4">
        <v>511692</v>
      </c>
      <c r="B1098" s="5" t="s">
        <v>1137</v>
      </c>
      <c r="C1098" s="4">
        <v>606</v>
      </c>
      <c r="D1098" s="5" t="s">
        <v>1139</v>
      </c>
      <c r="E1098" s="6" t="s">
        <v>2837</v>
      </c>
      <c r="F1098" s="1">
        <v>3</v>
      </c>
      <c r="G1098" s="1">
        <v>0</v>
      </c>
      <c r="H1098" s="17">
        <v>6</v>
      </c>
      <c r="I1098" s="18">
        <v>3.3570365470481298E-2</v>
      </c>
      <c r="J1098" s="1">
        <v>45</v>
      </c>
      <c r="K1098" s="1">
        <v>99</v>
      </c>
      <c r="L1098" s="1">
        <v>79</v>
      </c>
      <c r="M1098" s="1">
        <v>26</v>
      </c>
      <c r="N1098" s="17">
        <v>6.5</v>
      </c>
      <c r="O1098" s="1">
        <v>7</v>
      </c>
      <c r="P1098" s="1">
        <v>28</v>
      </c>
      <c r="Q1098" s="20">
        <v>182</v>
      </c>
    </row>
    <row r="1099" spans="1:17" x14ac:dyDescent="0.25">
      <c r="A1099" s="4">
        <v>511927</v>
      </c>
      <c r="B1099" s="5" t="s">
        <v>1144</v>
      </c>
      <c r="C1099" s="4">
        <v>606</v>
      </c>
      <c r="D1099" s="5" t="s">
        <v>1139</v>
      </c>
      <c r="E1099" s="6" t="s">
        <v>2837</v>
      </c>
      <c r="F1099" s="1">
        <v>0</v>
      </c>
      <c r="G1099" s="1">
        <v>2</v>
      </c>
      <c r="H1099" s="17">
        <v>4</v>
      </c>
      <c r="I1099" s="18">
        <v>3.3570365470481298E-2</v>
      </c>
      <c r="J1099" s="1">
        <v>99</v>
      </c>
      <c r="K1099" s="1">
        <v>36</v>
      </c>
      <c r="L1099" s="1">
        <v>95</v>
      </c>
      <c r="M1099" s="1">
        <v>26</v>
      </c>
      <c r="N1099" s="17">
        <v>6.5</v>
      </c>
      <c r="O1099" s="1">
        <v>7</v>
      </c>
      <c r="P1099" s="1">
        <v>24</v>
      </c>
      <c r="Q1099" s="20">
        <v>156</v>
      </c>
    </row>
    <row r="1100" spans="1:17" x14ac:dyDescent="0.25">
      <c r="A1100" s="4">
        <v>511749</v>
      </c>
      <c r="B1100" s="5" t="s">
        <v>1149</v>
      </c>
      <c r="C1100" s="4">
        <v>606</v>
      </c>
      <c r="D1100" s="5" t="s">
        <v>1139</v>
      </c>
      <c r="E1100" s="6" t="s">
        <v>2837</v>
      </c>
      <c r="F1100" s="1">
        <v>4</v>
      </c>
      <c r="G1100" s="1">
        <v>0</v>
      </c>
      <c r="H1100" s="17">
        <v>5</v>
      </c>
      <c r="I1100" s="18">
        <v>3.3570365470481298E-2</v>
      </c>
      <c r="J1100" s="1">
        <v>40</v>
      </c>
      <c r="K1100" s="1">
        <v>99</v>
      </c>
      <c r="L1100" s="1">
        <v>91</v>
      </c>
      <c r="M1100" s="1">
        <v>26</v>
      </c>
      <c r="N1100" s="17">
        <v>6.5999999046325684</v>
      </c>
      <c r="O1100" s="1">
        <v>7</v>
      </c>
      <c r="P1100" s="1">
        <v>20</v>
      </c>
      <c r="Q1100" s="20">
        <v>131.99999809265137</v>
      </c>
    </row>
    <row r="1101" spans="1:17" x14ac:dyDescent="0.25">
      <c r="A1101" s="4">
        <v>511439</v>
      </c>
      <c r="B1101" s="5" t="s">
        <v>1155</v>
      </c>
      <c r="C1101" s="4">
        <v>606</v>
      </c>
      <c r="D1101" s="5" t="s">
        <v>1139</v>
      </c>
      <c r="E1101" s="6" t="s">
        <v>2837</v>
      </c>
      <c r="F1101" s="1">
        <v>4</v>
      </c>
      <c r="G1101" s="1">
        <v>0</v>
      </c>
      <c r="H1101" s="17">
        <v>5</v>
      </c>
      <c r="I1101" s="18">
        <v>3.3570365470481298E-2</v>
      </c>
      <c r="J1101" s="1">
        <v>40</v>
      </c>
      <c r="K1101" s="1">
        <v>99</v>
      </c>
      <c r="L1101" s="1">
        <v>91</v>
      </c>
      <c r="M1101" s="1">
        <v>26</v>
      </c>
      <c r="N1101" s="17">
        <v>6.5999999046325684</v>
      </c>
      <c r="O1101" s="1">
        <v>7</v>
      </c>
      <c r="P1101" s="1">
        <v>26</v>
      </c>
      <c r="Q1101" s="20">
        <v>171.59999752044678</v>
      </c>
    </row>
    <row r="1102" spans="1:17" x14ac:dyDescent="0.25">
      <c r="A1102" s="4">
        <v>557315</v>
      </c>
      <c r="B1102" s="5" t="s">
        <v>1157</v>
      </c>
      <c r="C1102" s="4">
        <v>606</v>
      </c>
      <c r="D1102" s="5" t="s">
        <v>1139</v>
      </c>
      <c r="E1102" s="6" t="s">
        <v>2837</v>
      </c>
      <c r="F1102" s="1">
        <v>2</v>
      </c>
      <c r="G1102" s="1">
        <v>0</v>
      </c>
      <c r="H1102" s="17">
        <v>4</v>
      </c>
      <c r="I1102" s="18">
        <v>3.3570365470481298E-2</v>
      </c>
      <c r="J1102" s="1">
        <v>52</v>
      </c>
      <c r="K1102" s="1">
        <v>99</v>
      </c>
      <c r="L1102" s="1">
        <v>95</v>
      </c>
      <c r="M1102" s="1">
        <v>26</v>
      </c>
      <c r="N1102" s="17">
        <v>7</v>
      </c>
      <c r="O1102" s="1">
        <v>7</v>
      </c>
      <c r="P1102" s="1">
        <v>34</v>
      </c>
      <c r="Q1102" s="20">
        <v>238</v>
      </c>
    </row>
    <row r="1103" spans="1:17" x14ac:dyDescent="0.25">
      <c r="A1103" s="4">
        <v>511293</v>
      </c>
      <c r="B1103" s="5" t="s">
        <v>1150</v>
      </c>
      <c r="C1103" s="4">
        <v>606</v>
      </c>
      <c r="D1103" s="5" t="s">
        <v>1139</v>
      </c>
      <c r="E1103" s="6" t="s">
        <v>2837</v>
      </c>
      <c r="F1103" s="1">
        <v>1</v>
      </c>
      <c r="G1103" s="1">
        <v>0</v>
      </c>
      <c r="H1103" s="17">
        <v>5</v>
      </c>
      <c r="I1103" s="18">
        <v>3.3570365470481298E-2</v>
      </c>
      <c r="J1103" s="1">
        <v>59</v>
      </c>
      <c r="K1103" s="1">
        <v>99</v>
      </c>
      <c r="L1103" s="1">
        <v>91</v>
      </c>
      <c r="M1103" s="1">
        <v>26</v>
      </c>
      <c r="N1103" s="17">
        <v>7.0999999046325684</v>
      </c>
      <c r="O1103" s="1">
        <v>8</v>
      </c>
      <c r="P1103" s="1">
        <v>11</v>
      </c>
      <c r="Q1103" s="20">
        <v>78.099998950958252</v>
      </c>
    </row>
    <row r="1104" spans="1:17" x14ac:dyDescent="0.25">
      <c r="A1104" s="4">
        <v>511366</v>
      </c>
      <c r="B1104" s="5" t="s">
        <v>1143</v>
      </c>
      <c r="C1104" s="4">
        <v>606</v>
      </c>
      <c r="D1104" s="5" t="s">
        <v>1139</v>
      </c>
      <c r="E1104" s="6" t="s">
        <v>2837</v>
      </c>
      <c r="F1104" s="1">
        <v>0</v>
      </c>
      <c r="G1104" s="1">
        <v>0</v>
      </c>
      <c r="H1104" s="17">
        <v>12</v>
      </c>
      <c r="I1104" s="18">
        <v>3.3570365470481298E-2</v>
      </c>
      <c r="J1104" s="1">
        <v>99</v>
      </c>
      <c r="K1104" s="1">
        <v>99</v>
      </c>
      <c r="L1104" s="1">
        <v>37</v>
      </c>
      <c r="M1104" s="1">
        <v>26</v>
      </c>
      <c r="N1104" s="17">
        <v>7.1999998092651367</v>
      </c>
      <c r="O1104" s="1">
        <v>8</v>
      </c>
      <c r="P1104" s="1">
        <v>15</v>
      </c>
      <c r="Q1104" s="20">
        <v>107.99999713897705</v>
      </c>
    </row>
    <row r="1105" spans="1:17" x14ac:dyDescent="0.25">
      <c r="A1105" s="4">
        <v>511641</v>
      </c>
      <c r="B1105" s="5" t="s">
        <v>1136</v>
      </c>
      <c r="C1105" s="4">
        <v>606</v>
      </c>
      <c r="D1105" s="5" t="s">
        <v>1139</v>
      </c>
      <c r="E1105" s="6" t="s">
        <v>2837</v>
      </c>
      <c r="F1105" s="1">
        <v>0</v>
      </c>
      <c r="G1105" s="1">
        <v>0</v>
      </c>
      <c r="H1105" s="17">
        <v>10</v>
      </c>
      <c r="I1105" s="18">
        <v>3.3570365470481298E-2</v>
      </c>
      <c r="J1105" s="1">
        <v>99</v>
      </c>
      <c r="K1105" s="1">
        <v>99</v>
      </c>
      <c r="L1105" s="1">
        <v>60</v>
      </c>
      <c r="M1105" s="1">
        <v>26</v>
      </c>
      <c r="N1105" s="17">
        <v>7.6999998092651367</v>
      </c>
      <c r="O1105" s="1">
        <v>8</v>
      </c>
      <c r="P1105" s="1">
        <v>29</v>
      </c>
      <c r="Q1105" s="20">
        <v>223.29999446868896</v>
      </c>
    </row>
    <row r="1106" spans="1:17" x14ac:dyDescent="0.25">
      <c r="A1106" s="4">
        <v>511838</v>
      </c>
      <c r="B1106" s="5" t="s">
        <v>1142</v>
      </c>
      <c r="C1106" s="4">
        <v>606</v>
      </c>
      <c r="D1106" s="5" t="s">
        <v>1139</v>
      </c>
      <c r="E1106" s="6" t="s">
        <v>2837</v>
      </c>
      <c r="F1106" s="1">
        <v>0</v>
      </c>
      <c r="G1106" s="1">
        <v>0</v>
      </c>
      <c r="H1106" s="17">
        <v>4</v>
      </c>
      <c r="I1106" s="18">
        <v>3.3570365470481298E-2</v>
      </c>
      <c r="J1106" s="1">
        <v>99</v>
      </c>
      <c r="K1106" s="1">
        <v>99</v>
      </c>
      <c r="L1106" s="1">
        <v>95</v>
      </c>
      <c r="M1106" s="1">
        <v>26</v>
      </c>
      <c r="N1106" s="17">
        <v>8.3999996185302734</v>
      </c>
      <c r="O1106" s="1">
        <v>9</v>
      </c>
      <c r="P1106" s="1">
        <v>22</v>
      </c>
      <c r="Q1106" s="20">
        <v>184.79999160766602</v>
      </c>
    </row>
    <row r="1107" spans="1:17" x14ac:dyDescent="0.25">
      <c r="A1107" s="4">
        <v>511234</v>
      </c>
      <c r="B1107" s="5" t="s">
        <v>1152</v>
      </c>
      <c r="C1107" s="4">
        <v>606</v>
      </c>
      <c r="D1107" s="5" t="s">
        <v>1139</v>
      </c>
      <c r="E1107" s="6" t="s">
        <v>2837</v>
      </c>
      <c r="F1107" s="1">
        <v>0</v>
      </c>
      <c r="G1107" s="1">
        <v>0</v>
      </c>
      <c r="H1107" s="17">
        <v>4</v>
      </c>
      <c r="I1107" s="18">
        <v>3.3570365470481298E-2</v>
      </c>
      <c r="J1107" s="1">
        <v>99</v>
      </c>
      <c r="K1107" s="1">
        <v>99</v>
      </c>
      <c r="L1107" s="1">
        <v>95</v>
      </c>
      <c r="M1107" s="1">
        <v>26</v>
      </c>
      <c r="N1107" s="17">
        <v>8.3999996185302734</v>
      </c>
      <c r="O1107" s="1">
        <v>9</v>
      </c>
      <c r="P1107" s="1">
        <v>22</v>
      </c>
      <c r="Q1107" s="20">
        <v>184.79999160766602</v>
      </c>
    </row>
    <row r="1108" spans="1:17" x14ac:dyDescent="0.25">
      <c r="A1108" s="4">
        <v>504688</v>
      </c>
      <c r="B1108" s="5" t="s">
        <v>365</v>
      </c>
      <c r="C1108" s="4">
        <v>303</v>
      </c>
      <c r="D1108" s="5" t="s">
        <v>364</v>
      </c>
      <c r="E1108" s="6" t="s">
        <v>2834</v>
      </c>
      <c r="F1108" s="1">
        <v>2</v>
      </c>
      <c r="G1108" s="1">
        <v>9</v>
      </c>
      <c r="H1108" s="17">
        <v>10</v>
      </c>
      <c r="I1108" s="18">
        <v>-1.1704834605597901E-2</v>
      </c>
      <c r="J1108" s="1">
        <v>52</v>
      </c>
      <c r="K1108" s="1">
        <v>15</v>
      </c>
      <c r="L1108" s="1">
        <v>60</v>
      </c>
      <c r="M1108" s="1">
        <v>44</v>
      </c>
      <c r="N1108" s="17">
        <v>4.0999999046325684</v>
      </c>
      <c r="O1108" s="1">
        <v>5</v>
      </c>
      <c r="P1108" s="1">
        <v>18</v>
      </c>
      <c r="Q1108" s="20">
        <v>73.79999828338623</v>
      </c>
    </row>
    <row r="1109" spans="1:17" x14ac:dyDescent="0.25">
      <c r="A1109" s="4">
        <v>504467</v>
      </c>
      <c r="B1109" s="5" t="s">
        <v>361</v>
      </c>
      <c r="C1109" s="4">
        <v>303</v>
      </c>
      <c r="D1109" s="5" t="s">
        <v>364</v>
      </c>
      <c r="E1109" s="6" t="s">
        <v>2834</v>
      </c>
      <c r="F1109" s="1">
        <v>3</v>
      </c>
      <c r="G1109" s="1">
        <v>3</v>
      </c>
      <c r="H1109" s="17">
        <v>10</v>
      </c>
      <c r="I1109" s="18">
        <v>-1.1704834605597901E-2</v>
      </c>
      <c r="J1109" s="1">
        <v>45</v>
      </c>
      <c r="K1109" s="1">
        <v>31</v>
      </c>
      <c r="L1109" s="1">
        <v>60</v>
      </c>
      <c r="M1109" s="1">
        <v>44</v>
      </c>
      <c r="N1109" s="17">
        <v>4.4000000953674316</v>
      </c>
      <c r="O1109" s="1">
        <v>5</v>
      </c>
      <c r="P1109" s="1">
        <v>12</v>
      </c>
      <c r="Q1109" s="20">
        <v>52.80000114440918</v>
      </c>
    </row>
    <row r="1110" spans="1:17" x14ac:dyDescent="0.25">
      <c r="A1110" s="4">
        <v>504424</v>
      </c>
      <c r="B1110" s="5" t="s">
        <v>356</v>
      </c>
      <c r="C1110" s="4">
        <v>303</v>
      </c>
      <c r="D1110" s="5" t="s">
        <v>364</v>
      </c>
      <c r="E1110" s="6" t="s">
        <v>2834</v>
      </c>
      <c r="F1110" s="1">
        <v>2</v>
      </c>
      <c r="G1110" s="1">
        <v>2</v>
      </c>
      <c r="H1110" s="17">
        <v>10</v>
      </c>
      <c r="I1110" s="18">
        <v>-1.1704834605597901E-2</v>
      </c>
      <c r="J1110" s="1">
        <v>52</v>
      </c>
      <c r="K1110" s="1">
        <v>36</v>
      </c>
      <c r="L1110" s="1">
        <v>60</v>
      </c>
      <c r="M1110" s="1">
        <v>44</v>
      </c>
      <c r="N1110" s="17">
        <v>4.8000001907348633</v>
      </c>
      <c r="O1110" s="1">
        <v>5</v>
      </c>
      <c r="P1110" s="1">
        <v>14</v>
      </c>
      <c r="Q1110" s="20">
        <v>67.200002670288086</v>
      </c>
    </row>
    <row r="1111" spans="1:17" x14ac:dyDescent="0.25">
      <c r="A1111" s="4">
        <v>504793</v>
      </c>
      <c r="B1111" s="5" t="s">
        <v>357</v>
      </c>
      <c r="C1111" s="4">
        <v>303</v>
      </c>
      <c r="D1111" s="5" t="s">
        <v>364</v>
      </c>
      <c r="E1111" s="6" t="s">
        <v>2834</v>
      </c>
      <c r="F1111" s="1">
        <v>2</v>
      </c>
      <c r="G1111" s="1">
        <v>1</v>
      </c>
      <c r="H1111" s="17">
        <v>10</v>
      </c>
      <c r="I1111" s="18">
        <v>-1.1704834605597901E-2</v>
      </c>
      <c r="J1111" s="1">
        <v>52</v>
      </c>
      <c r="K1111" s="1">
        <v>41</v>
      </c>
      <c r="L1111" s="1">
        <v>60</v>
      </c>
      <c r="M1111" s="1">
        <v>44</v>
      </c>
      <c r="N1111" s="17">
        <v>4.9000000953674316</v>
      </c>
      <c r="O1111" s="1">
        <v>5</v>
      </c>
      <c r="P1111" s="1">
        <v>33</v>
      </c>
      <c r="Q1111" s="20">
        <v>161.70000314712524</v>
      </c>
    </row>
    <row r="1112" spans="1:17" x14ac:dyDescent="0.25">
      <c r="A1112" s="4">
        <v>506079</v>
      </c>
      <c r="B1112" s="5" t="s">
        <v>355</v>
      </c>
      <c r="C1112" s="4">
        <v>303</v>
      </c>
      <c r="D1112" s="5" t="s">
        <v>364</v>
      </c>
      <c r="E1112" s="6" t="s">
        <v>2834</v>
      </c>
      <c r="F1112" s="1">
        <v>1</v>
      </c>
      <c r="G1112" s="1">
        <v>1</v>
      </c>
      <c r="H1112" s="17">
        <v>10</v>
      </c>
      <c r="I1112" s="18">
        <v>-1.1704834605597901E-2</v>
      </c>
      <c r="J1112" s="1">
        <v>59</v>
      </c>
      <c r="K1112" s="1">
        <v>41</v>
      </c>
      <c r="L1112" s="1">
        <v>60</v>
      </c>
      <c r="M1112" s="1">
        <v>44</v>
      </c>
      <c r="N1112" s="17">
        <v>5.0999999046325684</v>
      </c>
      <c r="O1112" s="1">
        <v>6</v>
      </c>
      <c r="P1112" s="1">
        <v>12</v>
      </c>
      <c r="Q1112" s="20">
        <v>61.19999885559082</v>
      </c>
    </row>
    <row r="1113" spans="1:17" x14ac:dyDescent="0.25">
      <c r="A1113" s="4">
        <v>506150</v>
      </c>
      <c r="B1113" s="5" t="s">
        <v>353</v>
      </c>
      <c r="C1113" s="4">
        <v>303</v>
      </c>
      <c r="D1113" s="5" t="s">
        <v>364</v>
      </c>
      <c r="E1113" s="6" t="s">
        <v>2834</v>
      </c>
      <c r="F1113" s="1">
        <v>0</v>
      </c>
      <c r="G1113" s="1">
        <v>5</v>
      </c>
      <c r="H1113" s="17">
        <v>15</v>
      </c>
      <c r="I1113" s="18">
        <v>-1.1704834605597901E-2</v>
      </c>
      <c r="J1113" s="1">
        <v>99</v>
      </c>
      <c r="K1113" s="1">
        <v>23</v>
      </c>
      <c r="L1113" s="1">
        <v>29</v>
      </c>
      <c r="M1113" s="1">
        <v>44</v>
      </c>
      <c r="N1113" s="17">
        <v>5.1999998092651367</v>
      </c>
      <c r="O1113" s="1">
        <v>6</v>
      </c>
      <c r="P1113" s="1">
        <v>30</v>
      </c>
      <c r="Q1113" s="20">
        <v>155.9999942779541</v>
      </c>
    </row>
    <row r="1114" spans="1:17" x14ac:dyDescent="0.25">
      <c r="A1114" s="4">
        <v>504581</v>
      </c>
      <c r="B1114" s="5" t="s">
        <v>364</v>
      </c>
      <c r="C1114" s="4">
        <v>303</v>
      </c>
      <c r="D1114" s="5" t="s">
        <v>364</v>
      </c>
      <c r="E1114" s="6" t="s">
        <v>2834</v>
      </c>
      <c r="F1114" s="1">
        <v>4</v>
      </c>
      <c r="G1114" s="1">
        <v>0</v>
      </c>
      <c r="H1114" s="17">
        <v>19.31919097900391</v>
      </c>
      <c r="I1114" s="18">
        <v>-1.1704834605597901E-2</v>
      </c>
      <c r="J1114" s="1">
        <v>40</v>
      </c>
      <c r="K1114" s="1">
        <v>99</v>
      </c>
      <c r="L1114" s="1">
        <v>13</v>
      </c>
      <c r="M1114" s="1">
        <v>44</v>
      </c>
      <c r="N1114" s="17">
        <v>5.4000000953674316</v>
      </c>
      <c r="O1114" s="1">
        <v>6</v>
      </c>
      <c r="P1114" s="1">
        <v>279</v>
      </c>
      <c r="Q1114" s="20">
        <v>1506.6000266075134</v>
      </c>
    </row>
    <row r="1115" spans="1:17" x14ac:dyDescent="0.25">
      <c r="A1115" s="4">
        <v>504289</v>
      </c>
      <c r="B1115" s="5" t="s">
        <v>354</v>
      </c>
      <c r="C1115" s="4">
        <v>303</v>
      </c>
      <c r="D1115" s="5" t="s">
        <v>364</v>
      </c>
      <c r="E1115" s="6" t="s">
        <v>2834</v>
      </c>
      <c r="F1115" s="1">
        <v>0</v>
      </c>
      <c r="G1115" s="1">
        <v>3</v>
      </c>
      <c r="H1115" s="17">
        <v>10</v>
      </c>
      <c r="I1115" s="18">
        <v>-1.1704834605597901E-2</v>
      </c>
      <c r="J1115" s="1">
        <v>99</v>
      </c>
      <c r="K1115" s="1">
        <v>31</v>
      </c>
      <c r="L1115" s="1">
        <v>60</v>
      </c>
      <c r="M1115" s="1">
        <v>44</v>
      </c>
      <c r="N1115" s="17">
        <v>6</v>
      </c>
      <c r="O1115" s="1">
        <v>6</v>
      </c>
      <c r="P1115" s="1">
        <v>17</v>
      </c>
      <c r="Q1115" s="20">
        <v>102</v>
      </c>
    </row>
    <row r="1116" spans="1:17" x14ac:dyDescent="0.25">
      <c r="A1116" s="4">
        <v>504696</v>
      </c>
      <c r="B1116" s="5" t="s">
        <v>358</v>
      </c>
      <c r="C1116" s="4">
        <v>303</v>
      </c>
      <c r="D1116" s="5" t="s">
        <v>364</v>
      </c>
      <c r="E1116" s="6" t="s">
        <v>2834</v>
      </c>
      <c r="F1116" s="1">
        <v>0</v>
      </c>
      <c r="G1116" s="1">
        <v>1</v>
      </c>
      <c r="H1116" s="17">
        <v>9</v>
      </c>
      <c r="I1116" s="18">
        <v>-1.1704834605597901E-2</v>
      </c>
      <c r="J1116" s="1">
        <v>99</v>
      </c>
      <c r="K1116" s="1">
        <v>41</v>
      </c>
      <c r="L1116" s="1">
        <v>61</v>
      </c>
      <c r="M1116" s="1">
        <v>44</v>
      </c>
      <c r="N1116" s="17">
        <v>6.3000001907348633</v>
      </c>
      <c r="O1116" s="1">
        <v>7</v>
      </c>
      <c r="P1116" s="1">
        <v>10</v>
      </c>
      <c r="Q1116" s="20">
        <v>63.000001907348633</v>
      </c>
    </row>
    <row r="1117" spans="1:17" x14ac:dyDescent="0.25">
      <c r="A1117" s="4">
        <v>504254</v>
      </c>
      <c r="B1117" s="5" t="s">
        <v>363</v>
      </c>
      <c r="C1117" s="4">
        <v>303</v>
      </c>
      <c r="D1117" s="5" t="s">
        <v>364</v>
      </c>
      <c r="E1117" s="6" t="s">
        <v>2834</v>
      </c>
      <c r="F1117" s="1">
        <v>1</v>
      </c>
      <c r="G1117" s="1">
        <v>0</v>
      </c>
      <c r="H1117" s="17">
        <v>10</v>
      </c>
      <c r="I1117" s="18">
        <v>-1.1704834605597901E-2</v>
      </c>
      <c r="J1117" s="1">
        <v>59</v>
      </c>
      <c r="K1117" s="1">
        <v>99</v>
      </c>
      <c r="L1117" s="1">
        <v>60</v>
      </c>
      <c r="M1117" s="1">
        <v>44</v>
      </c>
      <c r="N1117" s="17">
        <v>6.9000000953674316</v>
      </c>
      <c r="O1117" s="1">
        <v>7</v>
      </c>
      <c r="P1117" s="1">
        <v>22</v>
      </c>
      <c r="Q1117" s="20">
        <v>151.8000020980835</v>
      </c>
    </row>
    <row r="1118" spans="1:17" x14ac:dyDescent="0.25">
      <c r="A1118" s="4">
        <v>506141</v>
      </c>
      <c r="B1118" s="5" t="s">
        <v>359</v>
      </c>
      <c r="C1118" s="4">
        <v>303</v>
      </c>
      <c r="D1118" s="5" t="s">
        <v>364</v>
      </c>
      <c r="E1118" s="6" t="s">
        <v>2834</v>
      </c>
      <c r="F1118" s="1">
        <v>2</v>
      </c>
      <c r="G1118" s="1">
        <v>0</v>
      </c>
      <c r="H1118" s="17">
        <v>7</v>
      </c>
      <c r="I1118" s="18">
        <v>-1.1704834605597901E-2</v>
      </c>
      <c r="J1118" s="1">
        <v>52</v>
      </c>
      <c r="K1118" s="1">
        <v>99</v>
      </c>
      <c r="L1118" s="1">
        <v>75</v>
      </c>
      <c r="M1118" s="1">
        <v>44</v>
      </c>
      <c r="N1118" s="17">
        <v>7</v>
      </c>
      <c r="O1118" s="1">
        <v>7</v>
      </c>
      <c r="P1118" s="1">
        <v>21</v>
      </c>
      <c r="Q1118" s="20">
        <v>147</v>
      </c>
    </row>
    <row r="1119" spans="1:17" x14ac:dyDescent="0.25">
      <c r="A1119" s="4">
        <v>504971</v>
      </c>
      <c r="B1119" s="5" t="s">
        <v>366</v>
      </c>
      <c r="C1119" s="4">
        <v>303</v>
      </c>
      <c r="D1119" s="5" t="s">
        <v>364</v>
      </c>
      <c r="E1119" s="6" t="s">
        <v>2834</v>
      </c>
      <c r="F1119" s="1">
        <v>0</v>
      </c>
      <c r="G1119" s="1">
        <v>0</v>
      </c>
      <c r="H1119" s="17">
        <v>15</v>
      </c>
      <c r="I1119" s="18">
        <v>-1.1704834605597901E-2</v>
      </c>
      <c r="J1119" s="1">
        <v>99</v>
      </c>
      <c r="K1119" s="1">
        <v>99</v>
      </c>
      <c r="L1119" s="1">
        <v>29</v>
      </c>
      <c r="M1119" s="1">
        <v>44</v>
      </c>
      <c r="N1119" s="17">
        <v>7.4000000953674316</v>
      </c>
      <c r="O1119" s="1">
        <v>8</v>
      </c>
      <c r="P1119" s="1">
        <v>37</v>
      </c>
      <c r="Q1119" s="20">
        <v>273.80000352859497</v>
      </c>
    </row>
    <row r="1120" spans="1:17" x14ac:dyDescent="0.25">
      <c r="A1120" s="4">
        <v>504262</v>
      </c>
      <c r="B1120" s="5" t="s">
        <v>360</v>
      </c>
      <c r="C1120" s="4">
        <v>303</v>
      </c>
      <c r="D1120" s="5" t="s">
        <v>364</v>
      </c>
      <c r="E1120" s="6" t="s">
        <v>2834</v>
      </c>
      <c r="F1120" s="1">
        <v>0</v>
      </c>
      <c r="G1120" s="1">
        <v>0</v>
      </c>
      <c r="H1120" s="17">
        <v>12</v>
      </c>
      <c r="I1120" s="18">
        <v>-1.1704834605597901E-2</v>
      </c>
      <c r="J1120" s="1">
        <v>99</v>
      </c>
      <c r="K1120" s="1">
        <v>99</v>
      </c>
      <c r="L1120" s="1">
        <v>37</v>
      </c>
      <c r="M1120" s="1">
        <v>44</v>
      </c>
      <c r="N1120" s="17">
        <v>7.5999999046325684</v>
      </c>
      <c r="O1120" s="1">
        <v>8</v>
      </c>
      <c r="P1120" s="1">
        <v>92</v>
      </c>
      <c r="Q1120" s="20">
        <v>699.19999122619629</v>
      </c>
    </row>
    <row r="1121" spans="1:17" x14ac:dyDescent="0.25">
      <c r="A1121" s="4">
        <v>504866</v>
      </c>
      <c r="B1121" s="5" t="s">
        <v>362</v>
      </c>
      <c r="C1121" s="4">
        <v>303</v>
      </c>
      <c r="D1121" s="5" t="s">
        <v>364</v>
      </c>
      <c r="E1121" s="6" t="s">
        <v>2834</v>
      </c>
      <c r="F1121" s="1">
        <v>0</v>
      </c>
      <c r="G1121" s="1">
        <v>0</v>
      </c>
      <c r="H1121" s="17">
        <v>12</v>
      </c>
      <c r="I1121" s="18">
        <v>-1.1704834605597901E-2</v>
      </c>
      <c r="J1121" s="1">
        <v>99</v>
      </c>
      <c r="K1121" s="1">
        <v>99</v>
      </c>
      <c r="L1121" s="1">
        <v>37</v>
      </c>
      <c r="M1121" s="1">
        <v>44</v>
      </c>
      <c r="N1121" s="17">
        <v>7.5999999046325684</v>
      </c>
      <c r="O1121" s="1">
        <v>8</v>
      </c>
      <c r="P1121" s="1">
        <v>23</v>
      </c>
      <c r="Q1121" s="20">
        <v>174.79999780654907</v>
      </c>
    </row>
    <row r="1122" spans="1:17" x14ac:dyDescent="0.25">
      <c r="A1122" s="4">
        <v>512036</v>
      </c>
      <c r="B1122" s="5" t="s">
        <v>926</v>
      </c>
      <c r="C1122" s="4">
        <v>506</v>
      </c>
      <c r="D1122" s="5" t="s">
        <v>926</v>
      </c>
      <c r="E1122" s="6" t="s">
        <v>2836</v>
      </c>
      <c r="F1122" s="1">
        <v>132</v>
      </c>
      <c r="G1122" s="1">
        <v>46</v>
      </c>
      <c r="H1122" s="17">
        <v>35.623050689697273</v>
      </c>
      <c r="I1122" s="18">
        <v>1.3731119710398E-3</v>
      </c>
      <c r="J1122" s="1">
        <v>1</v>
      </c>
      <c r="K1122" s="1">
        <v>3</v>
      </c>
      <c r="L1122" s="1">
        <v>3</v>
      </c>
      <c r="M1122" s="1">
        <v>40</v>
      </c>
      <c r="N1122" s="17">
        <v>1</v>
      </c>
      <c r="O1122" s="1">
        <v>1</v>
      </c>
      <c r="P1122" s="1">
        <v>1406</v>
      </c>
      <c r="Q1122" s="20">
        <v>1406</v>
      </c>
    </row>
    <row r="1123" spans="1:17" x14ac:dyDescent="0.25">
      <c r="A1123" s="4">
        <v>512354</v>
      </c>
      <c r="B1123" s="5" t="s">
        <v>921</v>
      </c>
      <c r="C1123" s="4">
        <v>506</v>
      </c>
      <c r="D1123" s="5" t="s">
        <v>926</v>
      </c>
      <c r="E1123" s="6" t="s">
        <v>2836</v>
      </c>
      <c r="F1123" s="1">
        <v>17</v>
      </c>
      <c r="G1123" s="1">
        <v>6</v>
      </c>
      <c r="H1123" s="17">
        <v>20</v>
      </c>
      <c r="I1123" s="18">
        <v>1.3731119710398E-3</v>
      </c>
      <c r="J1123" s="1">
        <v>15</v>
      </c>
      <c r="K1123" s="1">
        <v>21</v>
      </c>
      <c r="L1123" s="1">
        <v>13</v>
      </c>
      <c r="M1123" s="1">
        <v>40</v>
      </c>
      <c r="N1123" s="17">
        <v>2.2000000476837158</v>
      </c>
      <c r="O1123" s="1">
        <v>3</v>
      </c>
      <c r="P1123" s="1">
        <v>73</v>
      </c>
      <c r="Q1123" s="20">
        <v>160.60000348091125</v>
      </c>
    </row>
    <row r="1124" spans="1:17" x14ac:dyDescent="0.25">
      <c r="A1124" s="4">
        <v>512681</v>
      </c>
      <c r="B1124" s="5" t="s">
        <v>933</v>
      </c>
      <c r="C1124" s="4">
        <v>506</v>
      </c>
      <c r="D1124" s="5" t="s">
        <v>926</v>
      </c>
      <c r="E1124" s="6" t="s">
        <v>2836</v>
      </c>
      <c r="F1124" s="1">
        <v>6</v>
      </c>
      <c r="G1124" s="1">
        <v>4</v>
      </c>
      <c r="H1124" s="17">
        <v>15</v>
      </c>
      <c r="I1124" s="18">
        <v>1.3731119710398E-3</v>
      </c>
      <c r="J1124" s="1">
        <v>32</v>
      </c>
      <c r="K1124" s="1">
        <v>27</v>
      </c>
      <c r="L1124" s="1">
        <v>29</v>
      </c>
      <c r="M1124" s="1">
        <v>40</v>
      </c>
      <c r="N1124" s="17">
        <v>3.2000000476837158</v>
      </c>
      <c r="O1124" s="1">
        <v>4</v>
      </c>
      <c r="P1124" s="1">
        <v>123</v>
      </c>
      <c r="Q1124" s="20">
        <v>393.60000586509705</v>
      </c>
    </row>
    <row r="1125" spans="1:17" x14ac:dyDescent="0.25">
      <c r="A1125" s="4">
        <v>512214</v>
      </c>
      <c r="B1125" s="5" t="s">
        <v>915</v>
      </c>
      <c r="C1125" s="4">
        <v>506</v>
      </c>
      <c r="D1125" s="5" t="s">
        <v>926</v>
      </c>
      <c r="E1125" s="6" t="s">
        <v>2836</v>
      </c>
      <c r="F1125" s="1">
        <v>10</v>
      </c>
      <c r="G1125" s="1">
        <v>2</v>
      </c>
      <c r="H1125" s="17">
        <v>12</v>
      </c>
      <c r="I1125" s="18">
        <v>1.3731119710398E-3</v>
      </c>
      <c r="J1125" s="1">
        <v>23</v>
      </c>
      <c r="K1125" s="1">
        <v>36</v>
      </c>
      <c r="L1125" s="1">
        <v>37</v>
      </c>
      <c r="M1125" s="1">
        <v>40</v>
      </c>
      <c r="N1125" s="17">
        <v>3.4000000953674321</v>
      </c>
      <c r="O1125" s="1">
        <v>4</v>
      </c>
      <c r="P1125" s="1">
        <v>38</v>
      </c>
      <c r="Q1125" s="20">
        <v>129.20000362396243</v>
      </c>
    </row>
    <row r="1126" spans="1:17" x14ac:dyDescent="0.25">
      <c r="A1126" s="4">
        <v>512702</v>
      </c>
      <c r="B1126" s="5" t="s">
        <v>930</v>
      </c>
      <c r="C1126" s="4">
        <v>506</v>
      </c>
      <c r="D1126" s="5" t="s">
        <v>926</v>
      </c>
      <c r="E1126" s="6" t="s">
        <v>2836</v>
      </c>
      <c r="F1126" s="1">
        <v>3</v>
      </c>
      <c r="G1126" s="1">
        <v>6</v>
      </c>
      <c r="H1126" s="17">
        <v>11</v>
      </c>
      <c r="I1126" s="18">
        <v>1.3731119710398E-3</v>
      </c>
      <c r="J1126" s="1">
        <v>45</v>
      </c>
      <c r="K1126" s="1">
        <v>21</v>
      </c>
      <c r="L1126" s="1">
        <v>39</v>
      </c>
      <c r="M1126" s="1">
        <v>40</v>
      </c>
      <c r="N1126" s="17">
        <v>3.5999999046325679</v>
      </c>
      <c r="O1126" s="1">
        <v>4</v>
      </c>
      <c r="P1126" s="1">
        <v>48</v>
      </c>
      <c r="Q1126" s="20">
        <v>172.79999542236325</v>
      </c>
    </row>
    <row r="1127" spans="1:17" x14ac:dyDescent="0.25">
      <c r="A1127" s="4">
        <v>512834</v>
      </c>
      <c r="B1127" s="5" t="s">
        <v>919</v>
      </c>
      <c r="C1127" s="4">
        <v>506</v>
      </c>
      <c r="D1127" s="5" t="s">
        <v>926</v>
      </c>
      <c r="E1127" s="6" t="s">
        <v>2836</v>
      </c>
      <c r="F1127" s="1">
        <v>2</v>
      </c>
      <c r="G1127" s="1">
        <v>1</v>
      </c>
      <c r="H1127" s="17">
        <v>20</v>
      </c>
      <c r="I1127" s="18">
        <v>1.3731119710398E-3</v>
      </c>
      <c r="J1127" s="1">
        <v>52</v>
      </c>
      <c r="K1127" s="1">
        <v>41</v>
      </c>
      <c r="L1127" s="1">
        <v>13</v>
      </c>
      <c r="M1127" s="1">
        <v>40</v>
      </c>
      <c r="N1127" s="17">
        <v>3.9000000953674321</v>
      </c>
      <c r="O1127" s="1">
        <v>4</v>
      </c>
      <c r="P1127" s="1">
        <v>26</v>
      </c>
      <c r="Q1127" s="20">
        <v>101.40000247955324</v>
      </c>
    </row>
    <row r="1128" spans="1:17" x14ac:dyDescent="0.25">
      <c r="A1128" s="4">
        <v>512613</v>
      </c>
      <c r="B1128" s="5" t="s">
        <v>932</v>
      </c>
      <c r="C1128" s="4">
        <v>506</v>
      </c>
      <c r="D1128" s="5" t="s">
        <v>926</v>
      </c>
      <c r="E1128" s="6" t="s">
        <v>2836</v>
      </c>
      <c r="F1128" s="1">
        <v>0</v>
      </c>
      <c r="G1128" s="1">
        <v>5</v>
      </c>
      <c r="H1128" s="17">
        <v>16</v>
      </c>
      <c r="I1128" s="18">
        <v>1.3731119710398E-3</v>
      </c>
      <c r="J1128" s="1">
        <v>99</v>
      </c>
      <c r="K1128" s="1">
        <v>23</v>
      </c>
      <c r="L1128" s="1">
        <v>16</v>
      </c>
      <c r="M1128" s="1">
        <v>40</v>
      </c>
      <c r="N1128" s="17">
        <v>4.8000001907348633</v>
      </c>
      <c r="O1128" s="1">
        <v>5</v>
      </c>
      <c r="P1128" s="1">
        <v>16</v>
      </c>
      <c r="Q1128" s="20">
        <v>76.800003051757813</v>
      </c>
    </row>
    <row r="1129" spans="1:17" x14ac:dyDescent="0.25">
      <c r="A1129" s="4">
        <v>512079</v>
      </c>
      <c r="B1129" s="5" t="s">
        <v>927</v>
      </c>
      <c r="C1129" s="4">
        <v>506</v>
      </c>
      <c r="D1129" s="5" t="s">
        <v>926</v>
      </c>
      <c r="E1129" s="6" t="s">
        <v>2836</v>
      </c>
      <c r="F1129" s="1">
        <v>0</v>
      </c>
      <c r="G1129" s="1">
        <v>9</v>
      </c>
      <c r="H1129" s="17">
        <v>12</v>
      </c>
      <c r="I1129" s="18">
        <v>1.3731119710398E-3</v>
      </c>
      <c r="J1129" s="1">
        <v>99</v>
      </c>
      <c r="K1129" s="1">
        <v>15</v>
      </c>
      <c r="L1129" s="1">
        <v>37</v>
      </c>
      <c r="M1129" s="1">
        <v>40</v>
      </c>
      <c r="N1129" s="17">
        <v>5</v>
      </c>
      <c r="O1129" s="1">
        <v>5</v>
      </c>
      <c r="P1129" s="1">
        <v>48</v>
      </c>
      <c r="Q1129" s="20">
        <v>240</v>
      </c>
    </row>
    <row r="1130" spans="1:17" x14ac:dyDescent="0.25">
      <c r="A1130" s="4">
        <v>512648</v>
      </c>
      <c r="B1130" s="5" t="s">
        <v>929</v>
      </c>
      <c r="C1130" s="4">
        <v>506</v>
      </c>
      <c r="D1130" s="5" t="s">
        <v>926</v>
      </c>
      <c r="E1130" s="6" t="s">
        <v>2836</v>
      </c>
      <c r="F1130" s="1">
        <v>13</v>
      </c>
      <c r="G1130" s="1">
        <v>0</v>
      </c>
      <c r="H1130" s="17">
        <v>14</v>
      </c>
      <c r="I1130" s="18">
        <v>1.3731119710398E-3</v>
      </c>
      <c r="J1130" s="1">
        <v>19</v>
      </c>
      <c r="K1130" s="1">
        <v>99</v>
      </c>
      <c r="L1130" s="1">
        <v>30</v>
      </c>
      <c r="M1130" s="1">
        <v>40</v>
      </c>
      <c r="N1130" s="17">
        <v>5</v>
      </c>
      <c r="O1130" s="1">
        <v>5</v>
      </c>
      <c r="P1130" s="1">
        <v>141</v>
      </c>
      <c r="Q1130" s="20">
        <v>705</v>
      </c>
    </row>
    <row r="1131" spans="1:17" x14ac:dyDescent="0.25">
      <c r="A1131" s="4">
        <v>512371</v>
      </c>
      <c r="B1131" s="5" t="s">
        <v>931</v>
      </c>
      <c r="C1131" s="4">
        <v>506</v>
      </c>
      <c r="D1131" s="5" t="s">
        <v>926</v>
      </c>
      <c r="E1131" s="6" t="s">
        <v>2836</v>
      </c>
      <c r="F1131" s="1">
        <v>0</v>
      </c>
      <c r="G1131" s="1">
        <v>5</v>
      </c>
      <c r="H1131" s="17">
        <v>15</v>
      </c>
      <c r="I1131" s="18">
        <v>1.3731119710398E-3</v>
      </c>
      <c r="J1131" s="1">
        <v>99</v>
      </c>
      <c r="K1131" s="1">
        <v>23</v>
      </c>
      <c r="L1131" s="1">
        <v>29</v>
      </c>
      <c r="M1131" s="1">
        <v>40</v>
      </c>
      <c r="N1131" s="17">
        <v>5.0999999046325684</v>
      </c>
      <c r="O1131" s="1">
        <v>6</v>
      </c>
      <c r="P1131" s="1">
        <v>53</v>
      </c>
      <c r="Q1131" s="20">
        <v>270.29999494552612</v>
      </c>
    </row>
    <row r="1132" spans="1:17" x14ac:dyDescent="0.25">
      <c r="A1132" s="4">
        <v>512664</v>
      </c>
      <c r="B1132" s="5" t="s">
        <v>936</v>
      </c>
      <c r="C1132" s="4">
        <v>506</v>
      </c>
      <c r="D1132" s="5" t="s">
        <v>926</v>
      </c>
      <c r="E1132" s="6" t="s">
        <v>2836</v>
      </c>
      <c r="F1132" s="1">
        <v>0</v>
      </c>
      <c r="G1132" s="1">
        <v>4</v>
      </c>
      <c r="H1132" s="17">
        <v>14</v>
      </c>
      <c r="I1132" s="18">
        <v>1.3731119710398E-3</v>
      </c>
      <c r="J1132" s="1">
        <v>99</v>
      </c>
      <c r="K1132" s="1">
        <v>27</v>
      </c>
      <c r="L1132" s="1">
        <v>30</v>
      </c>
      <c r="M1132" s="1">
        <v>40</v>
      </c>
      <c r="N1132" s="17">
        <v>5.1999998092651367</v>
      </c>
      <c r="O1132" s="1">
        <v>6</v>
      </c>
      <c r="P1132" s="1">
        <v>20</v>
      </c>
      <c r="Q1132" s="20">
        <v>103.99999618530273</v>
      </c>
    </row>
    <row r="1133" spans="1:17" x14ac:dyDescent="0.25">
      <c r="A1133" s="4">
        <v>512656</v>
      </c>
      <c r="B1133" s="5" t="s">
        <v>917</v>
      </c>
      <c r="C1133" s="4">
        <v>506</v>
      </c>
      <c r="D1133" s="5" t="s">
        <v>926</v>
      </c>
      <c r="E1133" s="6" t="s">
        <v>2836</v>
      </c>
      <c r="F1133" s="1">
        <v>0</v>
      </c>
      <c r="G1133" s="1">
        <v>3</v>
      </c>
      <c r="H1133" s="17">
        <v>15</v>
      </c>
      <c r="I1133" s="18">
        <v>1.3731119710398E-3</v>
      </c>
      <c r="J1133" s="1">
        <v>99</v>
      </c>
      <c r="K1133" s="1">
        <v>31</v>
      </c>
      <c r="L1133" s="1">
        <v>29</v>
      </c>
      <c r="M1133" s="1">
        <v>40</v>
      </c>
      <c r="N1133" s="17">
        <v>5.3000001907348633</v>
      </c>
      <c r="O1133" s="1">
        <v>6</v>
      </c>
      <c r="P1133" s="1">
        <v>20</v>
      </c>
      <c r="Q1133" s="20">
        <v>106.00000381469727</v>
      </c>
    </row>
    <row r="1134" spans="1:17" x14ac:dyDescent="0.25">
      <c r="A1134" s="4">
        <v>557358</v>
      </c>
      <c r="B1134" s="5" t="s">
        <v>928</v>
      </c>
      <c r="C1134" s="4">
        <v>506</v>
      </c>
      <c r="D1134" s="5" t="s">
        <v>926</v>
      </c>
      <c r="E1134" s="6" t="s">
        <v>2836</v>
      </c>
      <c r="F1134" s="1">
        <v>0</v>
      </c>
      <c r="G1134" s="1">
        <v>1</v>
      </c>
      <c r="H1134" s="17">
        <v>15</v>
      </c>
      <c r="I1134" s="18">
        <v>1.3731119710398E-3</v>
      </c>
      <c r="J1134" s="1">
        <v>99</v>
      </c>
      <c r="K1134" s="1">
        <v>41</v>
      </c>
      <c r="L1134" s="1">
        <v>29</v>
      </c>
      <c r="M1134" s="1">
        <v>40</v>
      </c>
      <c r="N1134" s="17">
        <v>5.5999999046325684</v>
      </c>
      <c r="O1134" s="1">
        <v>6</v>
      </c>
      <c r="P1134" s="1">
        <v>218</v>
      </c>
      <c r="Q1134" s="20">
        <v>1220.7999792098999</v>
      </c>
    </row>
    <row r="1135" spans="1:17" x14ac:dyDescent="0.25">
      <c r="A1135" s="4">
        <v>512150</v>
      </c>
      <c r="B1135" s="5" t="s">
        <v>923</v>
      </c>
      <c r="C1135" s="4">
        <v>506</v>
      </c>
      <c r="D1135" s="5" t="s">
        <v>926</v>
      </c>
      <c r="E1135" s="6" t="s">
        <v>2836</v>
      </c>
      <c r="F1135" s="1">
        <v>0</v>
      </c>
      <c r="G1135" s="1">
        <v>4</v>
      </c>
      <c r="H1135" s="17">
        <v>10</v>
      </c>
      <c r="I1135" s="18">
        <v>1.3731119710398E-3</v>
      </c>
      <c r="J1135" s="1">
        <v>99</v>
      </c>
      <c r="K1135" s="1">
        <v>27</v>
      </c>
      <c r="L1135" s="1">
        <v>60</v>
      </c>
      <c r="M1135" s="1">
        <v>40</v>
      </c>
      <c r="N1135" s="17">
        <v>5.8000001907348633</v>
      </c>
      <c r="O1135" s="1">
        <v>6</v>
      </c>
      <c r="P1135" s="1">
        <v>19</v>
      </c>
      <c r="Q1135" s="20">
        <v>110.2000036239624</v>
      </c>
    </row>
    <row r="1136" spans="1:17" x14ac:dyDescent="0.25">
      <c r="A1136" s="4">
        <v>512761</v>
      </c>
      <c r="B1136" s="5" t="s">
        <v>913</v>
      </c>
      <c r="C1136" s="4">
        <v>506</v>
      </c>
      <c r="D1136" s="5" t="s">
        <v>926</v>
      </c>
      <c r="E1136" s="6" t="s">
        <v>2836</v>
      </c>
      <c r="F1136" s="1">
        <v>7</v>
      </c>
      <c r="G1136" s="1">
        <v>0</v>
      </c>
      <c r="H1136" s="17">
        <v>10</v>
      </c>
      <c r="I1136" s="18">
        <v>1.3731119710398E-3</v>
      </c>
      <c r="J1136" s="1">
        <v>29</v>
      </c>
      <c r="K1136" s="1">
        <v>99</v>
      </c>
      <c r="L1136" s="1">
        <v>60</v>
      </c>
      <c r="M1136" s="1">
        <v>40</v>
      </c>
      <c r="N1136" s="17">
        <v>5.9000000953674316</v>
      </c>
      <c r="O1136" s="1">
        <v>6</v>
      </c>
      <c r="P1136" s="1">
        <v>71</v>
      </c>
      <c r="Q1136" s="20">
        <v>418.90000677108765</v>
      </c>
    </row>
    <row r="1137" spans="1:17" x14ac:dyDescent="0.25">
      <c r="A1137" s="4">
        <v>512524</v>
      </c>
      <c r="B1137" s="5" t="s">
        <v>925</v>
      </c>
      <c r="C1137" s="4">
        <v>506</v>
      </c>
      <c r="D1137" s="5" t="s">
        <v>926</v>
      </c>
      <c r="E1137" s="6" t="s">
        <v>2836</v>
      </c>
      <c r="F1137" s="1">
        <v>2</v>
      </c>
      <c r="G1137" s="1">
        <v>0</v>
      </c>
      <c r="H1137" s="17">
        <v>10</v>
      </c>
      <c r="I1137" s="18">
        <v>1.3731119710398E-3</v>
      </c>
      <c r="J1137" s="1">
        <v>52</v>
      </c>
      <c r="K1137" s="1">
        <v>99</v>
      </c>
      <c r="L1137" s="1">
        <v>60</v>
      </c>
      <c r="M1137" s="1">
        <v>40</v>
      </c>
      <c r="N1137" s="17">
        <v>6.5999999046325684</v>
      </c>
      <c r="O1137" s="1">
        <v>7</v>
      </c>
      <c r="P1137" s="1">
        <v>31</v>
      </c>
      <c r="Q1137" s="20">
        <v>204.59999704360962</v>
      </c>
    </row>
    <row r="1138" spans="1:17" x14ac:dyDescent="0.25">
      <c r="A1138" s="4">
        <v>512052</v>
      </c>
      <c r="B1138" s="5" t="s">
        <v>914</v>
      </c>
      <c r="C1138" s="4">
        <v>506</v>
      </c>
      <c r="D1138" s="5" t="s">
        <v>926</v>
      </c>
      <c r="E1138" s="6" t="s">
        <v>2836</v>
      </c>
      <c r="F1138" s="1">
        <v>0</v>
      </c>
      <c r="G1138" s="1">
        <v>0</v>
      </c>
      <c r="H1138" s="17">
        <v>21</v>
      </c>
      <c r="I1138" s="18">
        <v>1.3731119710398E-3</v>
      </c>
      <c r="J1138" s="1">
        <v>99</v>
      </c>
      <c r="K1138" s="1">
        <v>99</v>
      </c>
      <c r="L1138" s="1">
        <v>7</v>
      </c>
      <c r="M1138" s="1">
        <v>40</v>
      </c>
      <c r="N1138" s="17">
        <v>6.9000000953674316</v>
      </c>
      <c r="O1138" s="1">
        <v>7</v>
      </c>
      <c r="P1138" s="1">
        <v>32</v>
      </c>
      <c r="Q1138" s="20">
        <v>220.80000305175781</v>
      </c>
    </row>
    <row r="1139" spans="1:17" x14ac:dyDescent="0.25">
      <c r="A1139" s="4">
        <v>512583</v>
      </c>
      <c r="B1139" s="5" t="s">
        <v>912</v>
      </c>
      <c r="C1139" s="4">
        <v>506</v>
      </c>
      <c r="D1139" s="5" t="s">
        <v>926</v>
      </c>
      <c r="E1139" s="6" t="s">
        <v>2836</v>
      </c>
      <c r="F1139" s="1">
        <v>0</v>
      </c>
      <c r="G1139" s="1">
        <v>0</v>
      </c>
      <c r="H1139" s="17">
        <v>19</v>
      </c>
      <c r="I1139" s="18">
        <v>1.3731119710398E-3</v>
      </c>
      <c r="J1139" s="1">
        <v>99</v>
      </c>
      <c r="K1139" s="1">
        <v>99</v>
      </c>
      <c r="L1139" s="1">
        <v>13</v>
      </c>
      <c r="M1139" s="1">
        <v>40</v>
      </c>
      <c r="N1139" s="17">
        <v>7</v>
      </c>
      <c r="O1139" s="1">
        <v>7</v>
      </c>
      <c r="P1139" s="1">
        <v>18</v>
      </c>
      <c r="Q1139" s="20">
        <v>126</v>
      </c>
    </row>
    <row r="1140" spans="1:17" x14ac:dyDescent="0.25">
      <c r="A1140" s="4">
        <v>512711</v>
      </c>
      <c r="B1140" s="5" t="s">
        <v>918</v>
      </c>
      <c r="C1140" s="4">
        <v>506</v>
      </c>
      <c r="D1140" s="5" t="s">
        <v>926</v>
      </c>
      <c r="E1140" s="6" t="s">
        <v>2836</v>
      </c>
      <c r="F1140" s="1">
        <v>0</v>
      </c>
      <c r="G1140" s="1">
        <v>0</v>
      </c>
      <c r="H1140" s="17">
        <v>20</v>
      </c>
      <c r="I1140" s="18">
        <v>1.3731119710398E-3</v>
      </c>
      <c r="J1140" s="1">
        <v>99</v>
      </c>
      <c r="K1140" s="1">
        <v>99</v>
      </c>
      <c r="L1140" s="1">
        <v>13</v>
      </c>
      <c r="M1140" s="1">
        <v>40</v>
      </c>
      <c r="N1140" s="17">
        <v>7</v>
      </c>
      <c r="O1140" s="1">
        <v>7</v>
      </c>
      <c r="P1140" s="1">
        <v>30</v>
      </c>
      <c r="Q1140" s="20">
        <v>210</v>
      </c>
    </row>
    <row r="1141" spans="1:17" x14ac:dyDescent="0.25">
      <c r="A1141" s="4">
        <v>512435</v>
      </c>
      <c r="B1141" s="5" t="s">
        <v>920</v>
      </c>
      <c r="C1141" s="4">
        <v>506</v>
      </c>
      <c r="D1141" s="5" t="s">
        <v>926</v>
      </c>
      <c r="E1141" s="6" t="s">
        <v>2836</v>
      </c>
      <c r="F1141" s="1">
        <v>0</v>
      </c>
      <c r="G1141" s="1">
        <v>0</v>
      </c>
      <c r="H1141" s="17">
        <v>15</v>
      </c>
      <c r="I1141" s="18">
        <v>1.3731119710398E-3</v>
      </c>
      <c r="J1141" s="1">
        <v>99</v>
      </c>
      <c r="K1141" s="1">
        <v>99</v>
      </c>
      <c r="L1141" s="1">
        <v>29</v>
      </c>
      <c r="M1141" s="1">
        <v>40</v>
      </c>
      <c r="N1141" s="17">
        <v>7.4000000953674316</v>
      </c>
      <c r="O1141" s="1">
        <v>8</v>
      </c>
      <c r="P1141" s="1">
        <v>30</v>
      </c>
      <c r="Q1141" s="20">
        <v>222.00000286102295</v>
      </c>
    </row>
    <row r="1142" spans="1:17" x14ac:dyDescent="0.25">
      <c r="A1142" s="4">
        <v>512389</v>
      </c>
      <c r="B1142" s="5" t="s">
        <v>922</v>
      </c>
      <c r="C1142" s="4">
        <v>506</v>
      </c>
      <c r="D1142" s="5" t="s">
        <v>926</v>
      </c>
      <c r="E1142" s="6" t="s">
        <v>2836</v>
      </c>
      <c r="F1142" s="1">
        <v>0</v>
      </c>
      <c r="G1142" s="1">
        <v>0</v>
      </c>
      <c r="H1142" s="17">
        <v>13</v>
      </c>
      <c r="I1142" s="18">
        <v>1.3731119710398E-3</v>
      </c>
      <c r="J1142" s="1">
        <v>99</v>
      </c>
      <c r="K1142" s="1">
        <v>99</v>
      </c>
      <c r="L1142" s="1">
        <v>32</v>
      </c>
      <c r="M1142" s="1">
        <v>40</v>
      </c>
      <c r="N1142" s="17">
        <v>7.4000000953674316</v>
      </c>
      <c r="O1142" s="1">
        <v>8</v>
      </c>
      <c r="P1142" s="1">
        <v>33</v>
      </c>
      <c r="Q1142" s="20">
        <v>244.20000314712524</v>
      </c>
    </row>
    <row r="1143" spans="1:17" x14ac:dyDescent="0.25">
      <c r="A1143" s="4">
        <v>512508</v>
      </c>
      <c r="B1143" s="5" t="s">
        <v>924</v>
      </c>
      <c r="C1143" s="4">
        <v>506</v>
      </c>
      <c r="D1143" s="5" t="s">
        <v>926</v>
      </c>
      <c r="E1143" s="6" t="s">
        <v>2836</v>
      </c>
      <c r="F1143" s="1">
        <v>0</v>
      </c>
      <c r="G1143" s="1">
        <v>0</v>
      </c>
      <c r="H1143" s="17">
        <v>13</v>
      </c>
      <c r="I1143" s="18">
        <v>1.3731119710398E-3</v>
      </c>
      <c r="J1143" s="1">
        <v>99</v>
      </c>
      <c r="K1143" s="1">
        <v>99</v>
      </c>
      <c r="L1143" s="1">
        <v>32</v>
      </c>
      <c r="M1143" s="1">
        <v>40</v>
      </c>
      <c r="N1143" s="17">
        <v>7.4000000953674316</v>
      </c>
      <c r="O1143" s="1">
        <v>8</v>
      </c>
      <c r="P1143" s="1">
        <v>23</v>
      </c>
      <c r="Q1143" s="20">
        <v>170.20000219345093</v>
      </c>
    </row>
    <row r="1144" spans="1:17" x14ac:dyDescent="0.25">
      <c r="A1144" s="4">
        <v>512133</v>
      </c>
      <c r="B1144" s="5" t="s">
        <v>934</v>
      </c>
      <c r="C1144" s="4">
        <v>506</v>
      </c>
      <c r="D1144" s="5" t="s">
        <v>926</v>
      </c>
      <c r="E1144" s="6" t="s">
        <v>2836</v>
      </c>
      <c r="F1144" s="1">
        <v>0</v>
      </c>
      <c r="G1144" s="1">
        <v>0</v>
      </c>
      <c r="H1144" s="17">
        <v>14</v>
      </c>
      <c r="I1144" s="18">
        <v>1.3731119710398E-3</v>
      </c>
      <c r="J1144" s="1">
        <v>99</v>
      </c>
      <c r="K1144" s="1">
        <v>99</v>
      </c>
      <c r="L1144" s="1">
        <v>30</v>
      </c>
      <c r="M1144" s="1">
        <v>40</v>
      </c>
      <c r="N1144" s="17">
        <v>7.4000000953674316</v>
      </c>
      <c r="O1144" s="1">
        <v>8</v>
      </c>
      <c r="P1144" s="1">
        <v>37</v>
      </c>
      <c r="Q1144" s="20">
        <v>273.80000352859497</v>
      </c>
    </row>
    <row r="1145" spans="1:17" x14ac:dyDescent="0.25">
      <c r="A1145" s="4">
        <v>545961</v>
      </c>
      <c r="B1145" s="5" t="s">
        <v>935</v>
      </c>
      <c r="C1145" s="4">
        <v>506</v>
      </c>
      <c r="D1145" s="5" t="s">
        <v>926</v>
      </c>
      <c r="E1145" s="6" t="s">
        <v>2836</v>
      </c>
      <c r="F1145" s="1">
        <v>0</v>
      </c>
      <c r="G1145" s="1">
        <v>0</v>
      </c>
      <c r="H1145" s="17">
        <v>14</v>
      </c>
      <c r="I1145" s="18">
        <v>1.3731119710398E-3</v>
      </c>
      <c r="J1145" s="1">
        <v>99</v>
      </c>
      <c r="K1145" s="1">
        <v>99</v>
      </c>
      <c r="L1145" s="1">
        <v>30</v>
      </c>
      <c r="M1145" s="1">
        <v>40</v>
      </c>
      <c r="N1145" s="17">
        <v>7.4000000953674316</v>
      </c>
      <c r="O1145" s="1">
        <v>8</v>
      </c>
      <c r="P1145" s="1">
        <v>12</v>
      </c>
      <c r="Q1145" s="20">
        <v>88.80000114440918</v>
      </c>
    </row>
    <row r="1146" spans="1:17" x14ac:dyDescent="0.25">
      <c r="A1146" s="4">
        <v>512061</v>
      </c>
      <c r="B1146" s="5" t="s">
        <v>916</v>
      </c>
      <c r="C1146" s="4">
        <v>506</v>
      </c>
      <c r="D1146" s="5" t="s">
        <v>926</v>
      </c>
      <c r="E1146" s="6" t="s">
        <v>2836</v>
      </c>
      <c r="F1146" s="1">
        <v>0</v>
      </c>
      <c r="G1146" s="1">
        <v>0</v>
      </c>
      <c r="H1146" s="17">
        <v>10</v>
      </c>
      <c r="I1146" s="18">
        <v>1.3731119710398E-3</v>
      </c>
      <c r="J1146" s="1">
        <v>99</v>
      </c>
      <c r="K1146" s="1">
        <v>99</v>
      </c>
      <c r="L1146" s="1">
        <v>60</v>
      </c>
      <c r="M1146" s="1">
        <v>40</v>
      </c>
      <c r="N1146" s="17">
        <v>8</v>
      </c>
      <c r="O1146" s="1">
        <v>8</v>
      </c>
      <c r="P1146" s="1">
        <v>10</v>
      </c>
      <c r="Q1146" s="20">
        <v>80</v>
      </c>
    </row>
    <row r="1147" spans="1:17" x14ac:dyDescent="0.25">
      <c r="A1147" s="4">
        <v>512478</v>
      </c>
      <c r="B1147" s="5" t="s">
        <v>937</v>
      </c>
      <c r="C1147" s="4">
        <v>506</v>
      </c>
      <c r="D1147" s="5" t="s">
        <v>926</v>
      </c>
      <c r="E1147" s="6" t="s">
        <v>2836</v>
      </c>
      <c r="F1147" s="1">
        <v>0</v>
      </c>
      <c r="G1147" s="1">
        <v>0</v>
      </c>
      <c r="H1147" s="17">
        <v>5</v>
      </c>
      <c r="I1147" s="18">
        <v>1.3731119710398E-3</v>
      </c>
      <c r="J1147" s="1">
        <v>99</v>
      </c>
      <c r="K1147" s="1">
        <v>99</v>
      </c>
      <c r="L1147" s="1">
        <v>91</v>
      </c>
      <c r="M1147" s="1">
        <v>40</v>
      </c>
      <c r="N1147" s="17">
        <v>8.6000003814697266</v>
      </c>
      <c r="O1147" s="1">
        <v>9</v>
      </c>
      <c r="P1147" s="1">
        <v>32</v>
      </c>
      <c r="Q1147" s="20">
        <v>275.20001220703125</v>
      </c>
    </row>
    <row r="1148" spans="1:17" x14ac:dyDescent="0.25">
      <c r="A1148" s="4">
        <v>517461</v>
      </c>
      <c r="B1148" s="5" t="s">
        <v>819</v>
      </c>
      <c r="C1148" s="4">
        <v>501</v>
      </c>
      <c r="D1148" s="5" t="s">
        <v>819</v>
      </c>
      <c r="E1148" s="6" t="s">
        <v>2836</v>
      </c>
      <c r="F1148" s="1">
        <v>27</v>
      </c>
      <c r="G1148" s="1">
        <v>103</v>
      </c>
      <c r="H1148" s="17">
        <v>19.426572799682621</v>
      </c>
      <c r="I1148" s="18">
        <v>-2.9363784665579099E-2</v>
      </c>
      <c r="J1148" s="1">
        <v>9</v>
      </c>
      <c r="K1148" s="1">
        <v>1</v>
      </c>
      <c r="L1148" s="1">
        <v>13</v>
      </c>
      <c r="M1148" s="1">
        <v>54</v>
      </c>
      <c r="N1148" s="17">
        <v>1.700000047683716</v>
      </c>
      <c r="O1148" s="1">
        <v>2</v>
      </c>
      <c r="P1148" s="1">
        <v>402</v>
      </c>
      <c r="Q1148" s="20">
        <v>683.40001916885387</v>
      </c>
    </row>
    <row r="1149" spans="1:17" x14ac:dyDescent="0.25">
      <c r="A1149" s="4">
        <v>518018</v>
      </c>
      <c r="B1149" s="5" t="s">
        <v>817</v>
      </c>
      <c r="C1149" s="4">
        <v>501</v>
      </c>
      <c r="D1149" s="5" t="s">
        <v>819</v>
      </c>
      <c r="E1149" s="6" t="s">
        <v>2836</v>
      </c>
      <c r="F1149" s="1">
        <v>37</v>
      </c>
      <c r="G1149" s="1">
        <v>38</v>
      </c>
      <c r="H1149" s="17">
        <v>10</v>
      </c>
      <c r="I1149" s="18">
        <v>-2.9363784665579099E-2</v>
      </c>
      <c r="J1149" s="1">
        <v>7</v>
      </c>
      <c r="K1149" s="1">
        <v>3</v>
      </c>
      <c r="L1149" s="1">
        <v>60</v>
      </c>
      <c r="M1149" s="1">
        <v>54</v>
      </c>
      <c r="N1149" s="17">
        <v>2.5999999046325679</v>
      </c>
      <c r="O1149" s="1">
        <v>3</v>
      </c>
      <c r="P1149" s="1">
        <v>150</v>
      </c>
      <c r="Q1149" s="20">
        <v>389.9999856948852</v>
      </c>
    </row>
    <row r="1150" spans="1:17" x14ac:dyDescent="0.25">
      <c r="A1150" s="4">
        <v>517691</v>
      </c>
      <c r="B1150" s="5" t="s">
        <v>821</v>
      </c>
      <c r="C1150" s="4">
        <v>501</v>
      </c>
      <c r="D1150" s="5" t="s">
        <v>819</v>
      </c>
      <c r="E1150" s="6" t="s">
        <v>2836</v>
      </c>
      <c r="F1150" s="1">
        <v>8</v>
      </c>
      <c r="G1150" s="1">
        <v>13</v>
      </c>
      <c r="H1150" s="17">
        <v>15</v>
      </c>
      <c r="I1150" s="18">
        <v>-2.9363784665579099E-2</v>
      </c>
      <c r="J1150" s="1">
        <v>27</v>
      </c>
      <c r="K1150" s="1">
        <v>10</v>
      </c>
      <c r="L1150" s="1">
        <v>29</v>
      </c>
      <c r="M1150" s="1">
        <v>54</v>
      </c>
      <c r="N1150" s="17">
        <v>2.7999999523162842</v>
      </c>
      <c r="O1150" s="1">
        <v>3</v>
      </c>
      <c r="P1150" s="1">
        <v>81</v>
      </c>
      <c r="Q1150" s="20">
        <v>226.79999613761902</v>
      </c>
    </row>
    <row r="1151" spans="1:17" x14ac:dyDescent="0.25">
      <c r="A1151" s="4">
        <v>518085</v>
      </c>
      <c r="B1151" s="5" t="s">
        <v>823</v>
      </c>
      <c r="C1151" s="4">
        <v>501</v>
      </c>
      <c r="D1151" s="5" t="s">
        <v>819</v>
      </c>
      <c r="E1151" s="6" t="s">
        <v>2836</v>
      </c>
      <c r="F1151" s="1">
        <v>4</v>
      </c>
      <c r="G1151" s="1">
        <v>5</v>
      </c>
      <c r="H1151" s="17">
        <v>11</v>
      </c>
      <c r="I1151" s="18">
        <v>-2.9363784665579099E-2</v>
      </c>
      <c r="J1151" s="1">
        <v>40</v>
      </c>
      <c r="K1151" s="1">
        <v>23</v>
      </c>
      <c r="L1151" s="1">
        <v>39</v>
      </c>
      <c r="M1151" s="1">
        <v>54</v>
      </c>
      <c r="N1151" s="17">
        <v>3.7999999523162842</v>
      </c>
      <c r="O1151" s="1">
        <v>4</v>
      </c>
      <c r="P1151" s="1">
        <v>116</v>
      </c>
      <c r="Q1151" s="20">
        <v>440.79999446868896</v>
      </c>
    </row>
    <row r="1152" spans="1:17" x14ac:dyDescent="0.25">
      <c r="A1152" s="4">
        <v>517798</v>
      </c>
      <c r="B1152" s="5" t="s">
        <v>816</v>
      </c>
      <c r="C1152" s="4">
        <v>501</v>
      </c>
      <c r="D1152" s="5" t="s">
        <v>819</v>
      </c>
      <c r="E1152" s="6" t="s">
        <v>2836</v>
      </c>
      <c r="F1152" s="1">
        <v>2</v>
      </c>
      <c r="G1152" s="1">
        <v>6</v>
      </c>
      <c r="H1152" s="17">
        <v>15</v>
      </c>
      <c r="I1152" s="18">
        <v>-2.9363784665579099E-2</v>
      </c>
      <c r="J1152" s="1">
        <v>52</v>
      </c>
      <c r="K1152" s="1">
        <v>21</v>
      </c>
      <c r="L1152" s="1">
        <v>29</v>
      </c>
      <c r="M1152" s="1">
        <v>54</v>
      </c>
      <c r="N1152" s="17">
        <v>3.9000000953674321</v>
      </c>
      <c r="O1152" s="1">
        <v>4</v>
      </c>
      <c r="P1152" s="1">
        <v>55</v>
      </c>
      <c r="Q1152" s="20">
        <v>214.50000524520877</v>
      </c>
    </row>
    <row r="1153" spans="1:17" x14ac:dyDescent="0.25">
      <c r="A1153" s="4">
        <v>517623</v>
      </c>
      <c r="B1153" s="5" t="s">
        <v>826</v>
      </c>
      <c r="C1153" s="4">
        <v>501</v>
      </c>
      <c r="D1153" s="5" t="s">
        <v>819</v>
      </c>
      <c r="E1153" s="6" t="s">
        <v>2836</v>
      </c>
      <c r="F1153" s="1">
        <v>8</v>
      </c>
      <c r="G1153" s="1">
        <v>7</v>
      </c>
      <c r="H1153" s="17">
        <v>7</v>
      </c>
      <c r="I1153" s="18">
        <v>-2.9363784665579099E-2</v>
      </c>
      <c r="J1153" s="1">
        <v>27</v>
      </c>
      <c r="K1153" s="1">
        <v>18</v>
      </c>
      <c r="L1153" s="1">
        <v>75</v>
      </c>
      <c r="M1153" s="1">
        <v>54</v>
      </c>
      <c r="N1153" s="17">
        <v>4</v>
      </c>
      <c r="O1153" s="1">
        <v>4</v>
      </c>
      <c r="P1153" s="1">
        <v>43</v>
      </c>
      <c r="Q1153" s="20">
        <v>172</v>
      </c>
    </row>
    <row r="1154" spans="1:17" x14ac:dyDescent="0.25">
      <c r="A1154" s="4">
        <v>517895</v>
      </c>
      <c r="B1154" s="5" t="s">
        <v>820</v>
      </c>
      <c r="C1154" s="4">
        <v>501</v>
      </c>
      <c r="D1154" s="5" t="s">
        <v>819</v>
      </c>
      <c r="E1154" s="6" t="s">
        <v>2836</v>
      </c>
      <c r="F1154" s="1">
        <v>0</v>
      </c>
      <c r="G1154" s="1">
        <v>9</v>
      </c>
      <c r="H1154" s="17">
        <v>16.326530456542969</v>
      </c>
      <c r="I1154" s="18">
        <v>-2.9363784665579099E-2</v>
      </c>
      <c r="J1154" s="1">
        <v>99</v>
      </c>
      <c r="K1154" s="1">
        <v>15</v>
      </c>
      <c r="L1154" s="1">
        <v>15</v>
      </c>
      <c r="M1154" s="1">
        <v>54</v>
      </c>
      <c r="N1154" s="17">
        <v>4.8000001907348633</v>
      </c>
      <c r="O1154" s="1">
        <v>5</v>
      </c>
      <c r="P1154" s="1">
        <v>34</v>
      </c>
      <c r="Q1154" s="20">
        <v>163.20000648498535</v>
      </c>
    </row>
    <row r="1155" spans="1:17" x14ac:dyDescent="0.25">
      <c r="A1155" s="4">
        <v>517992</v>
      </c>
      <c r="B1155" s="5" t="s">
        <v>818</v>
      </c>
      <c r="C1155" s="4">
        <v>501</v>
      </c>
      <c r="D1155" s="5" t="s">
        <v>819</v>
      </c>
      <c r="E1155" s="6" t="s">
        <v>2836</v>
      </c>
      <c r="F1155" s="1">
        <v>1</v>
      </c>
      <c r="G1155" s="1">
        <v>0</v>
      </c>
      <c r="H1155" s="17">
        <v>15</v>
      </c>
      <c r="I1155" s="18">
        <v>-2.9363784665579099E-2</v>
      </c>
      <c r="J1155" s="1">
        <v>59</v>
      </c>
      <c r="K1155" s="1">
        <v>99</v>
      </c>
      <c r="L1155" s="1">
        <v>29</v>
      </c>
      <c r="M1155" s="1">
        <v>54</v>
      </c>
      <c r="N1155" s="17">
        <v>6.4000000953674316</v>
      </c>
      <c r="O1155" s="1">
        <v>7</v>
      </c>
      <c r="P1155" s="1">
        <v>35</v>
      </c>
      <c r="Q1155" s="20">
        <v>224.00000333786011</v>
      </c>
    </row>
    <row r="1156" spans="1:17" x14ac:dyDescent="0.25">
      <c r="A1156" s="4">
        <v>517861</v>
      </c>
      <c r="B1156" s="5" t="s">
        <v>824</v>
      </c>
      <c r="C1156" s="4">
        <v>501</v>
      </c>
      <c r="D1156" s="5" t="s">
        <v>819</v>
      </c>
      <c r="E1156" s="6" t="s">
        <v>2836</v>
      </c>
      <c r="F1156" s="1">
        <v>4</v>
      </c>
      <c r="G1156" s="1">
        <v>0</v>
      </c>
      <c r="H1156" s="17">
        <v>10</v>
      </c>
      <c r="I1156" s="18">
        <v>-2.9363784665579099E-2</v>
      </c>
      <c r="J1156" s="1">
        <v>40</v>
      </c>
      <c r="K1156" s="1">
        <v>99</v>
      </c>
      <c r="L1156" s="1">
        <v>60</v>
      </c>
      <c r="M1156" s="1">
        <v>54</v>
      </c>
      <c r="N1156" s="17">
        <v>6.5</v>
      </c>
      <c r="O1156" s="1">
        <v>7</v>
      </c>
      <c r="P1156" s="1">
        <v>58</v>
      </c>
      <c r="Q1156" s="20">
        <v>377</v>
      </c>
    </row>
    <row r="1157" spans="1:17" x14ac:dyDescent="0.25">
      <c r="A1157" s="4">
        <v>517674</v>
      </c>
      <c r="B1157" s="5" t="s">
        <v>822</v>
      </c>
      <c r="C1157" s="4">
        <v>501</v>
      </c>
      <c r="D1157" s="5" t="s">
        <v>819</v>
      </c>
      <c r="E1157" s="6" t="s">
        <v>2836</v>
      </c>
      <c r="F1157" s="1">
        <v>3</v>
      </c>
      <c r="G1157" s="1">
        <v>0</v>
      </c>
      <c r="H1157" s="17">
        <v>10</v>
      </c>
      <c r="I1157" s="18">
        <v>-2.9363784665579099E-2</v>
      </c>
      <c r="J1157" s="1">
        <v>45</v>
      </c>
      <c r="K1157" s="1">
        <v>99</v>
      </c>
      <c r="L1157" s="1">
        <v>60</v>
      </c>
      <c r="M1157" s="1">
        <v>54</v>
      </c>
      <c r="N1157" s="17">
        <v>6.5999999046325684</v>
      </c>
      <c r="O1157" s="1">
        <v>7</v>
      </c>
      <c r="P1157" s="1">
        <v>49</v>
      </c>
      <c r="Q1157" s="20">
        <v>323.39999532699585</v>
      </c>
    </row>
    <row r="1158" spans="1:17" x14ac:dyDescent="0.25">
      <c r="A1158" s="4">
        <v>581984</v>
      </c>
      <c r="B1158" s="5" t="s">
        <v>825</v>
      </c>
      <c r="C1158" s="4">
        <v>501</v>
      </c>
      <c r="D1158" s="5" t="s">
        <v>819</v>
      </c>
      <c r="E1158" s="6" t="s">
        <v>2836</v>
      </c>
      <c r="F1158" s="1">
        <v>1</v>
      </c>
      <c r="G1158" s="1">
        <v>0</v>
      </c>
      <c r="H1158" s="17">
        <v>10</v>
      </c>
      <c r="I1158" s="18">
        <v>-2.9363784665579099E-2</v>
      </c>
      <c r="J1158" s="1">
        <v>59</v>
      </c>
      <c r="K1158" s="1">
        <v>99</v>
      </c>
      <c r="L1158" s="1">
        <v>60</v>
      </c>
      <c r="M1158" s="1">
        <v>54</v>
      </c>
      <c r="N1158" s="17">
        <v>7.0999999046325684</v>
      </c>
      <c r="O1158" s="1">
        <v>8</v>
      </c>
      <c r="P1158" s="1">
        <v>36</v>
      </c>
      <c r="Q1158" s="20">
        <v>255.59999656677246</v>
      </c>
    </row>
    <row r="1159" spans="1:17" x14ac:dyDescent="0.25">
      <c r="A1159" s="4">
        <v>517631</v>
      </c>
      <c r="B1159" s="5" t="s">
        <v>34</v>
      </c>
      <c r="C1159" s="4">
        <v>501</v>
      </c>
      <c r="D1159" s="5" t="s">
        <v>819</v>
      </c>
      <c r="E1159" s="6" t="s">
        <v>2836</v>
      </c>
      <c r="F1159" s="1">
        <v>0</v>
      </c>
      <c r="G1159" s="1">
        <v>0</v>
      </c>
      <c r="H1159" s="17">
        <v>15</v>
      </c>
      <c r="I1159" s="18">
        <v>-2.9363784665579099E-2</v>
      </c>
      <c r="J1159" s="1">
        <v>99</v>
      </c>
      <c r="K1159" s="1">
        <v>99</v>
      </c>
      <c r="L1159" s="1">
        <v>29</v>
      </c>
      <c r="M1159" s="1">
        <v>54</v>
      </c>
      <c r="N1159" s="17">
        <v>7.5999999046325684</v>
      </c>
      <c r="O1159" s="1">
        <v>8</v>
      </c>
      <c r="P1159" s="1">
        <v>27</v>
      </c>
      <c r="Q1159" s="20">
        <v>205.19999742507935</v>
      </c>
    </row>
    <row r="1160" spans="1:17" x14ac:dyDescent="0.25">
      <c r="A1160" s="4">
        <v>545589</v>
      </c>
      <c r="B1160" s="5" t="s">
        <v>656</v>
      </c>
      <c r="C1160" s="4">
        <v>403</v>
      </c>
      <c r="D1160" s="5" t="s">
        <v>662</v>
      </c>
      <c r="E1160" s="6" t="s">
        <v>2835</v>
      </c>
      <c r="F1160" s="1">
        <v>20</v>
      </c>
      <c r="G1160" s="1">
        <v>56</v>
      </c>
      <c r="H1160" s="17">
        <v>59.753520965576172</v>
      </c>
      <c r="I1160" s="18">
        <v>-9.77514237069219E-2</v>
      </c>
      <c r="J1160" s="1">
        <v>12</v>
      </c>
      <c r="K1160" s="1">
        <v>2</v>
      </c>
      <c r="L1160" s="1">
        <v>1</v>
      </c>
      <c r="M1160" s="1">
        <v>81</v>
      </c>
      <c r="N1160" s="17">
        <v>2.0999999046325679</v>
      </c>
      <c r="O1160" s="1">
        <v>3</v>
      </c>
      <c r="P1160" s="1">
        <v>148</v>
      </c>
      <c r="Q1160" s="20">
        <v>310.79998588562006</v>
      </c>
    </row>
    <row r="1161" spans="1:17" x14ac:dyDescent="0.25">
      <c r="A1161" s="4">
        <v>500933</v>
      </c>
      <c r="B1161" s="5" t="s">
        <v>672</v>
      </c>
      <c r="C1161" s="4">
        <v>403</v>
      </c>
      <c r="D1161" s="5" t="s">
        <v>662</v>
      </c>
      <c r="E1161" s="6" t="s">
        <v>2835</v>
      </c>
      <c r="F1161" s="1">
        <v>27</v>
      </c>
      <c r="G1161" s="1">
        <v>80</v>
      </c>
      <c r="H1161" s="17">
        <v>37.252281188964837</v>
      </c>
      <c r="I1161" s="18">
        <v>-9.77514237069219E-2</v>
      </c>
      <c r="J1161" s="1">
        <v>9</v>
      </c>
      <c r="K1161" s="1">
        <v>2</v>
      </c>
      <c r="L1161" s="1">
        <v>2</v>
      </c>
      <c r="M1161" s="1">
        <v>81</v>
      </c>
      <c r="N1161" s="17">
        <v>2</v>
      </c>
      <c r="O1161" s="1">
        <v>2</v>
      </c>
      <c r="P1161" s="1">
        <v>222</v>
      </c>
      <c r="Q1161" s="20">
        <v>444</v>
      </c>
    </row>
    <row r="1162" spans="1:17" x14ac:dyDescent="0.25">
      <c r="A1162" s="4">
        <v>558320</v>
      </c>
      <c r="B1162" s="5" t="s">
        <v>634</v>
      </c>
      <c r="C1162" s="4">
        <v>403</v>
      </c>
      <c r="D1162" s="5" t="s">
        <v>662</v>
      </c>
      <c r="E1162" s="6" t="s">
        <v>2835</v>
      </c>
      <c r="F1162" s="1">
        <v>17</v>
      </c>
      <c r="G1162" s="1">
        <v>21</v>
      </c>
      <c r="H1162" s="17">
        <v>17</v>
      </c>
      <c r="I1162" s="18">
        <v>-9.77514237069219E-2</v>
      </c>
      <c r="J1162" s="1">
        <v>15</v>
      </c>
      <c r="K1162" s="1">
        <v>6</v>
      </c>
      <c r="L1162" s="1">
        <v>15</v>
      </c>
      <c r="M1162" s="1">
        <v>81</v>
      </c>
      <c r="N1162" s="17">
        <v>2.5999999046325679</v>
      </c>
      <c r="O1162" s="1">
        <v>3</v>
      </c>
      <c r="P1162" s="1">
        <v>123</v>
      </c>
      <c r="Q1162" s="20">
        <v>319.79998826980585</v>
      </c>
    </row>
    <row r="1163" spans="1:17" x14ac:dyDescent="0.25">
      <c r="A1163" s="4">
        <v>500011</v>
      </c>
      <c r="B1163" s="5" t="s">
        <v>662</v>
      </c>
      <c r="C1163" s="4">
        <v>403</v>
      </c>
      <c r="D1163" s="5" t="s">
        <v>662</v>
      </c>
      <c r="E1163" s="6" t="s">
        <v>2835</v>
      </c>
      <c r="F1163" s="1">
        <v>8</v>
      </c>
      <c r="G1163" s="1">
        <v>753</v>
      </c>
      <c r="H1163" s="17">
        <v>33.67694091796875</v>
      </c>
      <c r="I1163" s="18">
        <v>-9.77514237069219E-2</v>
      </c>
      <c r="J1163" s="1">
        <v>27</v>
      </c>
      <c r="K1163" s="1">
        <v>0</v>
      </c>
      <c r="L1163" s="1">
        <v>3</v>
      </c>
      <c r="M1163" s="1">
        <v>81</v>
      </c>
      <c r="N1163" s="17">
        <v>2.5</v>
      </c>
      <c r="O1163" s="1">
        <v>3</v>
      </c>
      <c r="P1163" s="1">
        <v>2317</v>
      </c>
      <c r="Q1163" s="20">
        <v>5792.5</v>
      </c>
    </row>
    <row r="1164" spans="1:17" x14ac:dyDescent="0.25">
      <c r="A1164" s="4">
        <v>555860</v>
      </c>
      <c r="B1164" s="5" t="s">
        <v>673</v>
      </c>
      <c r="C1164" s="4">
        <v>403</v>
      </c>
      <c r="D1164" s="5" t="s">
        <v>662</v>
      </c>
      <c r="E1164" s="6" t="s">
        <v>2835</v>
      </c>
      <c r="F1164" s="1">
        <v>17</v>
      </c>
      <c r="G1164" s="1">
        <v>40</v>
      </c>
      <c r="H1164" s="17">
        <v>15</v>
      </c>
      <c r="I1164" s="18">
        <v>-9.77514237069219E-2</v>
      </c>
      <c r="J1164" s="1">
        <v>15</v>
      </c>
      <c r="K1164" s="1">
        <v>3</v>
      </c>
      <c r="L1164" s="1">
        <v>29</v>
      </c>
      <c r="M1164" s="1">
        <v>81</v>
      </c>
      <c r="N1164" s="17">
        <v>2.7999999523162842</v>
      </c>
      <c r="O1164" s="1">
        <v>3</v>
      </c>
      <c r="P1164" s="1">
        <v>86</v>
      </c>
      <c r="Q1164" s="20">
        <v>240.79999589920044</v>
      </c>
    </row>
    <row r="1165" spans="1:17" x14ac:dyDescent="0.25">
      <c r="A1165" s="4">
        <v>500577</v>
      </c>
      <c r="B1165" s="5" t="s">
        <v>677</v>
      </c>
      <c r="C1165" s="4">
        <v>403</v>
      </c>
      <c r="D1165" s="5" t="s">
        <v>662</v>
      </c>
      <c r="E1165" s="6" t="s">
        <v>2835</v>
      </c>
      <c r="F1165" s="1">
        <v>14</v>
      </c>
      <c r="G1165" s="1">
        <v>24</v>
      </c>
      <c r="H1165" s="17">
        <v>12</v>
      </c>
      <c r="I1165" s="18">
        <v>-9.77514237069219E-2</v>
      </c>
      <c r="J1165" s="1">
        <v>18</v>
      </c>
      <c r="K1165" s="1">
        <v>5</v>
      </c>
      <c r="L1165" s="1">
        <v>37</v>
      </c>
      <c r="M1165" s="1">
        <v>81</v>
      </c>
      <c r="N1165" s="17">
        <v>3.0999999046325679</v>
      </c>
      <c r="O1165" s="1">
        <v>4</v>
      </c>
      <c r="P1165" s="1">
        <v>98</v>
      </c>
      <c r="Q1165" s="20">
        <v>303.79999065399164</v>
      </c>
    </row>
    <row r="1166" spans="1:17" x14ac:dyDescent="0.25">
      <c r="A1166" s="4">
        <v>500704</v>
      </c>
      <c r="B1166" s="5" t="s">
        <v>654</v>
      </c>
      <c r="C1166" s="4">
        <v>403</v>
      </c>
      <c r="D1166" s="5" t="s">
        <v>662</v>
      </c>
      <c r="E1166" s="6" t="s">
        <v>2835</v>
      </c>
      <c r="F1166" s="1">
        <v>5</v>
      </c>
      <c r="G1166" s="1">
        <v>20</v>
      </c>
      <c r="H1166" s="17">
        <v>20</v>
      </c>
      <c r="I1166" s="18">
        <v>-9.77514237069219E-2</v>
      </c>
      <c r="J1166" s="1">
        <v>35</v>
      </c>
      <c r="K1166" s="1">
        <v>6</v>
      </c>
      <c r="L1166" s="1">
        <v>13</v>
      </c>
      <c r="M1166" s="1">
        <v>81</v>
      </c>
      <c r="N1166" s="17">
        <v>3.2000000476837158</v>
      </c>
      <c r="O1166" s="1">
        <v>4</v>
      </c>
      <c r="P1166" s="1">
        <v>67</v>
      </c>
      <c r="Q1166" s="20">
        <v>214.40000319480896</v>
      </c>
    </row>
    <row r="1167" spans="1:17" x14ac:dyDescent="0.25">
      <c r="A1167" s="4">
        <v>556696</v>
      </c>
      <c r="B1167" s="5" t="s">
        <v>653</v>
      </c>
      <c r="C1167" s="4">
        <v>403</v>
      </c>
      <c r="D1167" s="5" t="s">
        <v>662</v>
      </c>
      <c r="E1167" s="6" t="s">
        <v>2835</v>
      </c>
      <c r="F1167" s="1">
        <v>3</v>
      </c>
      <c r="G1167" s="1">
        <v>23</v>
      </c>
      <c r="H1167" s="17">
        <v>20</v>
      </c>
      <c r="I1167" s="18">
        <v>-9.77514237069219E-2</v>
      </c>
      <c r="J1167" s="1">
        <v>45</v>
      </c>
      <c r="K1167" s="1">
        <v>5</v>
      </c>
      <c r="L1167" s="1">
        <v>13</v>
      </c>
      <c r="M1167" s="1">
        <v>81</v>
      </c>
      <c r="N1167" s="17">
        <v>3.4000000953674321</v>
      </c>
      <c r="O1167" s="1">
        <v>4</v>
      </c>
      <c r="P1167" s="1">
        <v>69</v>
      </c>
      <c r="Q1167" s="20">
        <v>234.60000658035281</v>
      </c>
    </row>
    <row r="1168" spans="1:17" x14ac:dyDescent="0.25">
      <c r="A1168" s="4">
        <v>500887</v>
      </c>
      <c r="B1168" s="5" t="s">
        <v>674</v>
      </c>
      <c r="C1168" s="4">
        <v>403</v>
      </c>
      <c r="D1168" s="5" t="s">
        <v>662</v>
      </c>
      <c r="E1168" s="6" t="s">
        <v>2835</v>
      </c>
      <c r="F1168" s="1">
        <v>9</v>
      </c>
      <c r="G1168" s="1">
        <v>8</v>
      </c>
      <c r="H1168" s="17">
        <v>15</v>
      </c>
      <c r="I1168" s="18">
        <v>-9.77514237069219E-2</v>
      </c>
      <c r="J1168" s="1">
        <v>25</v>
      </c>
      <c r="K1168" s="1">
        <v>16</v>
      </c>
      <c r="L1168" s="1">
        <v>29</v>
      </c>
      <c r="M1168" s="1">
        <v>81</v>
      </c>
      <c r="N1168" s="17">
        <v>3.5</v>
      </c>
      <c r="O1168" s="1">
        <v>4</v>
      </c>
      <c r="P1168" s="1">
        <v>125</v>
      </c>
      <c r="Q1168" s="20">
        <v>437.5</v>
      </c>
    </row>
    <row r="1169" spans="1:17" x14ac:dyDescent="0.25">
      <c r="A1169" s="4">
        <v>500453</v>
      </c>
      <c r="B1169" s="5" t="s">
        <v>642</v>
      </c>
      <c r="C1169" s="4">
        <v>403</v>
      </c>
      <c r="D1169" s="5" t="s">
        <v>662</v>
      </c>
      <c r="E1169" s="6" t="s">
        <v>2835</v>
      </c>
      <c r="F1169" s="1">
        <v>3</v>
      </c>
      <c r="G1169" s="1">
        <v>10</v>
      </c>
      <c r="H1169" s="17">
        <v>18</v>
      </c>
      <c r="I1169" s="18">
        <v>-9.77514237069219E-2</v>
      </c>
      <c r="J1169" s="1">
        <v>45</v>
      </c>
      <c r="K1169" s="1">
        <v>13</v>
      </c>
      <c r="L1169" s="1">
        <v>14</v>
      </c>
      <c r="M1169" s="1">
        <v>81</v>
      </c>
      <c r="N1169" s="17">
        <v>3.7000000476837158</v>
      </c>
      <c r="O1169" s="1">
        <v>4</v>
      </c>
      <c r="P1169" s="1">
        <v>67</v>
      </c>
      <c r="Q1169" s="20">
        <v>247.90000319480896</v>
      </c>
    </row>
    <row r="1170" spans="1:17" x14ac:dyDescent="0.25">
      <c r="A1170" s="4">
        <v>500046</v>
      </c>
      <c r="B1170" s="5" t="s">
        <v>647</v>
      </c>
      <c r="C1170" s="4">
        <v>403</v>
      </c>
      <c r="D1170" s="5" t="s">
        <v>662</v>
      </c>
      <c r="E1170" s="6" t="s">
        <v>2835</v>
      </c>
      <c r="F1170" s="1">
        <v>6</v>
      </c>
      <c r="G1170" s="1">
        <v>10</v>
      </c>
      <c r="H1170" s="17">
        <v>12</v>
      </c>
      <c r="I1170" s="18">
        <v>-9.77514237069219E-2</v>
      </c>
      <c r="J1170" s="1">
        <v>32</v>
      </c>
      <c r="K1170" s="1">
        <v>13</v>
      </c>
      <c r="L1170" s="1">
        <v>37</v>
      </c>
      <c r="M1170" s="1">
        <v>81</v>
      </c>
      <c r="N1170" s="17">
        <v>3.7999999523162842</v>
      </c>
      <c r="O1170" s="1">
        <v>4</v>
      </c>
      <c r="P1170" s="1">
        <v>52</v>
      </c>
      <c r="Q1170" s="20">
        <v>197.59999752044678</v>
      </c>
    </row>
    <row r="1171" spans="1:17" x14ac:dyDescent="0.25">
      <c r="A1171" s="4">
        <v>500232</v>
      </c>
      <c r="B1171" s="5" t="s">
        <v>646</v>
      </c>
      <c r="C1171" s="4">
        <v>403</v>
      </c>
      <c r="D1171" s="5" t="s">
        <v>662</v>
      </c>
      <c r="E1171" s="6" t="s">
        <v>2835</v>
      </c>
      <c r="F1171" s="1">
        <v>3</v>
      </c>
      <c r="G1171" s="1">
        <v>14</v>
      </c>
      <c r="H1171" s="17">
        <v>15</v>
      </c>
      <c r="I1171" s="18">
        <v>-9.77514237069219E-2</v>
      </c>
      <c r="J1171" s="1">
        <v>45</v>
      </c>
      <c r="K1171" s="1">
        <v>9</v>
      </c>
      <c r="L1171" s="1">
        <v>29</v>
      </c>
      <c r="M1171" s="1">
        <v>81</v>
      </c>
      <c r="N1171" s="17">
        <v>3.9000000953674321</v>
      </c>
      <c r="O1171" s="1">
        <v>4</v>
      </c>
      <c r="P1171" s="1">
        <v>87</v>
      </c>
      <c r="Q1171" s="20">
        <v>339.30000829696661</v>
      </c>
    </row>
    <row r="1172" spans="1:17" x14ac:dyDescent="0.25">
      <c r="A1172" s="4">
        <v>555991</v>
      </c>
      <c r="B1172" s="5" t="s">
        <v>652</v>
      </c>
      <c r="C1172" s="4">
        <v>403</v>
      </c>
      <c r="D1172" s="5" t="s">
        <v>662</v>
      </c>
      <c r="E1172" s="6" t="s">
        <v>2835</v>
      </c>
      <c r="F1172" s="1">
        <v>6</v>
      </c>
      <c r="G1172" s="1">
        <v>10</v>
      </c>
      <c r="H1172" s="17">
        <v>10</v>
      </c>
      <c r="I1172" s="18">
        <v>-9.77514237069219E-2</v>
      </c>
      <c r="J1172" s="1">
        <v>32</v>
      </c>
      <c r="K1172" s="1">
        <v>13</v>
      </c>
      <c r="L1172" s="1">
        <v>60</v>
      </c>
      <c r="M1172" s="1">
        <v>81</v>
      </c>
      <c r="N1172" s="17">
        <v>4.1999998092651367</v>
      </c>
      <c r="O1172" s="1">
        <v>5</v>
      </c>
      <c r="P1172" s="1">
        <v>65</v>
      </c>
      <c r="Q1172" s="20">
        <v>272.99998760223389</v>
      </c>
    </row>
    <row r="1173" spans="1:17" x14ac:dyDescent="0.25">
      <c r="A1173" s="4">
        <v>582719</v>
      </c>
      <c r="B1173" s="5" t="s">
        <v>660</v>
      </c>
      <c r="C1173" s="4">
        <v>403</v>
      </c>
      <c r="D1173" s="5" t="s">
        <v>662</v>
      </c>
      <c r="E1173" s="6" t="s">
        <v>2835</v>
      </c>
      <c r="F1173" s="1">
        <v>1</v>
      </c>
      <c r="G1173" s="1">
        <v>12</v>
      </c>
      <c r="H1173" s="17">
        <v>13</v>
      </c>
      <c r="I1173" s="18">
        <v>-9.77514237069219E-2</v>
      </c>
      <c r="J1173" s="1">
        <v>59</v>
      </c>
      <c r="K1173" s="1">
        <v>11</v>
      </c>
      <c r="L1173" s="1">
        <v>32</v>
      </c>
      <c r="M1173" s="1">
        <v>81</v>
      </c>
      <c r="N1173" s="17">
        <v>4.4000000953674316</v>
      </c>
      <c r="O1173" s="1">
        <v>5</v>
      </c>
      <c r="P1173" s="1">
        <v>45</v>
      </c>
      <c r="Q1173" s="20">
        <v>198.00000429153442</v>
      </c>
    </row>
    <row r="1174" spans="1:17" x14ac:dyDescent="0.25">
      <c r="A1174" s="4">
        <v>500356</v>
      </c>
      <c r="B1174" s="5" t="s">
        <v>655</v>
      </c>
      <c r="C1174" s="4">
        <v>403</v>
      </c>
      <c r="D1174" s="5" t="s">
        <v>662</v>
      </c>
      <c r="E1174" s="6" t="s">
        <v>2835</v>
      </c>
      <c r="F1174" s="1">
        <v>6</v>
      </c>
      <c r="G1174" s="1">
        <v>1</v>
      </c>
      <c r="H1174" s="17">
        <v>15</v>
      </c>
      <c r="I1174" s="18">
        <v>-9.77514237069219E-2</v>
      </c>
      <c r="J1174" s="1">
        <v>32</v>
      </c>
      <c r="K1174" s="1">
        <v>41</v>
      </c>
      <c r="L1174" s="1">
        <v>29</v>
      </c>
      <c r="M1174" s="1">
        <v>81</v>
      </c>
      <c r="N1174" s="17">
        <v>4.4000000953674316</v>
      </c>
      <c r="O1174" s="1">
        <v>5</v>
      </c>
      <c r="P1174" s="1">
        <v>69</v>
      </c>
      <c r="Q1174" s="20">
        <v>303.60000658035278</v>
      </c>
    </row>
    <row r="1175" spans="1:17" x14ac:dyDescent="0.25">
      <c r="A1175" s="4">
        <v>500470</v>
      </c>
      <c r="B1175" s="5" t="s">
        <v>649</v>
      </c>
      <c r="C1175" s="4">
        <v>403</v>
      </c>
      <c r="D1175" s="5" t="s">
        <v>662</v>
      </c>
      <c r="E1175" s="6" t="s">
        <v>2835</v>
      </c>
      <c r="F1175" s="1">
        <v>2</v>
      </c>
      <c r="G1175" s="1">
        <v>4</v>
      </c>
      <c r="H1175" s="17">
        <v>12</v>
      </c>
      <c r="I1175" s="18">
        <v>-9.77514237069219E-2</v>
      </c>
      <c r="J1175" s="1">
        <v>52</v>
      </c>
      <c r="K1175" s="1">
        <v>27</v>
      </c>
      <c r="L1175" s="1">
        <v>37</v>
      </c>
      <c r="M1175" s="1">
        <v>81</v>
      </c>
      <c r="N1175" s="17">
        <v>4.8000001907348633</v>
      </c>
      <c r="O1175" s="1">
        <v>5</v>
      </c>
      <c r="P1175" s="1">
        <v>32</v>
      </c>
      <c r="Q1175" s="20">
        <v>153.60000610351563</v>
      </c>
    </row>
    <row r="1176" spans="1:17" x14ac:dyDescent="0.25">
      <c r="A1176" s="4">
        <v>500372</v>
      </c>
      <c r="B1176" s="5" t="s">
        <v>658</v>
      </c>
      <c r="C1176" s="4">
        <v>403</v>
      </c>
      <c r="D1176" s="5" t="s">
        <v>662</v>
      </c>
      <c r="E1176" s="6" t="s">
        <v>2835</v>
      </c>
      <c r="F1176" s="1">
        <v>1</v>
      </c>
      <c r="G1176" s="1">
        <v>5</v>
      </c>
      <c r="H1176" s="17">
        <v>13</v>
      </c>
      <c r="I1176" s="18">
        <v>-9.77514237069219E-2</v>
      </c>
      <c r="J1176" s="1">
        <v>59</v>
      </c>
      <c r="K1176" s="1">
        <v>23</v>
      </c>
      <c r="L1176" s="1">
        <v>32</v>
      </c>
      <c r="M1176" s="1">
        <v>81</v>
      </c>
      <c r="N1176" s="17">
        <v>4.8000001907348633</v>
      </c>
      <c r="O1176" s="1">
        <v>5</v>
      </c>
      <c r="P1176" s="1">
        <v>69</v>
      </c>
      <c r="Q1176" s="20">
        <v>331.20001316070557</v>
      </c>
    </row>
    <row r="1177" spans="1:17" x14ac:dyDescent="0.25">
      <c r="A1177" s="4">
        <v>500071</v>
      </c>
      <c r="B1177" s="5" t="s">
        <v>664</v>
      </c>
      <c r="C1177" s="4">
        <v>403</v>
      </c>
      <c r="D1177" s="5" t="s">
        <v>662</v>
      </c>
      <c r="E1177" s="6" t="s">
        <v>2835</v>
      </c>
      <c r="F1177" s="1">
        <v>3</v>
      </c>
      <c r="G1177" s="1">
        <v>11</v>
      </c>
      <c r="H1177" s="17">
        <v>7</v>
      </c>
      <c r="I1177" s="18">
        <v>-9.77514237069219E-2</v>
      </c>
      <c r="J1177" s="1">
        <v>45</v>
      </c>
      <c r="K1177" s="1">
        <v>12</v>
      </c>
      <c r="L1177" s="1">
        <v>75</v>
      </c>
      <c r="M1177" s="1">
        <v>81</v>
      </c>
      <c r="N1177" s="17">
        <v>4.9000000953674316</v>
      </c>
      <c r="O1177" s="1">
        <v>5</v>
      </c>
      <c r="P1177" s="1">
        <v>61</v>
      </c>
      <c r="Q1177" s="20">
        <v>298.90000581741333</v>
      </c>
    </row>
    <row r="1178" spans="1:17" x14ac:dyDescent="0.25">
      <c r="A1178" s="4">
        <v>500950</v>
      </c>
      <c r="B1178" s="5" t="s">
        <v>635</v>
      </c>
      <c r="C1178" s="4">
        <v>403</v>
      </c>
      <c r="D1178" s="5" t="s">
        <v>662</v>
      </c>
      <c r="E1178" s="6" t="s">
        <v>2835</v>
      </c>
      <c r="F1178" s="1">
        <v>6</v>
      </c>
      <c r="G1178" s="1">
        <v>8</v>
      </c>
      <c r="H1178" s="17">
        <v>5</v>
      </c>
      <c r="I1178" s="18">
        <v>-9.77514237069219E-2</v>
      </c>
      <c r="J1178" s="1">
        <v>32</v>
      </c>
      <c r="K1178" s="1">
        <v>16</v>
      </c>
      <c r="L1178" s="1">
        <v>91</v>
      </c>
      <c r="M1178" s="1">
        <v>81</v>
      </c>
      <c r="N1178" s="17">
        <v>4.9000000953674316</v>
      </c>
      <c r="O1178" s="1">
        <v>5</v>
      </c>
      <c r="P1178" s="1">
        <v>65</v>
      </c>
      <c r="Q1178" s="20">
        <v>318.50000619888306</v>
      </c>
    </row>
    <row r="1179" spans="1:17" x14ac:dyDescent="0.25">
      <c r="A1179" s="4">
        <v>500160</v>
      </c>
      <c r="B1179" s="5" t="s">
        <v>637</v>
      </c>
      <c r="C1179" s="4">
        <v>403</v>
      </c>
      <c r="D1179" s="5" t="s">
        <v>662</v>
      </c>
      <c r="E1179" s="6" t="s">
        <v>2835</v>
      </c>
      <c r="F1179" s="1">
        <v>4</v>
      </c>
      <c r="G1179" s="1">
        <v>6</v>
      </c>
      <c r="H1179" s="17">
        <v>7</v>
      </c>
      <c r="I1179" s="18">
        <v>-9.77514237069219E-2</v>
      </c>
      <c r="J1179" s="1">
        <v>40</v>
      </c>
      <c r="K1179" s="1">
        <v>21</v>
      </c>
      <c r="L1179" s="1">
        <v>75</v>
      </c>
      <c r="M1179" s="1">
        <v>81</v>
      </c>
      <c r="N1179" s="17">
        <v>5</v>
      </c>
      <c r="O1179" s="1">
        <v>5</v>
      </c>
      <c r="P1179" s="1">
        <v>21</v>
      </c>
      <c r="Q1179" s="20">
        <v>105</v>
      </c>
    </row>
    <row r="1180" spans="1:17" x14ac:dyDescent="0.25">
      <c r="A1180" s="4">
        <v>555851</v>
      </c>
      <c r="B1180" s="5" t="s">
        <v>636</v>
      </c>
      <c r="C1180" s="4">
        <v>403</v>
      </c>
      <c r="D1180" s="5" t="s">
        <v>662</v>
      </c>
      <c r="E1180" s="6" t="s">
        <v>2835</v>
      </c>
      <c r="F1180" s="1">
        <v>0</v>
      </c>
      <c r="G1180" s="1">
        <v>25</v>
      </c>
      <c r="H1180" s="17">
        <v>16</v>
      </c>
      <c r="I1180" s="18">
        <v>-9.77514237069219E-2</v>
      </c>
      <c r="J1180" s="1">
        <v>99</v>
      </c>
      <c r="K1180" s="1">
        <v>5</v>
      </c>
      <c r="L1180" s="1">
        <v>16</v>
      </c>
      <c r="M1180" s="1">
        <v>81</v>
      </c>
      <c r="N1180" s="17">
        <v>5.0999999046325684</v>
      </c>
      <c r="O1180" s="1">
        <v>6</v>
      </c>
      <c r="P1180" s="1">
        <v>84</v>
      </c>
      <c r="Q1180" s="20">
        <v>428.39999198913574</v>
      </c>
    </row>
    <row r="1181" spans="1:17" x14ac:dyDescent="0.25">
      <c r="A1181" s="4">
        <v>500917</v>
      </c>
      <c r="B1181" s="5" t="s">
        <v>661</v>
      </c>
      <c r="C1181" s="4">
        <v>403</v>
      </c>
      <c r="D1181" s="5" t="s">
        <v>662</v>
      </c>
      <c r="E1181" s="6" t="s">
        <v>2835</v>
      </c>
      <c r="F1181" s="1">
        <v>19</v>
      </c>
      <c r="G1181" s="1">
        <v>1</v>
      </c>
      <c r="H1181" s="17">
        <v>5</v>
      </c>
      <c r="I1181" s="18">
        <v>-9.77514237069219E-2</v>
      </c>
      <c r="J1181" s="1">
        <v>13</v>
      </c>
      <c r="K1181" s="1">
        <v>41</v>
      </c>
      <c r="L1181" s="1">
        <v>91</v>
      </c>
      <c r="M1181" s="1">
        <v>81</v>
      </c>
      <c r="N1181" s="17">
        <v>5.0999999046325684</v>
      </c>
      <c r="O1181" s="1">
        <v>6</v>
      </c>
      <c r="P1181" s="1">
        <v>80</v>
      </c>
      <c r="Q1181" s="20">
        <v>407.99999237060547</v>
      </c>
    </row>
    <row r="1182" spans="1:17" x14ac:dyDescent="0.25">
      <c r="A1182" s="4">
        <v>500313</v>
      </c>
      <c r="B1182" s="5" t="s">
        <v>626</v>
      </c>
      <c r="C1182" s="4">
        <v>403</v>
      </c>
      <c r="D1182" s="5" t="s">
        <v>662</v>
      </c>
      <c r="E1182" s="6" t="s">
        <v>2835</v>
      </c>
      <c r="F1182" s="1">
        <v>1</v>
      </c>
      <c r="G1182" s="1">
        <v>6</v>
      </c>
      <c r="H1182" s="17">
        <v>10</v>
      </c>
      <c r="I1182" s="18">
        <v>-9.77514237069219E-2</v>
      </c>
      <c r="J1182" s="1">
        <v>59</v>
      </c>
      <c r="K1182" s="1">
        <v>21</v>
      </c>
      <c r="L1182" s="1">
        <v>60</v>
      </c>
      <c r="M1182" s="1">
        <v>81</v>
      </c>
      <c r="N1182" s="17">
        <v>5.3000001907348633</v>
      </c>
      <c r="O1182" s="1">
        <v>6</v>
      </c>
      <c r="P1182" s="1">
        <v>20</v>
      </c>
      <c r="Q1182" s="20">
        <v>106.00000381469727</v>
      </c>
    </row>
    <row r="1183" spans="1:17" x14ac:dyDescent="0.25">
      <c r="A1183" s="4">
        <v>555886</v>
      </c>
      <c r="B1183" s="5" t="s">
        <v>666</v>
      </c>
      <c r="C1183" s="4">
        <v>403</v>
      </c>
      <c r="D1183" s="5" t="s">
        <v>662</v>
      </c>
      <c r="E1183" s="6" t="s">
        <v>2835</v>
      </c>
      <c r="F1183" s="1">
        <v>2</v>
      </c>
      <c r="G1183" s="1">
        <v>3</v>
      </c>
      <c r="H1183" s="17">
        <v>10</v>
      </c>
      <c r="I1183" s="18">
        <v>-9.77514237069219E-2</v>
      </c>
      <c r="J1183" s="1">
        <v>52</v>
      </c>
      <c r="K1183" s="1">
        <v>31</v>
      </c>
      <c r="L1183" s="1">
        <v>60</v>
      </c>
      <c r="M1183" s="1">
        <v>81</v>
      </c>
      <c r="N1183" s="17">
        <v>5.4000000953674316</v>
      </c>
      <c r="O1183" s="1">
        <v>6</v>
      </c>
      <c r="P1183" s="1">
        <v>42</v>
      </c>
      <c r="Q1183" s="20">
        <v>226.80000400543213</v>
      </c>
    </row>
    <row r="1184" spans="1:17" x14ac:dyDescent="0.25">
      <c r="A1184" s="4">
        <v>582387</v>
      </c>
      <c r="B1184" s="5" t="s">
        <v>630</v>
      </c>
      <c r="C1184" s="4">
        <v>403</v>
      </c>
      <c r="D1184" s="5" t="s">
        <v>662</v>
      </c>
      <c r="E1184" s="6" t="s">
        <v>2835</v>
      </c>
      <c r="F1184" s="1">
        <v>2</v>
      </c>
      <c r="G1184" s="1">
        <v>2</v>
      </c>
      <c r="H1184" s="17">
        <v>10</v>
      </c>
      <c r="I1184" s="18">
        <v>-9.77514237069219E-2</v>
      </c>
      <c r="J1184" s="1">
        <v>52</v>
      </c>
      <c r="K1184" s="1">
        <v>36</v>
      </c>
      <c r="L1184" s="1">
        <v>60</v>
      </c>
      <c r="M1184" s="1">
        <v>81</v>
      </c>
      <c r="N1184" s="17">
        <v>5.5</v>
      </c>
      <c r="O1184" s="1">
        <v>6</v>
      </c>
      <c r="P1184" s="1">
        <v>25</v>
      </c>
      <c r="Q1184" s="20">
        <v>137.5</v>
      </c>
    </row>
    <row r="1185" spans="1:17" x14ac:dyDescent="0.25">
      <c r="A1185" s="4">
        <v>500712</v>
      </c>
      <c r="B1185" s="5" t="s">
        <v>640</v>
      </c>
      <c r="C1185" s="4">
        <v>403</v>
      </c>
      <c r="D1185" s="5" t="s">
        <v>662</v>
      </c>
      <c r="E1185" s="6" t="s">
        <v>2835</v>
      </c>
      <c r="F1185" s="1">
        <v>0</v>
      </c>
      <c r="G1185" s="1">
        <v>5</v>
      </c>
      <c r="H1185" s="17">
        <v>20</v>
      </c>
      <c r="I1185" s="18">
        <v>-9.77514237069219E-2</v>
      </c>
      <c r="J1185" s="1">
        <v>99</v>
      </c>
      <c r="K1185" s="1">
        <v>23</v>
      </c>
      <c r="L1185" s="1">
        <v>13</v>
      </c>
      <c r="M1185" s="1">
        <v>81</v>
      </c>
      <c r="N1185" s="17">
        <v>5.5999999046325684</v>
      </c>
      <c r="O1185" s="1">
        <v>6</v>
      </c>
      <c r="P1185" s="1">
        <v>25</v>
      </c>
      <c r="Q1185" s="20">
        <v>139.99999761581421</v>
      </c>
    </row>
    <row r="1186" spans="1:17" x14ac:dyDescent="0.25">
      <c r="A1186" s="4">
        <v>500631</v>
      </c>
      <c r="B1186" s="5" t="s">
        <v>668</v>
      </c>
      <c r="C1186" s="4">
        <v>403</v>
      </c>
      <c r="D1186" s="5" t="s">
        <v>662</v>
      </c>
      <c r="E1186" s="6" t="s">
        <v>2835</v>
      </c>
      <c r="F1186" s="1">
        <v>3</v>
      </c>
      <c r="G1186" s="1">
        <v>1</v>
      </c>
      <c r="H1186" s="17">
        <v>7</v>
      </c>
      <c r="I1186" s="18">
        <v>-9.77514237069219E-2</v>
      </c>
      <c r="J1186" s="1">
        <v>45</v>
      </c>
      <c r="K1186" s="1">
        <v>41</v>
      </c>
      <c r="L1186" s="1">
        <v>75</v>
      </c>
      <c r="M1186" s="1">
        <v>81</v>
      </c>
      <c r="N1186" s="17">
        <v>5.6999998092651367</v>
      </c>
      <c r="O1186" s="1">
        <v>6</v>
      </c>
      <c r="P1186" s="1">
        <v>50</v>
      </c>
      <c r="Q1186" s="20">
        <v>284.99999046325684</v>
      </c>
    </row>
    <row r="1187" spans="1:17" x14ac:dyDescent="0.25">
      <c r="A1187" s="4">
        <v>500682</v>
      </c>
      <c r="B1187" s="5" t="s">
        <v>670</v>
      </c>
      <c r="C1187" s="4">
        <v>403</v>
      </c>
      <c r="D1187" s="5" t="s">
        <v>662</v>
      </c>
      <c r="E1187" s="6" t="s">
        <v>2835</v>
      </c>
      <c r="F1187" s="1">
        <v>0</v>
      </c>
      <c r="G1187" s="1">
        <v>7</v>
      </c>
      <c r="H1187" s="17">
        <v>12</v>
      </c>
      <c r="I1187" s="18">
        <v>-9.77514237069219E-2</v>
      </c>
      <c r="J1187" s="1">
        <v>99</v>
      </c>
      <c r="K1187" s="1">
        <v>18</v>
      </c>
      <c r="L1187" s="1">
        <v>37</v>
      </c>
      <c r="M1187" s="1">
        <v>81</v>
      </c>
      <c r="N1187" s="17">
        <v>5.9000000953674316</v>
      </c>
      <c r="O1187" s="1">
        <v>6</v>
      </c>
      <c r="P1187" s="1">
        <v>33</v>
      </c>
      <c r="Q1187" s="20">
        <v>194.70000314712524</v>
      </c>
    </row>
    <row r="1188" spans="1:17" x14ac:dyDescent="0.25">
      <c r="A1188" s="4">
        <v>500020</v>
      </c>
      <c r="B1188" s="5" t="s">
        <v>650</v>
      </c>
      <c r="C1188" s="4">
        <v>403</v>
      </c>
      <c r="D1188" s="5" t="s">
        <v>662</v>
      </c>
      <c r="E1188" s="6" t="s">
        <v>2835</v>
      </c>
      <c r="F1188" s="1">
        <v>0</v>
      </c>
      <c r="G1188" s="1">
        <v>8</v>
      </c>
      <c r="H1188" s="17">
        <v>10</v>
      </c>
      <c r="I1188" s="18">
        <v>-9.77514237069219E-2</v>
      </c>
      <c r="J1188" s="1">
        <v>99</v>
      </c>
      <c r="K1188" s="1">
        <v>16</v>
      </c>
      <c r="L1188" s="1">
        <v>60</v>
      </c>
      <c r="M1188" s="1">
        <v>81</v>
      </c>
      <c r="N1188" s="17">
        <v>6.3000001907348633</v>
      </c>
      <c r="O1188" s="1">
        <v>7</v>
      </c>
      <c r="P1188" s="1">
        <v>62</v>
      </c>
      <c r="Q1188" s="20">
        <v>390.60001182556152</v>
      </c>
    </row>
    <row r="1189" spans="1:17" x14ac:dyDescent="0.25">
      <c r="A1189" s="4">
        <v>500895</v>
      </c>
      <c r="B1189" s="5" t="s">
        <v>676</v>
      </c>
      <c r="C1189" s="4">
        <v>403</v>
      </c>
      <c r="D1189" s="5" t="s">
        <v>662</v>
      </c>
      <c r="E1189" s="6" t="s">
        <v>2835</v>
      </c>
      <c r="F1189" s="1">
        <v>0</v>
      </c>
      <c r="G1189" s="1">
        <v>9</v>
      </c>
      <c r="H1189" s="17">
        <v>8</v>
      </c>
      <c r="I1189" s="18">
        <v>-9.77514237069219E-2</v>
      </c>
      <c r="J1189" s="1">
        <v>99</v>
      </c>
      <c r="K1189" s="1">
        <v>15</v>
      </c>
      <c r="L1189" s="1">
        <v>67</v>
      </c>
      <c r="M1189" s="1">
        <v>81</v>
      </c>
      <c r="N1189" s="17">
        <v>6.4000000953674316</v>
      </c>
      <c r="O1189" s="1">
        <v>7</v>
      </c>
      <c r="P1189" s="1">
        <v>44</v>
      </c>
      <c r="Q1189" s="20">
        <v>281.60000419616699</v>
      </c>
    </row>
    <row r="1190" spans="1:17" x14ac:dyDescent="0.25">
      <c r="A1190" s="4">
        <v>500691</v>
      </c>
      <c r="B1190" s="5" t="s">
        <v>628</v>
      </c>
      <c r="C1190" s="4">
        <v>403</v>
      </c>
      <c r="D1190" s="5" t="s">
        <v>662</v>
      </c>
      <c r="E1190" s="6" t="s">
        <v>2835</v>
      </c>
      <c r="F1190" s="1">
        <v>3</v>
      </c>
      <c r="G1190" s="1">
        <v>0</v>
      </c>
      <c r="H1190" s="17">
        <v>15</v>
      </c>
      <c r="I1190" s="18">
        <v>-9.77514237069219E-2</v>
      </c>
      <c r="J1190" s="1">
        <v>45</v>
      </c>
      <c r="K1190" s="1">
        <v>99</v>
      </c>
      <c r="L1190" s="1">
        <v>29</v>
      </c>
      <c r="M1190" s="1">
        <v>81</v>
      </c>
      <c r="N1190" s="17">
        <v>6.5999999046325684</v>
      </c>
      <c r="O1190" s="1">
        <v>7</v>
      </c>
      <c r="P1190" s="1">
        <v>25</v>
      </c>
      <c r="Q1190" s="20">
        <v>164.99999761581421</v>
      </c>
    </row>
    <row r="1191" spans="1:17" x14ac:dyDescent="0.25">
      <c r="A1191" s="4">
        <v>500844</v>
      </c>
      <c r="B1191" s="5" t="s">
        <v>651</v>
      </c>
      <c r="C1191" s="4">
        <v>403</v>
      </c>
      <c r="D1191" s="5" t="s">
        <v>662</v>
      </c>
      <c r="E1191" s="6" t="s">
        <v>2835</v>
      </c>
      <c r="F1191" s="1">
        <v>3</v>
      </c>
      <c r="G1191" s="1">
        <v>0</v>
      </c>
      <c r="H1191" s="17">
        <v>15</v>
      </c>
      <c r="I1191" s="18">
        <v>-9.77514237069219E-2</v>
      </c>
      <c r="J1191" s="1">
        <v>45</v>
      </c>
      <c r="K1191" s="1">
        <v>99</v>
      </c>
      <c r="L1191" s="1">
        <v>29</v>
      </c>
      <c r="M1191" s="1">
        <v>81</v>
      </c>
      <c r="N1191" s="17">
        <v>6.5999999046325684</v>
      </c>
      <c r="O1191" s="1">
        <v>7</v>
      </c>
      <c r="P1191" s="1">
        <v>21</v>
      </c>
      <c r="Q1191" s="20">
        <v>138.59999799728394</v>
      </c>
    </row>
    <row r="1192" spans="1:17" x14ac:dyDescent="0.25">
      <c r="A1192" s="4">
        <v>500640</v>
      </c>
      <c r="B1192" s="5" t="s">
        <v>633</v>
      </c>
      <c r="C1192" s="4">
        <v>403</v>
      </c>
      <c r="D1192" s="5" t="s">
        <v>662</v>
      </c>
      <c r="E1192" s="6" t="s">
        <v>2835</v>
      </c>
      <c r="F1192" s="1">
        <v>0</v>
      </c>
      <c r="G1192" s="1">
        <v>3</v>
      </c>
      <c r="H1192" s="17">
        <v>10</v>
      </c>
      <c r="I1192" s="18">
        <v>-9.77514237069219E-2</v>
      </c>
      <c r="J1192" s="1">
        <v>99</v>
      </c>
      <c r="K1192" s="1">
        <v>31</v>
      </c>
      <c r="L1192" s="1">
        <v>60</v>
      </c>
      <c r="M1192" s="1">
        <v>81</v>
      </c>
      <c r="N1192" s="17">
        <v>6.8000001907348633</v>
      </c>
      <c r="O1192" s="1">
        <v>7</v>
      </c>
      <c r="P1192" s="1">
        <v>41</v>
      </c>
      <c r="Q1192" s="20">
        <v>278.80000782012939</v>
      </c>
    </row>
    <row r="1193" spans="1:17" x14ac:dyDescent="0.25">
      <c r="A1193" s="4">
        <v>500402</v>
      </c>
      <c r="B1193" s="5" t="s">
        <v>644</v>
      </c>
      <c r="C1193" s="4">
        <v>403</v>
      </c>
      <c r="D1193" s="5" t="s">
        <v>662</v>
      </c>
      <c r="E1193" s="6" t="s">
        <v>2835</v>
      </c>
      <c r="F1193" s="1">
        <v>0</v>
      </c>
      <c r="G1193" s="1">
        <v>3</v>
      </c>
      <c r="H1193" s="17">
        <v>10</v>
      </c>
      <c r="I1193" s="18">
        <v>-9.77514237069219E-2</v>
      </c>
      <c r="J1193" s="1">
        <v>99</v>
      </c>
      <c r="K1193" s="1">
        <v>31</v>
      </c>
      <c r="L1193" s="1">
        <v>60</v>
      </c>
      <c r="M1193" s="1">
        <v>81</v>
      </c>
      <c r="N1193" s="17">
        <v>6.8000001907348633</v>
      </c>
      <c r="O1193" s="1">
        <v>7</v>
      </c>
      <c r="P1193" s="1">
        <v>48</v>
      </c>
      <c r="Q1193" s="20">
        <v>326.40000915527344</v>
      </c>
    </row>
    <row r="1194" spans="1:17" x14ac:dyDescent="0.25">
      <c r="A1194" s="4">
        <v>500518</v>
      </c>
      <c r="B1194" s="5" t="s">
        <v>675</v>
      </c>
      <c r="C1194" s="4">
        <v>403</v>
      </c>
      <c r="D1194" s="5" t="s">
        <v>662</v>
      </c>
      <c r="E1194" s="6" t="s">
        <v>2835</v>
      </c>
      <c r="F1194" s="1">
        <v>2</v>
      </c>
      <c r="G1194" s="1">
        <v>0</v>
      </c>
      <c r="H1194" s="17">
        <v>15</v>
      </c>
      <c r="I1194" s="18">
        <v>-9.77514237069219E-2</v>
      </c>
      <c r="J1194" s="1">
        <v>52</v>
      </c>
      <c r="K1194" s="1">
        <v>99</v>
      </c>
      <c r="L1194" s="1">
        <v>29</v>
      </c>
      <c r="M1194" s="1">
        <v>81</v>
      </c>
      <c r="N1194" s="17">
        <v>6.8000001907348633</v>
      </c>
      <c r="O1194" s="1">
        <v>7</v>
      </c>
      <c r="P1194" s="1">
        <v>13</v>
      </c>
      <c r="Q1194" s="20">
        <v>88.400002479553223</v>
      </c>
    </row>
    <row r="1195" spans="1:17" x14ac:dyDescent="0.25">
      <c r="A1195" s="4">
        <v>500666</v>
      </c>
      <c r="B1195" s="5" t="s">
        <v>657</v>
      </c>
      <c r="C1195" s="4">
        <v>403</v>
      </c>
      <c r="D1195" s="5" t="s">
        <v>662</v>
      </c>
      <c r="E1195" s="6" t="s">
        <v>2835</v>
      </c>
      <c r="F1195" s="1">
        <v>0</v>
      </c>
      <c r="G1195" s="1">
        <v>2</v>
      </c>
      <c r="H1195" s="17">
        <v>10</v>
      </c>
      <c r="I1195" s="18">
        <v>-9.77514237069219E-2</v>
      </c>
      <c r="J1195" s="1">
        <v>99</v>
      </c>
      <c r="K1195" s="1">
        <v>36</v>
      </c>
      <c r="L1195" s="1">
        <v>60</v>
      </c>
      <c r="M1195" s="1">
        <v>81</v>
      </c>
      <c r="N1195" s="17">
        <v>6.9000000953674316</v>
      </c>
      <c r="O1195" s="1">
        <v>7</v>
      </c>
      <c r="P1195" s="1">
        <v>12</v>
      </c>
      <c r="Q1195" s="20">
        <v>82.80000114440918</v>
      </c>
    </row>
    <row r="1196" spans="1:17" x14ac:dyDescent="0.25">
      <c r="A1196" s="4">
        <v>580899</v>
      </c>
      <c r="B1196" s="5" t="s">
        <v>665</v>
      </c>
      <c r="C1196" s="4">
        <v>403</v>
      </c>
      <c r="D1196" s="5" t="s">
        <v>662</v>
      </c>
      <c r="E1196" s="6" t="s">
        <v>2835</v>
      </c>
      <c r="F1196" s="1">
        <v>15</v>
      </c>
      <c r="G1196" s="1">
        <v>0</v>
      </c>
      <c r="H1196" s="17">
        <v>5</v>
      </c>
      <c r="I1196" s="18">
        <v>-9.77514237069219E-2</v>
      </c>
      <c r="J1196" s="1">
        <v>17</v>
      </c>
      <c r="K1196" s="1">
        <v>99</v>
      </c>
      <c r="L1196" s="1">
        <v>91</v>
      </c>
      <c r="M1196" s="1">
        <v>81</v>
      </c>
      <c r="N1196" s="17">
        <v>7</v>
      </c>
      <c r="O1196" s="1">
        <v>7</v>
      </c>
      <c r="P1196" s="1">
        <v>102</v>
      </c>
      <c r="Q1196" s="20">
        <v>714</v>
      </c>
    </row>
    <row r="1197" spans="1:17" x14ac:dyDescent="0.25">
      <c r="A1197" s="4">
        <v>500411</v>
      </c>
      <c r="B1197" s="5" t="s">
        <v>643</v>
      </c>
      <c r="C1197" s="4">
        <v>403</v>
      </c>
      <c r="D1197" s="5" t="s">
        <v>662</v>
      </c>
      <c r="E1197" s="6" t="s">
        <v>2835</v>
      </c>
      <c r="F1197" s="1">
        <v>4</v>
      </c>
      <c r="G1197" s="1">
        <v>0</v>
      </c>
      <c r="H1197" s="17">
        <v>10</v>
      </c>
      <c r="I1197" s="18">
        <v>-9.77514237069219E-2</v>
      </c>
      <c r="J1197" s="1">
        <v>40</v>
      </c>
      <c r="K1197" s="1">
        <v>99</v>
      </c>
      <c r="L1197" s="1">
        <v>60</v>
      </c>
      <c r="M1197" s="1">
        <v>81</v>
      </c>
      <c r="N1197" s="17">
        <v>7</v>
      </c>
      <c r="O1197" s="1">
        <v>7</v>
      </c>
      <c r="P1197" s="1">
        <v>59</v>
      </c>
      <c r="Q1197" s="20">
        <v>413</v>
      </c>
    </row>
    <row r="1198" spans="1:17" x14ac:dyDescent="0.25">
      <c r="A1198" s="4">
        <v>500135</v>
      </c>
      <c r="B1198" s="5" t="s">
        <v>648</v>
      </c>
      <c r="C1198" s="4">
        <v>403</v>
      </c>
      <c r="D1198" s="5" t="s">
        <v>662</v>
      </c>
      <c r="E1198" s="6" t="s">
        <v>2835</v>
      </c>
      <c r="F1198" s="1">
        <v>0</v>
      </c>
      <c r="G1198" s="1">
        <v>1</v>
      </c>
      <c r="H1198" s="17">
        <v>10</v>
      </c>
      <c r="I1198" s="18">
        <v>-9.77514237069219E-2</v>
      </c>
      <c r="J1198" s="1">
        <v>99</v>
      </c>
      <c r="K1198" s="1">
        <v>41</v>
      </c>
      <c r="L1198" s="1">
        <v>60</v>
      </c>
      <c r="M1198" s="1">
        <v>81</v>
      </c>
      <c r="N1198" s="17">
        <v>7.0999999046325684</v>
      </c>
      <c r="O1198" s="1">
        <v>8</v>
      </c>
      <c r="P1198" s="1">
        <v>36</v>
      </c>
      <c r="Q1198" s="20">
        <v>255.59999656677246</v>
      </c>
    </row>
    <row r="1199" spans="1:17" x14ac:dyDescent="0.25">
      <c r="A1199" s="4">
        <v>545635</v>
      </c>
      <c r="B1199" s="5" t="s">
        <v>679</v>
      </c>
      <c r="C1199" s="4">
        <v>403</v>
      </c>
      <c r="D1199" s="5" t="s">
        <v>662</v>
      </c>
      <c r="E1199" s="6" t="s">
        <v>2835</v>
      </c>
      <c r="F1199" s="1">
        <v>3</v>
      </c>
      <c r="G1199" s="1">
        <v>0</v>
      </c>
      <c r="H1199" s="17">
        <v>10</v>
      </c>
      <c r="I1199" s="18">
        <v>-9.77514237069219E-2</v>
      </c>
      <c r="J1199" s="1">
        <v>45</v>
      </c>
      <c r="K1199" s="1">
        <v>99</v>
      </c>
      <c r="L1199" s="1">
        <v>60</v>
      </c>
      <c r="M1199" s="1">
        <v>81</v>
      </c>
      <c r="N1199" s="17">
        <v>7.1999998092651367</v>
      </c>
      <c r="O1199" s="1">
        <v>8</v>
      </c>
      <c r="P1199" s="1">
        <v>26</v>
      </c>
      <c r="Q1199" s="20">
        <v>187.19999504089355</v>
      </c>
    </row>
    <row r="1200" spans="1:17" x14ac:dyDescent="0.25">
      <c r="A1200" s="4">
        <v>582425</v>
      </c>
      <c r="B1200" s="5" t="s">
        <v>669</v>
      </c>
      <c r="C1200" s="4">
        <v>403</v>
      </c>
      <c r="D1200" s="5" t="s">
        <v>662</v>
      </c>
      <c r="E1200" s="6" t="s">
        <v>2835</v>
      </c>
      <c r="F1200" s="1">
        <v>3</v>
      </c>
      <c r="G1200" s="1">
        <v>0</v>
      </c>
      <c r="H1200" s="17">
        <v>8</v>
      </c>
      <c r="I1200" s="18">
        <v>-9.77514237069219E-2</v>
      </c>
      <c r="J1200" s="1">
        <v>45</v>
      </c>
      <c r="K1200" s="1">
        <v>99</v>
      </c>
      <c r="L1200" s="1">
        <v>67</v>
      </c>
      <c r="M1200" s="1">
        <v>81</v>
      </c>
      <c r="N1200" s="17">
        <v>7.3000001907348633</v>
      </c>
      <c r="O1200" s="1">
        <v>8</v>
      </c>
      <c r="P1200" s="1">
        <v>31</v>
      </c>
      <c r="Q1200" s="20">
        <v>226.30000591278076</v>
      </c>
    </row>
    <row r="1201" spans="1:17" x14ac:dyDescent="0.25">
      <c r="A1201" s="4">
        <v>500101</v>
      </c>
      <c r="B1201" s="5" t="s">
        <v>627</v>
      </c>
      <c r="C1201" s="4">
        <v>403</v>
      </c>
      <c r="D1201" s="5" t="s">
        <v>662</v>
      </c>
      <c r="E1201" s="6" t="s">
        <v>2835</v>
      </c>
      <c r="F1201" s="1">
        <v>1</v>
      </c>
      <c r="G1201" s="1">
        <v>0</v>
      </c>
      <c r="H1201" s="17">
        <v>10</v>
      </c>
      <c r="I1201" s="18">
        <v>-9.77514237069219E-2</v>
      </c>
      <c r="J1201" s="1">
        <v>59</v>
      </c>
      <c r="K1201" s="1">
        <v>99</v>
      </c>
      <c r="L1201" s="1">
        <v>60</v>
      </c>
      <c r="M1201" s="1">
        <v>81</v>
      </c>
      <c r="N1201" s="17">
        <v>7.5999999046325684</v>
      </c>
      <c r="O1201" s="1">
        <v>8</v>
      </c>
      <c r="P1201" s="1">
        <v>30</v>
      </c>
      <c r="Q1201" s="20">
        <v>227.99999713897705</v>
      </c>
    </row>
    <row r="1202" spans="1:17" x14ac:dyDescent="0.25">
      <c r="A1202" s="4">
        <v>500569</v>
      </c>
      <c r="B1202" s="5" t="s">
        <v>667</v>
      </c>
      <c r="C1202" s="4">
        <v>403</v>
      </c>
      <c r="D1202" s="5" t="s">
        <v>662</v>
      </c>
      <c r="E1202" s="6" t="s">
        <v>2835</v>
      </c>
      <c r="F1202" s="1">
        <v>0</v>
      </c>
      <c r="G1202" s="1">
        <v>2</v>
      </c>
      <c r="H1202" s="17">
        <v>2</v>
      </c>
      <c r="I1202" s="18">
        <v>-9.77514237069219E-2</v>
      </c>
      <c r="J1202" s="1">
        <v>99</v>
      </c>
      <c r="K1202" s="1">
        <v>36</v>
      </c>
      <c r="L1202" s="1">
        <v>99</v>
      </c>
      <c r="M1202" s="1">
        <v>81</v>
      </c>
      <c r="N1202" s="17">
        <v>7.6999998092651367</v>
      </c>
      <c r="O1202" s="1">
        <v>8</v>
      </c>
      <c r="P1202" s="1">
        <v>24</v>
      </c>
      <c r="Q1202" s="20">
        <v>184.79999542236328</v>
      </c>
    </row>
    <row r="1203" spans="1:17" x14ac:dyDescent="0.25">
      <c r="A1203" s="4">
        <v>581623</v>
      </c>
      <c r="B1203" s="5" t="s">
        <v>632</v>
      </c>
      <c r="C1203" s="4">
        <v>403</v>
      </c>
      <c r="D1203" s="5" t="s">
        <v>662</v>
      </c>
      <c r="E1203" s="6" t="s">
        <v>2835</v>
      </c>
      <c r="F1203" s="1">
        <v>2</v>
      </c>
      <c r="G1203" s="1">
        <v>0</v>
      </c>
      <c r="H1203" s="17">
        <v>6</v>
      </c>
      <c r="I1203" s="18">
        <v>-9.77514237069219E-2</v>
      </c>
      <c r="J1203" s="1">
        <v>52</v>
      </c>
      <c r="K1203" s="1">
        <v>99</v>
      </c>
      <c r="L1203" s="1">
        <v>79</v>
      </c>
      <c r="M1203" s="1">
        <v>81</v>
      </c>
      <c r="N1203" s="17">
        <v>7.8000001907348633</v>
      </c>
      <c r="O1203" s="1">
        <v>8</v>
      </c>
      <c r="P1203" s="1">
        <v>32</v>
      </c>
      <c r="Q1203" s="20">
        <v>249.60000610351563</v>
      </c>
    </row>
    <row r="1204" spans="1:17" x14ac:dyDescent="0.25">
      <c r="A1204" s="4">
        <v>555959</v>
      </c>
      <c r="B1204" s="5" t="s">
        <v>659</v>
      </c>
      <c r="C1204" s="4">
        <v>403</v>
      </c>
      <c r="D1204" s="5" t="s">
        <v>662</v>
      </c>
      <c r="E1204" s="6" t="s">
        <v>2835</v>
      </c>
      <c r="F1204" s="1">
        <v>1</v>
      </c>
      <c r="G1204" s="1">
        <v>0</v>
      </c>
      <c r="H1204" s="17">
        <v>8</v>
      </c>
      <c r="I1204" s="18">
        <v>-9.77514237069219E-2</v>
      </c>
      <c r="J1204" s="1">
        <v>59</v>
      </c>
      <c r="K1204" s="1">
        <v>99</v>
      </c>
      <c r="L1204" s="1">
        <v>67</v>
      </c>
      <c r="M1204" s="1">
        <v>81</v>
      </c>
      <c r="N1204" s="17">
        <v>7.6999998092651367</v>
      </c>
      <c r="O1204" s="1">
        <v>8</v>
      </c>
      <c r="P1204" s="1">
        <v>18</v>
      </c>
      <c r="Q1204" s="20">
        <v>138.59999656677246</v>
      </c>
    </row>
    <row r="1205" spans="1:17" x14ac:dyDescent="0.25">
      <c r="A1205" s="4">
        <v>500488</v>
      </c>
      <c r="B1205" s="5" t="s">
        <v>641</v>
      </c>
      <c r="C1205" s="4">
        <v>403</v>
      </c>
      <c r="D1205" s="5" t="s">
        <v>662</v>
      </c>
      <c r="E1205" s="6" t="s">
        <v>2835</v>
      </c>
      <c r="F1205" s="1">
        <v>2</v>
      </c>
      <c r="G1205" s="1">
        <v>0</v>
      </c>
      <c r="H1205" s="17">
        <v>5</v>
      </c>
      <c r="I1205" s="18">
        <v>-9.77514237069219E-2</v>
      </c>
      <c r="J1205" s="1">
        <v>52</v>
      </c>
      <c r="K1205" s="1">
        <v>99</v>
      </c>
      <c r="L1205" s="1">
        <v>91</v>
      </c>
      <c r="M1205" s="1">
        <v>81</v>
      </c>
      <c r="N1205" s="17">
        <v>8</v>
      </c>
      <c r="O1205" s="1">
        <v>8</v>
      </c>
      <c r="P1205" s="1">
        <v>37</v>
      </c>
      <c r="Q1205" s="20">
        <v>296</v>
      </c>
    </row>
    <row r="1206" spans="1:17" x14ac:dyDescent="0.25">
      <c r="A1206" s="4">
        <v>555908</v>
      </c>
      <c r="B1206" s="5" t="s">
        <v>678</v>
      </c>
      <c r="C1206" s="4">
        <v>403</v>
      </c>
      <c r="D1206" s="5" t="s">
        <v>662</v>
      </c>
      <c r="E1206" s="6" t="s">
        <v>2835</v>
      </c>
      <c r="F1206" s="1">
        <v>0</v>
      </c>
      <c r="G1206" s="1">
        <v>0</v>
      </c>
      <c r="H1206" s="17">
        <v>15</v>
      </c>
      <c r="I1206" s="18">
        <v>-9.77514237069219E-2</v>
      </c>
      <c r="J1206" s="1">
        <v>99</v>
      </c>
      <c r="K1206" s="1">
        <v>99</v>
      </c>
      <c r="L1206" s="1">
        <v>29</v>
      </c>
      <c r="M1206" s="1">
        <v>81</v>
      </c>
      <c r="N1206" s="17">
        <v>8.1999998092651367</v>
      </c>
      <c r="O1206" s="1">
        <v>9</v>
      </c>
      <c r="P1206" s="1">
        <v>18</v>
      </c>
      <c r="Q1206" s="20">
        <v>147.59999656677246</v>
      </c>
    </row>
    <row r="1207" spans="1:17" x14ac:dyDescent="0.25">
      <c r="A1207" s="4">
        <v>500194</v>
      </c>
      <c r="B1207" s="5" t="s">
        <v>671</v>
      </c>
      <c r="C1207" s="4">
        <v>403</v>
      </c>
      <c r="D1207" s="5" t="s">
        <v>662</v>
      </c>
      <c r="E1207" s="6" t="s">
        <v>2835</v>
      </c>
      <c r="F1207" s="1">
        <v>0</v>
      </c>
      <c r="G1207" s="1">
        <v>0</v>
      </c>
      <c r="H1207" s="17">
        <v>12</v>
      </c>
      <c r="I1207" s="18">
        <v>-9.77514237069219E-2</v>
      </c>
      <c r="J1207" s="1">
        <v>99</v>
      </c>
      <c r="K1207" s="1">
        <v>99</v>
      </c>
      <c r="L1207" s="1">
        <v>37</v>
      </c>
      <c r="M1207" s="1">
        <v>81</v>
      </c>
      <c r="N1207" s="17">
        <v>8.3000001907348633</v>
      </c>
      <c r="O1207" s="1">
        <v>9</v>
      </c>
      <c r="P1207" s="1">
        <v>30</v>
      </c>
      <c r="Q1207" s="20">
        <v>249.0000057220459</v>
      </c>
    </row>
    <row r="1208" spans="1:17" x14ac:dyDescent="0.25">
      <c r="A1208" s="4">
        <v>500941</v>
      </c>
      <c r="B1208" s="5" t="s">
        <v>631</v>
      </c>
      <c r="C1208" s="4">
        <v>403</v>
      </c>
      <c r="D1208" s="5" t="s">
        <v>662</v>
      </c>
      <c r="E1208" s="6" t="s">
        <v>2835</v>
      </c>
      <c r="F1208" s="1">
        <v>0</v>
      </c>
      <c r="G1208" s="1">
        <v>0</v>
      </c>
      <c r="H1208" s="17">
        <v>10</v>
      </c>
      <c r="I1208" s="18">
        <v>-9.77514237069219E-2</v>
      </c>
      <c r="J1208" s="1">
        <v>99</v>
      </c>
      <c r="K1208" s="1">
        <v>99</v>
      </c>
      <c r="L1208" s="1">
        <v>60</v>
      </c>
      <c r="M1208" s="1">
        <v>81</v>
      </c>
      <c r="N1208" s="17">
        <v>8.8000001907348633</v>
      </c>
      <c r="O1208" s="1">
        <v>9</v>
      </c>
      <c r="P1208" s="1">
        <v>70</v>
      </c>
      <c r="Q1208" s="20">
        <v>616.00001335144043</v>
      </c>
    </row>
    <row r="1209" spans="1:17" x14ac:dyDescent="0.25">
      <c r="A1209" s="4">
        <v>500780</v>
      </c>
      <c r="B1209" s="5" t="s">
        <v>639</v>
      </c>
      <c r="C1209" s="4">
        <v>403</v>
      </c>
      <c r="D1209" s="5" t="s">
        <v>662</v>
      </c>
      <c r="E1209" s="6" t="s">
        <v>2835</v>
      </c>
      <c r="F1209" s="1">
        <v>0</v>
      </c>
      <c r="G1209" s="1">
        <v>0</v>
      </c>
      <c r="H1209" s="17">
        <v>10</v>
      </c>
      <c r="I1209" s="18">
        <v>-9.77514237069219E-2</v>
      </c>
      <c r="J1209" s="1">
        <v>99</v>
      </c>
      <c r="K1209" s="1">
        <v>99</v>
      </c>
      <c r="L1209" s="1">
        <v>60</v>
      </c>
      <c r="M1209" s="1">
        <v>81</v>
      </c>
      <c r="N1209" s="17">
        <v>8.8000001907348633</v>
      </c>
      <c r="O1209" s="1">
        <v>9</v>
      </c>
      <c r="P1209" s="1">
        <v>12</v>
      </c>
      <c r="Q1209" s="20">
        <v>105.60000228881836</v>
      </c>
    </row>
    <row r="1210" spans="1:17" x14ac:dyDescent="0.25">
      <c r="A1210" s="4">
        <v>500674</v>
      </c>
      <c r="B1210" s="5" t="s">
        <v>663</v>
      </c>
      <c r="C1210" s="4">
        <v>403</v>
      </c>
      <c r="D1210" s="5" t="s">
        <v>662</v>
      </c>
      <c r="E1210" s="6" t="s">
        <v>2835</v>
      </c>
      <c r="F1210" s="1">
        <v>0</v>
      </c>
      <c r="G1210" s="1">
        <v>0</v>
      </c>
      <c r="H1210" s="17">
        <v>10</v>
      </c>
      <c r="I1210" s="18">
        <v>-9.77514237069219E-2</v>
      </c>
      <c r="J1210" s="1">
        <v>99</v>
      </c>
      <c r="K1210" s="1">
        <v>99</v>
      </c>
      <c r="L1210" s="1">
        <v>60</v>
      </c>
      <c r="M1210" s="1">
        <v>81</v>
      </c>
      <c r="N1210" s="17">
        <v>8.8000001907348633</v>
      </c>
      <c r="O1210" s="1">
        <v>9</v>
      </c>
      <c r="P1210" s="1">
        <v>31</v>
      </c>
      <c r="Q1210" s="20">
        <v>272.80000591278076</v>
      </c>
    </row>
    <row r="1211" spans="1:17" x14ac:dyDescent="0.25">
      <c r="A1211" s="4">
        <v>500992</v>
      </c>
      <c r="B1211" s="5" t="s">
        <v>638</v>
      </c>
      <c r="C1211" s="4">
        <v>403</v>
      </c>
      <c r="D1211" s="5" t="s">
        <v>662</v>
      </c>
      <c r="E1211" s="6" t="s">
        <v>2835</v>
      </c>
      <c r="F1211" s="1">
        <v>0</v>
      </c>
      <c r="G1211" s="1">
        <v>0</v>
      </c>
      <c r="H1211" s="17">
        <v>8</v>
      </c>
      <c r="I1211" s="18">
        <v>-9.77514237069219E-2</v>
      </c>
      <c r="J1211" s="1">
        <v>99</v>
      </c>
      <c r="K1211" s="1">
        <v>99</v>
      </c>
      <c r="L1211" s="1">
        <v>67</v>
      </c>
      <c r="M1211" s="1">
        <v>81</v>
      </c>
      <c r="N1211" s="17">
        <v>8.8999996185302734</v>
      </c>
      <c r="O1211" s="1">
        <v>9</v>
      </c>
      <c r="P1211" s="1">
        <v>28</v>
      </c>
      <c r="Q1211" s="20">
        <v>249.19998931884766</v>
      </c>
    </row>
    <row r="1212" spans="1:17" x14ac:dyDescent="0.25">
      <c r="A1212" s="4">
        <v>500798</v>
      </c>
      <c r="B1212" s="5" t="s">
        <v>629</v>
      </c>
      <c r="C1212" s="4">
        <v>403</v>
      </c>
      <c r="D1212" s="5" t="s">
        <v>662</v>
      </c>
      <c r="E1212" s="6" t="s">
        <v>2835</v>
      </c>
      <c r="F1212" s="1">
        <v>0</v>
      </c>
      <c r="G1212" s="1">
        <v>0</v>
      </c>
      <c r="H1212" s="17">
        <v>7</v>
      </c>
      <c r="I1212" s="18">
        <v>-9.77514237069219E-2</v>
      </c>
      <c r="J1212" s="1">
        <v>99</v>
      </c>
      <c r="K1212" s="1">
        <v>99</v>
      </c>
      <c r="L1212" s="1">
        <v>75</v>
      </c>
      <c r="M1212" s="1">
        <v>81</v>
      </c>
      <c r="N1212" s="17">
        <v>9.1000003814697266</v>
      </c>
      <c r="O1212" s="1">
        <v>10</v>
      </c>
      <c r="P1212" s="1">
        <v>11</v>
      </c>
      <c r="Q1212" s="20">
        <v>100.10000419616699</v>
      </c>
    </row>
    <row r="1213" spans="1:17" x14ac:dyDescent="0.25">
      <c r="A1213" s="4">
        <v>500381</v>
      </c>
      <c r="B1213" s="5" t="s">
        <v>645</v>
      </c>
      <c r="C1213" s="4">
        <v>403</v>
      </c>
      <c r="D1213" s="5" t="s">
        <v>662</v>
      </c>
      <c r="E1213" s="6" t="s">
        <v>2835</v>
      </c>
      <c r="F1213" s="1">
        <v>0</v>
      </c>
      <c r="G1213" s="1">
        <v>0</v>
      </c>
      <c r="H1213" s="17">
        <v>7</v>
      </c>
      <c r="I1213" s="18">
        <v>-9.77514237069219E-2</v>
      </c>
      <c r="J1213" s="1">
        <v>99</v>
      </c>
      <c r="K1213" s="1">
        <v>99</v>
      </c>
      <c r="L1213" s="1">
        <v>75</v>
      </c>
      <c r="M1213" s="1">
        <v>81</v>
      </c>
      <c r="N1213" s="17">
        <v>9.1000003814697266</v>
      </c>
      <c r="O1213" s="1">
        <v>10</v>
      </c>
      <c r="P1213" s="1">
        <v>21</v>
      </c>
      <c r="Q1213" s="20">
        <v>191.10000801086426</v>
      </c>
    </row>
    <row r="1214" spans="1:17" x14ac:dyDescent="0.25">
      <c r="A1214" s="4">
        <v>502031</v>
      </c>
      <c r="B1214" s="5" t="s">
        <v>573</v>
      </c>
      <c r="C1214" s="4">
        <v>402</v>
      </c>
      <c r="D1214" s="5" t="s">
        <v>573</v>
      </c>
      <c r="E1214" s="6" t="s">
        <v>2835</v>
      </c>
      <c r="F1214" s="1">
        <v>6</v>
      </c>
      <c r="G1214" s="1">
        <v>10</v>
      </c>
      <c r="H1214" s="17">
        <v>19.374662399291989</v>
      </c>
      <c r="I1214" s="18">
        <v>-2.5752946311654399E-2</v>
      </c>
      <c r="J1214" s="1">
        <v>32</v>
      </c>
      <c r="K1214" s="1">
        <v>13</v>
      </c>
      <c r="L1214" s="1">
        <v>13</v>
      </c>
      <c r="M1214" s="1">
        <v>53</v>
      </c>
      <c r="N1214" s="17">
        <v>2.7000000476837158</v>
      </c>
      <c r="O1214" s="1">
        <v>3</v>
      </c>
      <c r="P1214" s="1">
        <v>826</v>
      </c>
      <c r="Q1214" s="20">
        <v>2230.2000393867493</v>
      </c>
    </row>
    <row r="1215" spans="1:17" x14ac:dyDescent="0.25">
      <c r="A1215" s="4">
        <v>502987</v>
      </c>
      <c r="B1215" s="5" t="s">
        <v>566</v>
      </c>
      <c r="C1215" s="4">
        <v>402</v>
      </c>
      <c r="D1215" s="5" t="s">
        <v>573</v>
      </c>
      <c r="E1215" s="6" t="s">
        <v>2835</v>
      </c>
      <c r="F1215" s="1">
        <v>15</v>
      </c>
      <c r="G1215" s="1">
        <v>5</v>
      </c>
      <c r="H1215" s="17">
        <v>15</v>
      </c>
      <c r="I1215" s="18">
        <v>-2.5752946311654399E-2</v>
      </c>
      <c r="J1215" s="1">
        <v>17</v>
      </c>
      <c r="K1215" s="1">
        <v>23</v>
      </c>
      <c r="L1215" s="1">
        <v>29</v>
      </c>
      <c r="M1215" s="1">
        <v>53</v>
      </c>
      <c r="N1215" s="17">
        <v>2.9000000953674321</v>
      </c>
      <c r="O1215" s="1">
        <v>3</v>
      </c>
      <c r="P1215" s="1">
        <v>163</v>
      </c>
      <c r="Q1215" s="20">
        <v>472.70001554489141</v>
      </c>
    </row>
    <row r="1216" spans="1:17" x14ac:dyDescent="0.25">
      <c r="A1216" s="4">
        <v>502766</v>
      </c>
      <c r="B1216" s="5" t="s">
        <v>599</v>
      </c>
      <c r="C1216" s="4">
        <v>402</v>
      </c>
      <c r="D1216" s="5" t="s">
        <v>573</v>
      </c>
      <c r="E1216" s="6" t="s">
        <v>2835</v>
      </c>
      <c r="F1216" s="1">
        <v>8</v>
      </c>
      <c r="G1216" s="1">
        <v>5</v>
      </c>
      <c r="H1216" s="17">
        <v>10</v>
      </c>
      <c r="I1216" s="18">
        <v>-2.5752946311654399E-2</v>
      </c>
      <c r="J1216" s="1">
        <v>27</v>
      </c>
      <c r="K1216" s="1">
        <v>23</v>
      </c>
      <c r="L1216" s="1">
        <v>60</v>
      </c>
      <c r="M1216" s="1">
        <v>53</v>
      </c>
      <c r="N1216" s="17">
        <v>3.7999999523162842</v>
      </c>
      <c r="O1216" s="1">
        <v>4</v>
      </c>
      <c r="P1216" s="1">
        <v>43</v>
      </c>
      <c r="Q1216" s="20">
        <v>163.39999794960022</v>
      </c>
    </row>
    <row r="1217" spans="1:17" x14ac:dyDescent="0.25">
      <c r="A1217" s="4">
        <v>502413</v>
      </c>
      <c r="B1217" s="5" t="s">
        <v>617</v>
      </c>
      <c r="C1217" s="4">
        <v>402</v>
      </c>
      <c r="D1217" s="5" t="s">
        <v>573</v>
      </c>
      <c r="E1217" s="6" t="s">
        <v>2835</v>
      </c>
      <c r="F1217" s="1">
        <v>3</v>
      </c>
      <c r="G1217" s="1">
        <v>4</v>
      </c>
      <c r="H1217" s="17">
        <v>7</v>
      </c>
      <c r="I1217" s="18">
        <v>-2.5752946311654399E-2</v>
      </c>
      <c r="J1217" s="1">
        <v>45</v>
      </c>
      <c r="K1217" s="1">
        <v>27</v>
      </c>
      <c r="L1217" s="1">
        <v>75</v>
      </c>
      <c r="M1217" s="1">
        <v>53</v>
      </c>
      <c r="N1217" s="17">
        <v>4.8000001907348633</v>
      </c>
      <c r="O1217" s="1">
        <v>5</v>
      </c>
      <c r="P1217" s="1">
        <v>59</v>
      </c>
      <c r="Q1217" s="20">
        <v>283.20001125335693</v>
      </c>
    </row>
    <row r="1218" spans="1:17" x14ac:dyDescent="0.25">
      <c r="A1218" s="4">
        <v>555843</v>
      </c>
      <c r="B1218" s="5" t="s">
        <v>625</v>
      </c>
      <c r="C1218" s="4">
        <v>402</v>
      </c>
      <c r="D1218" s="5" t="s">
        <v>573</v>
      </c>
      <c r="E1218" s="6" t="s">
        <v>2835</v>
      </c>
      <c r="F1218" s="1">
        <v>12</v>
      </c>
      <c r="G1218" s="1">
        <v>1</v>
      </c>
      <c r="H1218" s="17">
        <v>4</v>
      </c>
      <c r="I1218" s="18">
        <v>-2.5752946311654399E-2</v>
      </c>
      <c r="J1218" s="1">
        <v>20</v>
      </c>
      <c r="K1218" s="1">
        <v>41</v>
      </c>
      <c r="L1218" s="1">
        <v>95</v>
      </c>
      <c r="M1218" s="1">
        <v>53</v>
      </c>
      <c r="N1218" s="17">
        <v>4.8000001907348633</v>
      </c>
      <c r="O1218" s="1">
        <v>5</v>
      </c>
      <c r="P1218" s="1">
        <v>38</v>
      </c>
      <c r="Q1218" s="20">
        <v>182.4000072479248</v>
      </c>
    </row>
    <row r="1219" spans="1:17" x14ac:dyDescent="0.25">
      <c r="A1219" s="4">
        <v>502782</v>
      </c>
      <c r="B1219" s="5" t="s">
        <v>605</v>
      </c>
      <c r="C1219" s="4">
        <v>402</v>
      </c>
      <c r="D1219" s="5" t="s">
        <v>573</v>
      </c>
      <c r="E1219" s="6" t="s">
        <v>2835</v>
      </c>
      <c r="F1219" s="1">
        <v>0</v>
      </c>
      <c r="G1219" s="1">
        <v>8</v>
      </c>
      <c r="H1219" s="17">
        <v>12.6606330871582</v>
      </c>
      <c r="I1219" s="18">
        <v>-2.5752946311654399E-2</v>
      </c>
      <c r="J1219" s="1">
        <v>99</v>
      </c>
      <c r="K1219" s="1">
        <v>16</v>
      </c>
      <c r="L1219" s="1">
        <v>32</v>
      </c>
      <c r="M1219" s="1">
        <v>53</v>
      </c>
      <c r="N1219" s="17">
        <v>5.1999998092651367</v>
      </c>
      <c r="O1219" s="1">
        <v>6</v>
      </c>
      <c r="P1219" s="1">
        <v>167</v>
      </c>
      <c r="Q1219" s="20">
        <v>868.39996814727783</v>
      </c>
    </row>
    <row r="1220" spans="1:17" x14ac:dyDescent="0.25">
      <c r="A1220" s="4">
        <v>502430</v>
      </c>
      <c r="B1220" s="5" t="s">
        <v>612</v>
      </c>
      <c r="C1220" s="4">
        <v>402</v>
      </c>
      <c r="D1220" s="5" t="s">
        <v>573</v>
      </c>
      <c r="E1220" s="6" t="s">
        <v>2835</v>
      </c>
      <c r="F1220" s="1">
        <v>0</v>
      </c>
      <c r="G1220" s="1">
        <v>3</v>
      </c>
      <c r="H1220" s="17">
        <v>15</v>
      </c>
      <c r="I1220" s="18">
        <v>-2.5752946311654399E-2</v>
      </c>
      <c r="J1220" s="1">
        <v>99</v>
      </c>
      <c r="K1220" s="1">
        <v>31</v>
      </c>
      <c r="L1220" s="1">
        <v>29</v>
      </c>
      <c r="M1220" s="1">
        <v>53</v>
      </c>
      <c r="N1220" s="17">
        <v>5.5999999046325684</v>
      </c>
      <c r="O1220" s="1">
        <v>6</v>
      </c>
      <c r="P1220" s="1">
        <v>19</v>
      </c>
      <c r="Q1220" s="20">
        <v>106.3999981880188</v>
      </c>
    </row>
    <row r="1221" spans="1:17" x14ac:dyDescent="0.25">
      <c r="A1221" s="4">
        <v>502651</v>
      </c>
      <c r="B1221" s="5" t="s">
        <v>575</v>
      </c>
      <c r="C1221" s="4">
        <v>402</v>
      </c>
      <c r="D1221" s="5" t="s">
        <v>573</v>
      </c>
      <c r="E1221" s="6" t="s">
        <v>2835</v>
      </c>
      <c r="F1221" s="1">
        <v>11</v>
      </c>
      <c r="G1221" s="1">
        <v>0</v>
      </c>
      <c r="H1221" s="17">
        <v>8</v>
      </c>
      <c r="I1221" s="18">
        <v>-2.5752946311654399E-2</v>
      </c>
      <c r="J1221" s="1">
        <v>21</v>
      </c>
      <c r="K1221" s="1">
        <v>99</v>
      </c>
      <c r="L1221" s="1">
        <v>67</v>
      </c>
      <c r="M1221" s="1">
        <v>53</v>
      </c>
      <c r="N1221" s="17">
        <v>6</v>
      </c>
      <c r="O1221" s="1">
        <v>6</v>
      </c>
      <c r="P1221" s="1">
        <v>26</v>
      </c>
      <c r="Q1221" s="20">
        <v>156</v>
      </c>
    </row>
    <row r="1222" spans="1:17" x14ac:dyDescent="0.25">
      <c r="A1222" s="4">
        <v>502421</v>
      </c>
      <c r="B1222" s="5" t="s">
        <v>601</v>
      </c>
      <c r="C1222" s="4">
        <v>402</v>
      </c>
      <c r="D1222" s="5" t="s">
        <v>573</v>
      </c>
      <c r="E1222" s="6" t="s">
        <v>2835</v>
      </c>
      <c r="F1222" s="1">
        <v>11</v>
      </c>
      <c r="G1222" s="1">
        <v>0</v>
      </c>
      <c r="H1222" s="17">
        <v>8</v>
      </c>
      <c r="I1222" s="18">
        <v>-2.5752946311654399E-2</v>
      </c>
      <c r="J1222" s="1">
        <v>21</v>
      </c>
      <c r="K1222" s="1">
        <v>99</v>
      </c>
      <c r="L1222" s="1">
        <v>67</v>
      </c>
      <c r="M1222" s="1">
        <v>53</v>
      </c>
      <c r="N1222" s="17">
        <v>6</v>
      </c>
      <c r="O1222" s="1">
        <v>6</v>
      </c>
      <c r="P1222" s="1">
        <v>69</v>
      </c>
      <c r="Q1222" s="20">
        <v>414</v>
      </c>
    </row>
    <row r="1223" spans="1:17" x14ac:dyDescent="0.25">
      <c r="A1223" s="4">
        <v>581160</v>
      </c>
      <c r="B1223" s="5" t="s">
        <v>563</v>
      </c>
      <c r="C1223" s="4">
        <v>402</v>
      </c>
      <c r="D1223" s="5" t="s">
        <v>573</v>
      </c>
      <c r="E1223" s="6" t="s">
        <v>2835</v>
      </c>
      <c r="F1223" s="1">
        <v>3</v>
      </c>
      <c r="G1223" s="1">
        <v>0</v>
      </c>
      <c r="H1223" s="17">
        <v>11</v>
      </c>
      <c r="I1223" s="18">
        <v>-2.5752946311654399E-2</v>
      </c>
      <c r="J1223" s="1">
        <v>45</v>
      </c>
      <c r="K1223" s="1">
        <v>99</v>
      </c>
      <c r="L1223" s="1">
        <v>39</v>
      </c>
      <c r="M1223" s="1">
        <v>53</v>
      </c>
      <c r="N1223" s="17">
        <v>6.1999998092651367</v>
      </c>
      <c r="O1223" s="1">
        <v>7</v>
      </c>
      <c r="P1223" s="1">
        <v>18</v>
      </c>
      <c r="Q1223" s="20">
        <v>111.59999656677246</v>
      </c>
    </row>
    <row r="1224" spans="1:17" x14ac:dyDescent="0.25">
      <c r="A1224" s="4">
        <v>502057</v>
      </c>
      <c r="B1224" s="5" t="s">
        <v>594</v>
      </c>
      <c r="C1224" s="4">
        <v>402</v>
      </c>
      <c r="D1224" s="5" t="s">
        <v>573</v>
      </c>
      <c r="E1224" s="6" t="s">
        <v>2835</v>
      </c>
      <c r="F1224" s="1">
        <v>0</v>
      </c>
      <c r="G1224" s="1">
        <v>4</v>
      </c>
      <c r="H1224" s="17">
        <v>8</v>
      </c>
      <c r="I1224" s="18">
        <v>-2.5752946311654399E-2</v>
      </c>
      <c r="J1224" s="1">
        <v>99</v>
      </c>
      <c r="K1224" s="1">
        <v>27</v>
      </c>
      <c r="L1224" s="1">
        <v>67</v>
      </c>
      <c r="M1224" s="1">
        <v>53</v>
      </c>
      <c r="N1224" s="17">
        <v>6.1999998092651367</v>
      </c>
      <c r="O1224" s="1">
        <v>7</v>
      </c>
      <c r="P1224" s="1">
        <v>34</v>
      </c>
      <c r="Q1224" s="20">
        <v>210.79999351501465</v>
      </c>
    </row>
    <row r="1225" spans="1:17" x14ac:dyDescent="0.25">
      <c r="A1225" s="4">
        <v>502707</v>
      </c>
      <c r="B1225" s="5" t="s">
        <v>567</v>
      </c>
      <c r="C1225" s="4">
        <v>402</v>
      </c>
      <c r="D1225" s="5" t="s">
        <v>573</v>
      </c>
      <c r="E1225" s="6" t="s">
        <v>2835</v>
      </c>
      <c r="F1225" s="1">
        <v>5</v>
      </c>
      <c r="G1225" s="1">
        <v>0</v>
      </c>
      <c r="H1225" s="17">
        <v>10</v>
      </c>
      <c r="I1225" s="18">
        <v>-2.5752946311654399E-2</v>
      </c>
      <c r="J1225" s="1">
        <v>35</v>
      </c>
      <c r="K1225" s="1">
        <v>99</v>
      </c>
      <c r="L1225" s="1">
        <v>60</v>
      </c>
      <c r="M1225" s="1">
        <v>53</v>
      </c>
      <c r="N1225" s="17">
        <v>6.3000001907348633</v>
      </c>
      <c r="O1225" s="1">
        <v>7</v>
      </c>
      <c r="P1225" s="1">
        <v>35</v>
      </c>
      <c r="Q1225" s="20">
        <v>220.50000667572021</v>
      </c>
    </row>
    <row r="1226" spans="1:17" x14ac:dyDescent="0.25">
      <c r="A1226" s="4">
        <v>502821</v>
      </c>
      <c r="B1226" s="5" t="s">
        <v>610</v>
      </c>
      <c r="C1226" s="4">
        <v>402</v>
      </c>
      <c r="D1226" s="5" t="s">
        <v>573</v>
      </c>
      <c r="E1226" s="6" t="s">
        <v>2835</v>
      </c>
      <c r="F1226" s="1">
        <v>17</v>
      </c>
      <c r="G1226" s="1">
        <v>0</v>
      </c>
      <c r="H1226" s="17">
        <v>5</v>
      </c>
      <c r="I1226" s="18">
        <v>-2.5752946311654399E-2</v>
      </c>
      <c r="J1226" s="1">
        <v>15</v>
      </c>
      <c r="K1226" s="1">
        <v>99</v>
      </c>
      <c r="L1226" s="1">
        <v>91</v>
      </c>
      <c r="M1226" s="1">
        <v>53</v>
      </c>
      <c r="N1226" s="17">
        <v>6.3000001907348633</v>
      </c>
      <c r="O1226" s="1">
        <v>7</v>
      </c>
      <c r="P1226" s="1">
        <v>87</v>
      </c>
      <c r="Q1226" s="20">
        <v>548.10001659393311</v>
      </c>
    </row>
    <row r="1227" spans="1:17" x14ac:dyDescent="0.25">
      <c r="A1227" s="4">
        <v>502936</v>
      </c>
      <c r="B1227" s="5" t="s">
        <v>621</v>
      </c>
      <c r="C1227" s="4">
        <v>402</v>
      </c>
      <c r="D1227" s="5" t="s">
        <v>573</v>
      </c>
      <c r="E1227" s="6" t="s">
        <v>2835</v>
      </c>
      <c r="F1227" s="1">
        <v>0</v>
      </c>
      <c r="G1227" s="1">
        <v>3</v>
      </c>
      <c r="H1227" s="17">
        <v>8</v>
      </c>
      <c r="I1227" s="18">
        <v>-2.5752946311654399E-2</v>
      </c>
      <c r="J1227" s="1">
        <v>99</v>
      </c>
      <c r="K1227" s="1">
        <v>31</v>
      </c>
      <c r="L1227" s="1">
        <v>67</v>
      </c>
      <c r="M1227" s="1">
        <v>53</v>
      </c>
      <c r="N1227" s="17">
        <v>6.3000001907348633</v>
      </c>
      <c r="O1227" s="1">
        <v>7</v>
      </c>
      <c r="P1227" s="1">
        <v>41</v>
      </c>
      <c r="Q1227" s="20">
        <v>258.30000782012939</v>
      </c>
    </row>
    <row r="1228" spans="1:17" x14ac:dyDescent="0.25">
      <c r="A1228" s="4">
        <v>502391</v>
      </c>
      <c r="B1228" s="5" t="s">
        <v>569</v>
      </c>
      <c r="C1228" s="4">
        <v>402</v>
      </c>
      <c r="D1228" s="5" t="s">
        <v>573</v>
      </c>
      <c r="E1228" s="6" t="s">
        <v>2835</v>
      </c>
      <c r="F1228" s="1">
        <v>0</v>
      </c>
      <c r="G1228" s="1">
        <v>1</v>
      </c>
      <c r="H1228" s="17">
        <v>10</v>
      </c>
      <c r="I1228" s="18">
        <v>-2.5752946311654399E-2</v>
      </c>
      <c r="J1228" s="1">
        <v>99</v>
      </c>
      <c r="K1228" s="1">
        <v>41</v>
      </c>
      <c r="L1228" s="1">
        <v>60</v>
      </c>
      <c r="M1228" s="1">
        <v>53</v>
      </c>
      <c r="N1228" s="17">
        <v>6.5</v>
      </c>
      <c r="O1228" s="1">
        <v>7</v>
      </c>
      <c r="P1228" s="1">
        <v>33</v>
      </c>
      <c r="Q1228" s="20">
        <v>214.5</v>
      </c>
    </row>
    <row r="1229" spans="1:17" x14ac:dyDescent="0.25">
      <c r="A1229" s="4">
        <v>502588</v>
      </c>
      <c r="B1229" s="5" t="s">
        <v>590</v>
      </c>
      <c r="C1229" s="4">
        <v>402</v>
      </c>
      <c r="D1229" s="5" t="s">
        <v>573</v>
      </c>
      <c r="E1229" s="6" t="s">
        <v>2835</v>
      </c>
      <c r="F1229" s="1">
        <v>3</v>
      </c>
      <c r="G1229" s="1">
        <v>0</v>
      </c>
      <c r="H1229" s="17">
        <v>10</v>
      </c>
      <c r="I1229" s="18">
        <v>-2.5752946311654399E-2</v>
      </c>
      <c r="J1229" s="1">
        <v>45</v>
      </c>
      <c r="K1229" s="1">
        <v>99</v>
      </c>
      <c r="L1229" s="1">
        <v>60</v>
      </c>
      <c r="M1229" s="1">
        <v>53</v>
      </c>
      <c r="N1229" s="17">
        <v>6.5999999046325684</v>
      </c>
      <c r="O1229" s="1">
        <v>7</v>
      </c>
      <c r="P1229" s="1">
        <v>37</v>
      </c>
      <c r="Q1229" s="20">
        <v>244.19999647140503</v>
      </c>
    </row>
    <row r="1230" spans="1:17" x14ac:dyDescent="0.25">
      <c r="A1230" s="4">
        <v>502375</v>
      </c>
      <c r="B1230" s="5" t="s">
        <v>568</v>
      </c>
      <c r="C1230" s="4">
        <v>402</v>
      </c>
      <c r="D1230" s="5" t="s">
        <v>573</v>
      </c>
      <c r="E1230" s="6" t="s">
        <v>2835</v>
      </c>
      <c r="F1230" s="1">
        <v>7</v>
      </c>
      <c r="G1230" s="1">
        <v>0</v>
      </c>
      <c r="H1230" s="17">
        <v>5</v>
      </c>
      <c r="I1230" s="18">
        <v>-2.5752946311654399E-2</v>
      </c>
      <c r="J1230" s="1">
        <v>29</v>
      </c>
      <c r="K1230" s="1">
        <v>99</v>
      </c>
      <c r="L1230" s="1">
        <v>91</v>
      </c>
      <c r="M1230" s="1">
        <v>53</v>
      </c>
      <c r="N1230" s="17">
        <v>6.8000001907348633</v>
      </c>
      <c r="O1230" s="1">
        <v>7</v>
      </c>
      <c r="P1230" s="1">
        <v>27</v>
      </c>
      <c r="Q1230" s="20">
        <v>183.60000514984131</v>
      </c>
    </row>
    <row r="1231" spans="1:17" x14ac:dyDescent="0.25">
      <c r="A1231" s="4">
        <v>502944</v>
      </c>
      <c r="B1231" s="5" t="s">
        <v>614</v>
      </c>
      <c r="C1231" s="4">
        <v>402</v>
      </c>
      <c r="D1231" s="5" t="s">
        <v>573</v>
      </c>
      <c r="E1231" s="6" t="s">
        <v>2835</v>
      </c>
      <c r="F1231" s="1">
        <v>4</v>
      </c>
      <c r="G1231" s="1">
        <v>0</v>
      </c>
      <c r="H1231" s="17">
        <v>7</v>
      </c>
      <c r="I1231" s="18">
        <v>-2.5752946311654399E-2</v>
      </c>
      <c r="J1231" s="1">
        <v>40</v>
      </c>
      <c r="K1231" s="1">
        <v>99</v>
      </c>
      <c r="L1231" s="1">
        <v>75</v>
      </c>
      <c r="M1231" s="1">
        <v>53</v>
      </c>
      <c r="N1231" s="17">
        <v>6.8000001907348633</v>
      </c>
      <c r="O1231" s="1">
        <v>7</v>
      </c>
      <c r="P1231" s="1">
        <v>24</v>
      </c>
      <c r="Q1231" s="20">
        <v>163.20000457763672</v>
      </c>
    </row>
    <row r="1232" spans="1:17" x14ac:dyDescent="0.25">
      <c r="A1232" s="4">
        <v>502324</v>
      </c>
      <c r="B1232" s="5" t="s">
        <v>619</v>
      </c>
      <c r="C1232" s="4">
        <v>402</v>
      </c>
      <c r="D1232" s="5" t="s">
        <v>573</v>
      </c>
      <c r="E1232" s="6" t="s">
        <v>2835</v>
      </c>
      <c r="F1232" s="1">
        <v>8</v>
      </c>
      <c r="G1232" s="1">
        <v>0</v>
      </c>
      <c r="H1232" s="17">
        <v>5</v>
      </c>
      <c r="I1232" s="18">
        <v>-2.5752946311654399E-2</v>
      </c>
      <c r="J1232" s="1">
        <v>27</v>
      </c>
      <c r="K1232" s="1">
        <v>99</v>
      </c>
      <c r="L1232" s="1">
        <v>91</v>
      </c>
      <c r="M1232" s="1">
        <v>53</v>
      </c>
      <c r="N1232" s="17">
        <v>6.6999998092651367</v>
      </c>
      <c r="O1232" s="1">
        <v>7</v>
      </c>
      <c r="P1232" s="1">
        <v>42</v>
      </c>
      <c r="Q1232" s="20">
        <v>281.39999198913574</v>
      </c>
    </row>
    <row r="1233" spans="1:17" x14ac:dyDescent="0.25">
      <c r="A1233" s="4">
        <v>502251</v>
      </c>
      <c r="B1233" s="5" t="s">
        <v>595</v>
      </c>
      <c r="C1233" s="4">
        <v>402</v>
      </c>
      <c r="D1233" s="5" t="s">
        <v>573</v>
      </c>
      <c r="E1233" s="6" t="s">
        <v>2835</v>
      </c>
      <c r="F1233" s="1">
        <v>0</v>
      </c>
      <c r="G1233" s="1">
        <v>1</v>
      </c>
      <c r="H1233" s="17">
        <v>7</v>
      </c>
      <c r="I1233" s="18">
        <v>-2.5752946311654399E-2</v>
      </c>
      <c r="J1233" s="1">
        <v>99</v>
      </c>
      <c r="K1233" s="1">
        <v>41</v>
      </c>
      <c r="L1233" s="1">
        <v>75</v>
      </c>
      <c r="M1233" s="1">
        <v>53</v>
      </c>
      <c r="N1233" s="17">
        <v>6.8000001907348633</v>
      </c>
      <c r="O1233" s="1">
        <v>7</v>
      </c>
      <c r="P1233" s="1">
        <v>22</v>
      </c>
      <c r="Q1233" s="20">
        <v>149.60000419616699</v>
      </c>
    </row>
    <row r="1234" spans="1:17" x14ac:dyDescent="0.25">
      <c r="A1234" s="4">
        <v>502499</v>
      </c>
      <c r="B1234" s="5" t="s">
        <v>616</v>
      </c>
      <c r="C1234" s="4">
        <v>402</v>
      </c>
      <c r="D1234" s="5" t="s">
        <v>573</v>
      </c>
      <c r="E1234" s="6" t="s">
        <v>2835</v>
      </c>
      <c r="F1234" s="1">
        <v>7</v>
      </c>
      <c r="G1234" s="1">
        <v>0</v>
      </c>
      <c r="H1234" s="17">
        <v>4</v>
      </c>
      <c r="I1234" s="18">
        <v>-2.5752946311654399E-2</v>
      </c>
      <c r="J1234" s="1">
        <v>29</v>
      </c>
      <c r="K1234" s="1">
        <v>99</v>
      </c>
      <c r="L1234" s="1">
        <v>95</v>
      </c>
      <c r="M1234" s="1">
        <v>53</v>
      </c>
      <c r="N1234" s="17">
        <v>6.8000001907348633</v>
      </c>
      <c r="O1234" s="1">
        <v>7</v>
      </c>
      <c r="P1234" s="1">
        <v>25</v>
      </c>
      <c r="Q1234" s="20">
        <v>170.00000476837158</v>
      </c>
    </row>
    <row r="1235" spans="1:17" x14ac:dyDescent="0.25">
      <c r="A1235" s="4">
        <v>545350</v>
      </c>
      <c r="B1235" s="5" t="s">
        <v>570</v>
      </c>
      <c r="C1235" s="4">
        <v>402</v>
      </c>
      <c r="D1235" s="5" t="s">
        <v>573</v>
      </c>
      <c r="E1235" s="6" t="s">
        <v>2835</v>
      </c>
      <c r="F1235" s="1">
        <v>1</v>
      </c>
      <c r="G1235" s="1">
        <v>0</v>
      </c>
      <c r="H1235" s="17">
        <v>7.269230842590332</v>
      </c>
      <c r="I1235" s="18">
        <v>-2.5752946311654399E-2</v>
      </c>
      <c r="J1235" s="1">
        <v>59</v>
      </c>
      <c r="K1235" s="1">
        <v>99</v>
      </c>
      <c r="L1235" s="1">
        <v>67</v>
      </c>
      <c r="M1235" s="1">
        <v>53</v>
      </c>
      <c r="N1235" s="17">
        <v>7.1999998092651367</v>
      </c>
      <c r="O1235" s="1">
        <v>8</v>
      </c>
      <c r="P1235" s="1">
        <v>8</v>
      </c>
      <c r="Q1235" s="20">
        <v>57.599998474121094</v>
      </c>
    </row>
    <row r="1236" spans="1:17" x14ac:dyDescent="0.25">
      <c r="A1236" s="4">
        <v>502049</v>
      </c>
      <c r="B1236" s="5" t="s">
        <v>576</v>
      </c>
      <c r="C1236" s="4">
        <v>402</v>
      </c>
      <c r="D1236" s="5" t="s">
        <v>573</v>
      </c>
      <c r="E1236" s="6" t="s">
        <v>2835</v>
      </c>
      <c r="F1236" s="1">
        <v>4</v>
      </c>
      <c r="G1236" s="1">
        <v>0</v>
      </c>
      <c r="H1236" s="17">
        <v>4</v>
      </c>
      <c r="I1236" s="18">
        <v>-2.5752946311654399E-2</v>
      </c>
      <c r="J1236" s="1">
        <v>40</v>
      </c>
      <c r="K1236" s="1">
        <v>99</v>
      </c>
      <c r="L1236" s="1">
        <v>95</v>
      </c>
      <c r="M1236" s="1">
        <v>53</v>
      </c>
      <c r="N1236" s="17">
        <v>7.1999998092651367</v>
      </c>
      <c r="O1236" s="1">
        <v>8</v>
      </c>
      <c r="P1236" s="1">
        <v>17</v>
      </c>
      <c r="Q1236" s="20">
        <v>122.39999675750732</v>
      </c>
    </row>
    <row r="1237" spans="1:17" x14ac:dyDescent="0.25">
      <c r="A1237" s="4">
        <v>502928</v>
      </c>
      <c r="B1237" s="5" t="s">
        <v>596</v>
      </c>
      <c r="C1237" s="4">
        <v>402</v>
      </c>
      <c r="D1237" s="5" t="s">
        <v>573</v>
      </c>
      <c r="E1237" s="6" t="s">
        <v>2835</v>
      </c>
      <c r="F1237" s="1">
        <v>0</v>
      </c>
      <c r="G1237" s="1">
        <v>1</v>
      </c>
      <c r="H1237" s="17">
        <v>5</v>
      </c>
      <c r="I1237" s="18">
        <v>-2.5752946311654399E-2</v>
      </c>
      <c r="J1237" s="1">
        <v>99</v>
      </c>
      <c r="K1237" s="1">
        <v>41</v>
      </c>
      <c r="L1237" s="1">
        <v>91</v>
      </c>
      <c r="M1237" s="1">
        <v>53</v>
      </c>
      <c r="N1237" s="17">
        <v>7.0999999046325684</v>
      </c>
      <c r="O1237" s="1">
        <v>8</v>
      </c>
      <c r="P1237" s="1">
        <v>21</v>
      </c>
      <c r="Q1237" s="20">
        <v>149.09999799728394</v>
      </c>
    </row>
    <row r="1238" spans="1:17" x14ac:dyDescent="0.25">
      <c r="A1238" s="4">
        <v>502642</v>
      </c>
      <c r="B1238" s="5" t="s">
        <v>607</v>
      </c>
      <c r="C1238" s="4">
        <v>402</v>
      </c>
      <c r="D1238" s="5" t="s">
        <v>573</v>
      </c>
      <c r="E1238" s="6" t="s">
        <v>2835</v>
      </c>
      <c r="F1238" s="1">
        <v>4</v>
      </c>
      <c r="G1238" s="1">
        <v>0</v>
      </c>
      <c r="H1238" s="17">
        <v>4</v>
      </c>
      <c r="I1238" s="18">
        <v>-2.5752946311654399E-2</v>
      </c>
      <c r="J1238" s="1">
        <v>40</v>
      </c>
      <c r="K1238" s="1">
        <v>99</v>
      </c>
      <c r="L1238" s="1">
        <v>95</v>
      </c>
      <c r="M1238" s="1">
        <v>53</v>
      </c>
      <c r="N1238" s="17">
        <v>7.1999998092651367</v>
      </c>
      <c r="O1238" s="1">
        <v>8</v>
      </c>
      <c r="P1238" s="1">
        <v>48</v>
      </c>
      <c r="Q1238" s="20">
        <v>345.59999084472656</v>
      </c>
    </row>
    <row r="1239" spans="1:17" x14ac:dyDescent="0.25">
      <c r="A1239" s="4">
        <v>502278</v>
      </c>
      <c r="B1239" s="5" t="s">
        <v>579</v>
      </c>
      <c r="C1239" s="4">
        <v>402</v>
      </c>
      <c r="D1239" s="5" t="s">
        <v>573</v>
      </c>
      <c r="E1239" s="6" t="s">
        <v>2835</v>
      </c>
      <c r="F1239" s="1">
        <v>3</v>
      </c>
      <c r="G1239" s="1">
        <v>0</v>
      </c>
      <c r="H1239" s="17">
        <v>5</v>
      </c>
      <c r="I1239" s="18">
        <v>-2.5752946311654399E-2</v>
      </c>
      <c r="J1239" s="1">
        <v>45</v>
      </c>
      <c r="K1239" s="1">
        <v>99</v>
      </c>
      <c r="L1239" s="1">
        <v>91</v>
      </c>
      <c r="M1239" s="1">
        <v>53</v>
      </c>
      <c r="N1239" s="17">
        <v>7.1999998092651367</v>
      </c>
      <c r="O1239" s="1">
        <v>8</v>
      </c>
      <c r="P1239" s="1">
        <v>27</v>
      </c>
      <c r="Q1239" s="20">
        <v>194.39999485015869</v>
      </c>
    </row>
    <row r="1240" spans="1:17" x14ac:dyDescent="0.25">
      <c r="A1240" s="4">
        <v>502341</v>
      </c>
      <c r="B1240" s="5" t="s">
        <v>574</v>
      </c>
      <c r="C1240" s="4">
        <v>402</v>
      </c>
      <c r="D1240" s="5" t="s">
        <v>573</v>
      </c>
      <c r="E1240" s="6" t="s">
        <v>2835</v>
      </c>
      <c r="F1240" s="1">
        <v>1</v>
      </c>
      <c r="G1240" s="1">
        <v>0</v>
      </c>
      <c r="H1240" s="17">
        <v>7</v>
      </c>
      <c r="I1240" s="18">
        <v>-2.5752946311654399E-2</v>
      </c>
      <c r="J1240" s="1">
        <v>59</v>
      </c>
      <c r="K1240" s="1">
        <v>99</v>
      </c>
      <c r="L1240" s="1">
        <v>75</v>
      </c>
      <c r="M1240" s="1">
        <v>53</v>
      </c>
      <c r="N1240" s="17">
        <v>7.3000001907348633</v>
      </c>
      <c r="O1240" s="1">
        <v>8</v>
      </c>
      <c r="P1240" s="1">
        <v>28</v>
      </c>
      <c r="Q1240" s="20">
        <v>204.40000534057617</v>
      </c>
    </row>
    <row r="1241" spans="1:17" x14ac:dyDescent="0.25">
      <c r="A1241" s="4">
        <v>502120</v>
      </c>
      <c r="B1241" s="5" t="s">
        <v>586</v>
      </c>
      <c r="C1241" s="4">
        <v>402</v>
      </c>
      <c r="D1241" s="5" t="s">
        <v>573</v>
      </c>
      <c r="E1241" s="6" t="s">
        <v>2835</v>
      </c>
      <c r="F1241" s="1">
        <v>2</v>
      </c>
      <c r="G1241" s="1">
        <v>0</v>
      </c>
      <c r="H1241" s="17">
        <v>5</v>
      </c>
      <c r="I1241" s="18">
        <v>-2.5752946311654399E-2</v>
      </c>
      <c r="J1241" s="1">
        <v>52</v>
      </c>
      <c r="K1241" s="1">
        <v>99</v>
      </c>
      <c r="L1241" s="1">
        <v>91</v>
      </c>
      <c r="M1241" s="1">
        <v>53</v>
      </c>
      <c r="N1241" s="17">
        <v>7.5</v>
      </c>
      <c r="O1241" s="1">
        <v>8</v>
      </c>
      <c r="P1241" s="1">
        <v>25</v>
      </c>
      <c r="Q1241" s="20">
        <v>187.5</v>
      </c>
    </row>
    <row r="1242" spans="1:17" x14ac:dyDescent="0.25">
      <c r="A1242" s="4">
        <v>502189</v>
      </c>
      <c r="B1242" s="5" t="s">
        <v>606</v>
      </c>
      <c r="C1242" s="4">
        <v>402</v>
      </c>
      <c r="D1242" s="5" t="s">
        <v>573</v>
      </c>
      <c r="E1242" s="6" t="s">
        <v>2835</v>
      </c>
      <c r="F1242" s="1">
        <v>3</v>
      </c>
      <c r="G1242" s="1">
        <v>0</v>
      </c>
      <c r="H1242" s="17">
        <v>2</v>
      </c>
      <c r="I1242" s="18">
        <v>-2.5752946311654399E-2</v>
      </c>
      <c r="J1242" s="1">
        <v>45</v>
      </c>
      <c r="K1242" s="1">
        <v>99</v>
      </c>
      <c r="L1242" s="1">
        <v>99</v>
      </c>
      <c r="M1242" s="1">
        <v>53</v>
      </c>
      <c r="N1242" s="17">
        <v>7.4000000953674316</v>
      </c>
      <c r="O1242" s="1">
        <v>8</v>
      </c>
      <c r="P1242" s="1">
        <v>15</v>
      </c>
      <c r="Q1242" s="20">
        <v>111.00000143051147</v>
      </c>
    </row>
    <row r="1243" spans="1:17" x14ac:dyDescent="0.25">
      <c r="A1243" s="4">
        <v>502731</v>
      </c>
      <c r="B1243" s="5" t="s">
        <v>615</v>
      </c>
      <c r="C1243" s="4">
        <v>402</v>
      </c>
      <c r="D1243" s="5" t="s">
        <v>573</v>
      </c>
      <c r="E1243" s="6" t="s">
        <v>2835</v>
      </c>
      <c r="F1243" s="1">
        <v>3</v>
      </c>
      <c r="G1243" s="1">
        <v>0</v>
      </c>
      <c r="H1243" s="17">
        <v>2</v>
      </c>
      <c r="I1243" s="18">
        <v>-2.5752946311654399E-2</v>
      </c>
      <c r="J1243" s="1">
        <v>45</v>
      </c>
      <c r="K1243" s="1">
        <v>99</v>
      </c>
      <c r="L1243" s="1">
        <v>99</v>
      </c>
      <c r="M1243" s="1">
        <v>53</v>
      </c>
      <c r="N1243" s="17">
        <v>7.4000000953674316</v>
      </c>
      <c r="O1243" s="1">
        <v>8</v>
      </c>
      <c r="P1243" s="1">
        <v>22</v>
      </c>
      <c r="Q1243" s="20">
        <v>162.8000020980835</v>
      </c>
    </row>
    <row r="1244" spans="1:17" x14ac:dyDescent="0.25">
      <c r="A1244" s="4">
        <v>502260</v>
      </c>
      <c r="B1244" s="5" t="s">
        <v>582</v>
      </c>
      <c r="C1244" s="4">
        <v>402</v>
      </c>
      <c r="D1244" s="5" t="s">
        <v>573</v>
      </c>
      <c r="E1244" s="6" t="s">
        <v>2835</v>
      </c>
      <c r="F1244" s="1">
        <v>0</v>
      </c>
      <c r="G1244" s="1">
        <v>0</v>
      </c>
      <c r="H1244" s="17">
        <v>15</v>
      </c>
      <c r="I1244" s="18">
        <v>-2.5752946311654399E-2</v>
      </c>
      <c r="J1244" s="1">
        <v>99</v>
      </c>
      <c r="K1244" s="1">
        <v>99</v>
      </c>
      <c r="L1244" s="1">
        <v>29</v>
      </c>
      <c r="M1244" s="1">
        <v>53</v>
      </c>
      <c r="N1244" s="17">
        <v>7.5999999046325684</v>
      </c>
      <c r="O1244" s="1">
        <v>8</v>
      </c>
      <c r="P1244" s="1">
        <v>15</v>
      </c>
      <c r="Q1244" s="20">
        <v>113.99999856948853</v>
      </c>
    </row>
    <row r="1245" spans="1:17" x14ac:dyDescent="0.25">
      <c r="A1245" s="4">
        <v>502154</v>
      </c>
      <c r="B1245" s="5" t="s">
        <v>587</v>
      </c>
      <c r="C1245" s="4">
        <v>402</v>
      </c>
      <c r="D1245" s="5" t="s">
        <v>573</v>
      </c>
      <c r="E1245" s="6" t="s">
        <v>2835</v>
      </c>
      <c r="F1245" s="1">
        <v>0</v>
      </c>
      <c r="G1245" s="1">
        <v>0</v>
      </c>
      <c r="H1245" s="17">
        <v>15</v>
      </c>
      <c r="I1245" s="18">
        <v>-2.5752946311654399E-2</v>
      </c>
      <c r="J1245" s="1">
        <v>99</v>
      </c>
      <c r="K1245" s="1">
        <v>99</v>
      </c>
      <c r="L1245" s="1">
        <v>29</v>
      </c>
      <c r="M1245" s="1">
        <v>53</v>
      </c>
      <c r="N1245" s="17">
        <v>7.5999999046325684</v>
      </c>
      <c r="O1245" s="1">
        <v>8</v>
      </c>
      <c r="P1245" s="1">
        <v>31</v>
      </c>
      <c r="Q1245" s="20">
        <v>235.59999704360962</v>
      </c>
    </row>
    <row r="1246" spans="1:17" x14ac:dyDescent="0.25">
      <c r="A1246" s="4">
        <v>502995</v>
      </c>
      <c r="B1246" s="5" t="s">
        <v>589</v>
      </c>
      <c r="C1246" s="4">
        <v>402</v>
      </c>
      <c r="D1246" s="5" t="s">
        <v>573</v>
      </c>
      <c r="E1246" s="6" t="s">
        <v>2835</v>
      </c>
      <c r="F1246" s="1">
        <v>0</v>
      </c>
      <c r="G1246" s="1">
        <v>0</v>
      </c>
      <c r="H1246" s="17">
        <v>15</v>
      </c>
      <c r="I1246" s="18">
        <v>-2.5752946311654399E-2</v>
      </c>
      <c r="J1246" s="1">
        <v>99</v>
      </c>
      <c r="K1246" s="1">
        <v>99</v>
      </c>
      <c r="L1246" s="1">
        <v>29</v>
      </c>
      <c r="M1246" s="1">
        <v>53</v>
      </c>
      <c r="N1246" s="17">
        <v>7.5999999046325684</v>
      </c>
      <c r="O1246" s="1">
        <v>8</v>
      </c>
      <c r="P1246" s="1">
        <v>36</v>
      </c>
      <c r="Q1246" s="20">
        <v>273.59999656677246</v>
      </c>
    </row>
    <row r="1247" spans="1:17" x14ac:dyDescent="0.25">
      <c r="A1247" s="4">
        <v>502863</v>
      </c>
      <c r="B1247" s="5" t="s">
        <v>623</v>
      </c>
      <c r="C1247" s="4">
        <v>402</v>
      </c>
      <c r="D1247" s="5" t="s">
        <v>573</v>
      </c>
      <c r="E1247" s="6" t="s">
        <v>2835</v>
      </c>
      <c r="F1247" s="1">
        <v>0</v>
      </c>
      <c r="G1247" s="1">
        <v>0</v>
      </c>
      <c r="H1247" s="17">
        <v>13</v>
      </c>
      <c r="I1247" s="18">
        <v>-2.5752946311654399E-2</v>
      </c>
      <c r="J1247" s="1">
        <v>99</v>
      </c>
      <c r="K1247" s="1">
        <v>99</v>
      </c>
      <c r="L1247" s="1">
        <v>32</v>
      </c>
      <c r="M1247" s="1">
        <v>53</v>
      </c>
      <c r="N1247" s="17">
        <v>7.6999998092651367</v>
      </c>
      <c r="O1247" s="1">
        <v>8</v>
      </c>
      <c r="P1247" s="1">
        <v>80</v>
      </c>
      <c r="Q1247" s="20">
        <v>615.99998474121094</v>
      </c>
    </row>
    <row r="1248" spans="1:17" x14ac:dyDescent="0.25">
      <c r="A1248" s="4">
        <v>502065</v>
      </c>
      <c r="B1248" s="5" t="s">
        <v>564</v>
      </c>
      <c r="C1248" s="4">
        <v>402</v>
      </c>
      <c r="D1248" s="5" t="s">
        <v>573</v>
      </c>
      <c r="E1248" s="6" t="s">
        <v>2835</v>
      </c>
      <c r="F1248" s="1">
        <v>0</v>
      </c>
      <c r="G1248" s="1">
        <v>0</v>
      </c>
      <c r="H1248" s="17">
        <v>10</v>
      </c>
      <c r="I1248" s="18">
        <v>-2.5752946311654399E-2</v>
      </c>
      <c r="J1248" s="1">
        <v>99</v>
      </c>
      <c r="K1248" s="1">
        <v>99</v>
      </c>
      <c r="L1248" s="1">
        <v>60</v>
      </c>
      <c r="M1248" s="1">
        <v>53</v>
      </c>
      <c r="N1248" s="17">
        <v>8.1999998092651367</v>
      </c>
      <c r="O1248" s="1">
        <v>9</v>
      </c>
      <c r="P1248" s="1">
        <v>18</v>
      </c>
      <c r="Q1248" s="20">
        <v>147.59999656677246</v>
      </c>
    </row>
    <row r="1249" spans="1:17" x14ac:dyDescent="0.25">
      <c r="A1249" s="4">
        <v>502715</v>
      </c>
      <c r="B1249" s="5" t="s">
        <v>577</v>
      </c>
      <c r="C1249" s="4">
        <v>402</v>
      </c>
      <c r="D1249" s="5" t="s">
        <v>573</v>
      </c>
      <c r="E1249" s="6" t="s">
        <v>2835</v>
      </c>
      <c r="F1249" s="1">
        <v>0</v>
      </c>
      <c r="G1249" s="1">
        <v>0</v>
      </c>
      <c r="H1249" s="17">
        <v>10</v>
      </c>
      <c r="I1249" s="18">
        <v>-2.5752946311654399E-2</v>
      </c>
      <c r="J1249" s="1">
        <v>99</v>
      </c>
      <c r="K1249" s="1">
        <v>99</v>
      </c>
      <c r="L1249" s="1">
        <v>60</v>
      </c>
      <c r="M1249" s="1">
        <v>53</v>
      </c>
      <c r="N1249" s="17">
        <v>8.1999998092651367</v>
      </c>
      <c r="O1249" s="1">
        <v>9</v>
      </c>
      <c r="P1249" s="1">
        <v>16</v>
      </c>
      <c r="Q1249" s="20">
        <v>131.19999694824219</v>
      </c>
    </row>
    <row r="1250" spans="1:17" x14ac:dyDescent="0.25">
      <c r="A1250" s="4">
        <v>502472</v>
      </c>
      <c r="B1250" s="5" t="s">
        <v>597</v>
      </c>
      <c r="C1250" s="4">
        <v>402</v>
      </c>
      <c r="D1250" s="5" t="s">
        <v>573</v>
      </c>
      <c r="E1250" s="6" t="s">
        <v>2835</v>
      </c>
      <c r="F1250" s="1">
        <v>0</v>
      </c>
      <c r="G1250" s="1">
        <v>0</v>
      </c>
      <c r="H1250" s="17">
        <v>10</v>
      </c>
      <c r="I1250" s="18">
        <v>-2.5752946311654399E-2</v>
      </c>
      <c r="J1250" s="1">
        <v>99</v>
      </c>
      <c r="K1250" s="1">
        <v>99</v>
      </c>
      <c r="L1250" s="1">
        <v>60</v>
      </c>
      <c r="M1250" s="1">
        <v>53</v>
      </c>
      <c r="N1250" s="17">
        <v>8.1999998092651367</v>
      </c>
      <c r="O1250" s="1">
        <v>9</v>
      </c>
      <c r="P1250" s="1">
        <v>14</v>
      </c>
      <c r="Q1250" s="20">
        <v>114.79999732971191</v>
      </c>
    </row>
    <row r="1251" spans="1:17" x14ac:dyDescent="0.25">
      <c r="A1251" s="4">
        <v>502693</v>
      </c>
      <c r="B1251" s="5" t="s">
        <v>608</v>
      </c>
      <c r="C1251" s="4">
        <v>402</v>
      </c>
      <c r="D1251" s="5" t="s">
        <v>573</v>
      </c>
      <c r="E1251" s="6" t="s">
        <v>2835</v>
      </c>
      <c r="F1251" s="1">
        <v>0</v>
      </c>
      <c r="G1251" s="1">
        <v>0</v>
      </c>
      <c r="H1251" s="17">
        <v>10</v>
      </c>
      <c r="I1251" s="18">
        <v>-2.5752946311654399E-2</v>
      </c>
      <c r="J1251" s="1">
        <v>99</v>
      </c>
      <c r="K1251" s="1">
        <v>99</v>
      </c>
      <c r="L1251" s="1">
        <v>60</v>
      </c>
      <c r="M1251" s="1">
        <v>53</v>
      </c>
      <c r="N1251" s="17">
        <v>8.1999998092651367</v>
      </c>
      <c r="O1251" s="1">
        <v>9</v>
      </c>
      <c r="P1251" s="1">
        <v>27</v>
      </c>
      <c r="Q1251" s="20">
        <v>221.39999485015869</v>
      </c>
    </row>
    <row r="1252" spans="1:17" x14ac:dyDescent="0.25">
      <c r="A1252" s="4">
        <v>502979</v>
      </c>
      <c r="B1252" s="5" t="s">
        <v>618</v>
      </c>
      <c r="C1252" s="4">
        <v>402</v>
      </c>
      <c r="D1252" s="5" t="s">
        <v>573</v>
      </c>
      <c r="E1252" s="6" t="s">
        <v>2835</v>
      </c>
      <c r="F1252" s="1">
        <v>0</v>
      </c>
      <c r="G1252" s="1">
        <v>0</v>
      </c>
      <c r="H1252" s="17">
        <v>10</v>
      </c>
      <c r="I1252" s="18">
        <v>-2.5752946311654399E-2</v>
      </c>
      <c r="J1252" s="1">
        <v>99</v>
      </c>
      <c r="K1252" s="1">
        <v>99</v>
      </c>
      <c r="L1252" s="1">
        <v>60</v>
      </c>
      <c r="M1252" s="1">
        <v>53</v>
      </c>
      <c r="N1252" s="17">
        <v>8.1999998092651367</v>
      </c>
      <c r="O1252" s="1">
        <v>9</v>
      </c>
      <c r="P1252" s="1">
        <v>20</v>
      </c>
      <c r="Q1252" s="20">
        <v>163.99999618530273</v>
      </c>
    </row>
    <row r="1253" spans="1:17" x14ac:dyDescent="0.25">
      <c r="A1253" s="4">
        <v>502570</v>
      </c>
      <c r="B1253" s="5" t="s">
        <v>620</v>
      </c>
      <c r="C1253" s="4">
        <v>402</v>
      </c>
      <c r="D1253" s="5" t="s">
        <v>573</v>
      </c>
      <c r="E1253" s="6" t="s">
        <v>2835</v>
      </c>
      <c r="F1253" s="1">
        <v>0</v>
      </c>
      <c r="G1253" s="1">
        <v>0</v>
      </c>
      <c r="H1253" s="17">
        <v>10</v>
      </c>
      <c r="I1253" s="18">
        <v>-2.5752946311654399E-2</v>
      </c>
      <c r="J1253" s="1">
        <v>99</v>
      </c>
      <c r="K1253" s="1">
        <v>99</v>
      </c>
      <c r="L1253" s="1">
        <v>60</v>
      </c>
      <c r="M1253" s="1">
        <v>53</v>
      </c>
      <c r="N1253" s="17">
        <v>8.1999998092651367</v>
      </c>
      <c r="O1253" s="1">
        <v>9</v>
      </c>
      <c r="P1253" s="1">
        <v>27</v>
      </c>
      <c r="Q1253" s="20">
        <v>221.39999485015869</v>
      </c>
    </row>
    <row r="1254" spans="1:17" x14ac:dyDescent="0.25">
      <c r="A1254" s="4">
        <v>502111</v>
      </c>
      <c r="B1254" s="5" t="s">
        <v>622</v>
      </c>
      <c r="C1254" s="4">
        <v>402</v>
      </c>
      <c r="D1254" s="5" t="s">
        <v>573</v>
      </c>
      <c r="E1254" s="6" t="s">
        <v>2835</v>
      </c>
      <c r="F1254" s="1">
        <v>0</v>
      </c>
      <c r="G1254" s="1">
        <v>0</v>
      </c>
      <c r="H1254" s="17">
        <v>10</v>
      </c>
      <c r="I1254" s="18">
        <v>-2.5752946311654399E-2</v>
      </c>
      <c r="J1254" s="1">
        <v>99</v>
      </c>
      <c r="K1254" s="1">
        <v>99</v>
      </c>
      <c r="L1254" s="1">
        <v>60</v>
      </c>
      <c r="M1254" s="1">
        <v>53</v>
      </c>
      <c r="N1254" s="17">
        <v>8.1999998092651367</v>
      </c>
      <c r="O1254" s="1">
        <v>9</v>
      </c>
      <c r="P1254" s="1">
        <v>30</v>
      </c>
      <c r="Q1254" s="20">
        <v>245.9999942779541</v>
      </c>
    </row>
    <row r="1255" spans="1:17" x14ac:dyDescent="0.25">
      <c r="A1255" s="4">
        <v>502723</v>
      </c>
      <c r="B1255" s="5" t="s">
        <v>578</v>
      </c>
      <c r="C1255" s="4">
        <v>402</v>
      </c>
      <c r="D1255" s="5" t="s">
        <v>573</v>
      </c>
      <c r="E1255" s="6" t="s">
        <v>2835</v>
      </c>
      <c r="F1255" s="1">
        <v>0</v>
      </c>
      <c r="G1255" s="1">
        <v>0</v>
      </c>
      <c r="H1255" s="17">
        <v>7.269230842590332</v>
      </c>
      <c r="I1255" s="18">
        <v>-2.5752946311654399E-2</v>
      </c>
      <c r="J1255" s="1">
        <v>99</v>
      </c>
      <c r="K1255" s="1">
        <v>99</v>
      </c>
      <c r="L1255" s="1">
        <v>67</v>
      </c>
      <c r="M1255" s="1">
        <v>53</v>
      </c>
      <c r="N1255" s="17">
        <v>8.3999996185302734</v>
      </c>
      <c r="O1255" s="1">
        <v>9</v>
      </c>
      <c r="P1255" s="1">
        <v>14</v>
      </c>
      <c r="Q1255" s="20">
        <v>117.59999465942383</v>
      </c>
    </row>
    <row r="1256" spans="1:17" x14ac:dyDescent="0.25">
      <c r="A1256" s="4">
        <v>502332</v>
      </c>
      <c r="B1256" s="5" t="s">
        <v>591</v>
      </c>
      <c r="C1256" s="4">
        <v>402</v>
      </c>
      <c r="D1256" s="5" t="s">
        <v>573</v>
      </c>
      <c r="E1256" s="6" t="s">
        <v>2835</v>
      </c>
      <c r="F1256" s="1">
        <v>0</v>
      </c>
      <c r="G1256" s="1">
        <v>0</v>
      </c>
      <c r="H1256" s="17">
        <v>8</v>
      </c>
      <c r="I1256" s="18">
        <v>-2.5752946311654399E-2</v>
      </c>
      <c r="J1256" s="1">
        <v>99</v>
      </c>
      <c r="K1256" s="1">
        <v>99</v>
      </c>
      <c r="L1256" s="1">
        <v>67</v>
      </c>
      <c r="M1256" s="1">
        <v>53</v>
      </c>
      <c r="N1256" s="17">
        <v>8.3999996185302734</v>
      </c>
      <c r="O1256" s="1">
        <v>9</v>
      </c>
      <c r="P1256" s="1">
        <v>38</v>
      </c>
      <c r="Q1256" s="20">
        <v>319.19998550415039</v>
      </c>
    </row>
    <row r="1257" spans="1:17" x14ac:dyDescent="0.25">
      <c r="A1257" s="4">
        <v>502600</v>
      </c>
      <c r="B1257" s="5" t="s">
        <v>613</v>
      </c>
      <c r="C1257" s="4">
        <v>402</v>
      </c>
      <c r="D1257" s="5" t="s">
        <v>573</v>
      </c>
      <c r="E1257" s="6" t="s">
        <v>2835</v>
      </c>
      <c r="F1257" s="1">
        <v>0</v>
      </c>
      <c r="G1257" s="1">
        <v>0</v>
      </c>
      <c r="H1257" s="17">
        <v>8</v>
      </c>
      <c r="I1257" s="18">
        <v>-2.5752946311654399E-2</v>
      </c>
      <c r="J1257" s="1">
        <v>99</v>
      </c>
      <c r="K1257" s="1">
        <v>99</v>
      </c>
      <c r="L1257" s="1">
        <v>67</v>
      </c>
      <c r="M1257" s="1">
        <v>53</v>
      </c>
      <c r="N1257" s="17">
        <v>8.3999996185302734</v>
      </c>
      <c r="O1257" s="1">
        <v>9</v>
      </c>
      <c r="P1257" s="1">
        <v>8</v>
      </c>
      <c r="Q1257" s="20">
        <v>67.199996948242188</v>
      </c>
    </row>
    <row r="1258" spans="1:17" x14ac:dyDescent="0.25">
      <c r="A1258" s="4">
        <v>502481</v>
      </c>
      <c r="B1258" s="5" t="s">
        <v>593</v>
      </c>
      <c r="C1258" s="4">
        <v>402</v>
      </c>
      <c r="D1258" s="5" t="s">
        <v>573</v>
      </c>
      <c r="E1258" s="6" t="s">
        <v>2835</v>
      </c>
      <c r="F1258" s="1">
        <v>0</v>
      </c>
      <c r="G1258" s="1">
        <v>0</v>
      </c>
      <c r="H1258" s="17">
        <v>7</v>
      </c>
      <c r="I1258" s="18">
        <v>-2.5752946311654399E-2</v>
      </c>
      <c r="J1258" s="1">
        <v>99</v>
      </c>
      <c r="K1258" s="1">
        <v>99</v>
      </c>
      <c r="L1258" s="1">
        <v>75</v>
      </c>
      <c r="M1258" s="1">
        <v>53</v>
      </c>
      <c r="N1258" s="17">
        <v>8.5</v>
      </c>
      <c r="O1258" s="1">
        <v>9</v>
      </c>
      <c r="P1258" s="1">
        <v>37</v>
      </c>
      <c r="Q1258" s="20">
        <v>314.5</v>
      </c>
    </row>
    <row r="1259" spans="1:17" x14ac:dyDescent="0.25">
      <c r="A1259" s="4">
        <v>502812</v>
      </c>
      <c r="B1259" s="5" t="s">
        <v>602</v>
      </c>
      <c r="C1259" s="4">
        <v>402</v>
      </c>
      <c r="D1259" s="5" t="s">
        <v>573</v>
      </c>
      <c r="E1259" s="6" t="s">
        <v>2835</v>
      </c>
      <c r="F1259" s="1">
        <v>0</v>
      </c>
      <c r="G1259" s="1">
        <v>0</v>
      </c>
      <c r="H1259" s="17">
        <v>6</v>
      </c>
      <c r="I1259" s="18">
        <v>-2.5752946311654399E-2</v>
      </c>
      <c r="J1259" s="1">
        <v>99</v>
      </c>
      <c r="K1259" s="1">
        <v>99</v>
      </c>
      <c r="L1259" s="1">
        <v>79</v>
      </c>
      <c r="M1259" s="1">
        <v>53</v>
      </c>
      <c r="N1259" s="17">
        <v>8.6000003814697266</v>
      </c>
      <c r="O1259" s="1">
        <v>9</v>
      </c>
      <c r="P1259" s="1">
        <v>16</v>
      </c>
      <c r="Q1259" s="20">
        <v>137.60000610351563</v>
      </c>
    </row>
    <row r="1260" spans="1:17" x14ac:dyDescent="0.25">
      <c r="A1260" s="4">
        <v>502511</v>
      </c>
      <c r="B1260" s="5" t="s">
        <v>609</v>
      </c>
      <c r="C1260" s="4">
        <v>402</v>
      </c>
      <c r="D1260" s="5" t="s">
        <v>573</v>
      </c>
      <c r="E1260" s="6" t="s">
        <v>2835</v>
      </c>
      <c r="F1260" s="1">
        <v>0</v>
      </c>
      <c r="G1260" s="1">
        <v>0</v>
      </c>
      <c r="H1260" s="17">
        <v>6</v>
      </c>
      <c r="I1260" s="18">
        <v>-2.5752946311654399E-2</v>
      </c>
      <c r="J1260" s="1">
        <v>99</v>
      </c>
      <c r="K1260" s="1">
        <v>99</v>
      </c>
      <c r="L1260" s="1">
        <v>79</v>
      </c>
      <c r="M1260" s="1">
        <v>53</v>
      </c>
      <c r="N1260" s="17">
        <v>8.6000003814697266</v>
      </c>
      <c r="O1260" s="1">
        <v>9</v>
      </c>
      <c r="P1260" s="1">
        <v>18</v>
      </c>
      <c r="Q1260" s="20">
        <v>154.80000686645508</v>
      </c>
    </row>
    <row r="1261" spans="1:17" x14ac:dyDescent="0.25">
      <c r="A1261" s="4">
        <v>502243</v>
      </c>
      <c r="B1261" s="5" t="s">
        <v>565</v>
      </c>
      <c r="C1261" s="4">
        <v>402</v>
      </c>
      <c r="D1261" s="5" t="s">
        <v>573</v>
      </c>
      <c r="E1261" s="6" t="s">
        <v>2835</v>
      </c>
      <c r="F1261" s="1">
        <v>0</v>
      </c>
      <c r="G1261" s="1">
        <v>0</v>
      </c>
      <c r="H1261" s="17">
        <v>5</v>
      </c>
      <c r="I1261" s="18">
        <v>-2.5752946311654399E-2</v>
      </c>
      <c r="J1261" s="1">
        <v>99</v>
      </c>
      <c r="K1261" s="1">
        <v>99</v>
      </c>
      <c r="L1261" s="1">
        <v>91</v>
      </c>
      <c r="M1261" s="1">
        <v>53</v>
      </c>
      <c r="N1261" s="17">
        <v>8.8999996185302734</v>
      </c>
      <c r="O1261" s="1">
        <v>9</v>
      </c>
      <c r="P1261" s="1">
        <v>19</v>
      </c>
      <c r="Q1261" s="20">
        <v>169.0999927520752</v>
      </c>
    </row>
    <row r="1262" spans="1:17" x14ac:dyDescent="0.25">
      <c r="A1262" s="4">
        <v>502197</v>
      </c>
      <c r="B1262" s="5" t="s">
        <v>572</v>
      </c>
      <c r="C1262" s="4">
        <v>402</v>
      </c>
      <c r="D1262" s="5" t="s">
        <v>573</v>
      </c>
      <c r="E1262" s="6" t="s">
        <v>2835</v>
      </c>
      <c r="F1262" s="1">
        <v>0</v>
      </c>
      <c r="G1262" s="1">
        <v>0</v>
      </c>
      <c r="H1262" s="17">
        <v>5</v>
      </c>
      <c r="I1262" s="18">
        <v>-2.5752946311654399E-2</v>
      </c>
      <c r="J1262" s="1">
        <v>99</v>
      </c>
      <c r="K1262" s="1">
        <v>99</v>
      </c>
      <c r="L1262" s="1">
        <v>91</v>
      </c>
      <c r="M1262" s="1">
        <v>53</v>
      </c>
      <c r="N1262" s="17">
        <v>8.8999996185302734</v>
      </c>
      <c r="O1262" s="1">
        <v>9</v>
      </c>
      <c r="P1262" s="1">
        <v>29</v>
      </c>
      <c r="Q1262" s="20">
        <v>258.09998893737793</v>
      </c>
    </row>
    <row r="1263" spans="1:17" x14ac:dyDescent="0.25">
      <c r="A1263" s="4">
        <v>502537</v>
      </c>
      <c r="B1263" s="5" t="s">
        <v>580</v>
      </c>
      <c r="C1263" s="4">
        <v>402</v>
      </c>
      <c r="D1263" s="5" t="s">
        <v>573</v>
      </c>
      <c r="E1263" s="6" t="s">
        <v>2835</v>
      </c>
      <c r="F1263" s="1">
        <v>0</v>
      </c>
      <c r="G1263" s="1">
        <v>0</v>
      </c>
      <c r="H1263" s="17">
        <v>5</v>
      </c>
      <c r="I1263" s="18">
        <v>-2.5752946311654399E-2</v>
      </c>
      <c r="J1263" s="1">
        <v>99</v>
      </c>
      <c r="K1263" s="1">
        <v>99</v>
      </c>
      <c r="L1263" s="1">
        <v>91</v>
      </c>
      <c r="M1263" s="1">
        <v>53</v>
      </c>
      <c r="N1263" s="17">
        <v>8.8999996185302734</v>
      </c>
      <c r="O1263" s="1">
        <v>9</v>
      </c>
      <c r="P1263" s="1">
        <v>4</v>
      </c>
      <c r="Q1263" s="20">
        <v>35.599998474121094</v>
      </c>
    </row>
    <row r="1264" spans="1:17" x14ac:dyDescent="0.25">
      <c r="A1264" s="4">
        <v>502910</v>
      </c>
      <c r="B1264" s="5" t="s">
        <v>588</v>
      </c>
      <c r="C1264" s="4">
        <v>402</v>
      </c>
      <c r="D1264" s="5" t="s">
        <v>573</v>
      </c>
      <c r="E1264" s="6" t="s">
        <v>2835</v>
      </c>
      <c r="F1264" s="1">
        <v>0</v>
      </c>
      <c r="G1264" s="1">
        <v>0</v>
      </c>
      <c r="H1264" s="17">
        <v>5</v>
      </c>
      <c r="I1264" s="18">
        <v>-2.5752946311654399E-2</v>
      </c>
      <c r="J1264" s="1">
        <v>99</v>
      </c>
      <c r="K1264" s="1">
        <v>99</v>
      </c>
      <c r="L1264" s="1">
        <v>91</v>
      </c>
      <c r="M1264" s="1">
        <v>53</v>
      </c>
      <c r="N1264" s="17">
        <v>8.8999996185302734</v>
      </c>
      <c r="O1264" s="1">
        <v>9</v>
      </c>
      <c r="P1264" s="1">
        <v>32</v>
      </c>
      <c r="Q1264" s="20">
        <v>284.79998779296875</v>
      </c>
    </row>
    <row r="1265" spans="1:17" x14ac:dyDescent="0.25">
      <c r="A1265" s="4">
        <v>502286</v>
      </c>
      <c r="B1265" s="5" t="s">
        <v>592</v>
      </c>
      <c r="C1265" s="4">
        <v>402</v>
      </c>
      <c r="D1265" s="5" t="s">
        <v>573</v>
      </c>
      <c r="E1265" s="6" t="s">
        <v>2835</v>
      </c>
      <c r="F1265" s="1">
        <v>0</v>
      </c>
      <c r="G1265" s="1">
        <v>0</v>
      </c>
      <c r="H1265" s="17">
        <v>5</v>
      </c>
      <c r="I1265" s="18">
        <v>-2.5752946311654399E-2</v>
      </c>
      <c r="J1265" s="1">
        <v>99</v>
      </c>
      <c r="K1265" s="1">
        <v>99</v>
      </c>
      <c r="L1265" s="1">
        <v>91</v>
      </c>
      <c r="M1265" s="1">
        <v>53</v>
      </c>
      <c r="N1265" s="17">
        <v>8.8999996185302734</v>
      </c>
      <c r="O1265" s="1">
        <v>9</v>
      </c>
      <c r="P1265" s="1">
        <v>17</v>
      </c>
      <c r="Q1265" s="20">
        <v>151.29999351501465</v>
      </c>
    </row>
    <row r="1266" spans="1:17" x14ac:dyDescent="0.25">
      <c r="A1266" s="4">
        <v>502227</v>
      </c>
      <c r="B1266" s="5" t="s">
        <v>598</v>
      </c>
      <c r="C1266" s="4">
        <v>402</v>
      </c>
      <c r="D1266" s="5" t="s">
        <v>573</v>
      </c>
      <c r="E1266" s="6" t="s">
        <v>2835</v>
      </c>
      <c r="F1266" s="1">
        <v>0</v>
      </c>
      <c r="G1266" s="1">
        <v>0</v>
      </c>
      <c r="H1266" s="17">
        <v>5</v>
      </c>
      <c r="I1266" s="18">
        <v>-2.5752946311654399E-2</v>
      </c>
      <c r="J1266" s="1">
        <v>99</v>
      </c>
      <c r="K1266" s="1">
        <v>99</v>
      </c>
      <c r="L1266" s="1">
        <v>91</v>
      </c>
      <c r="M1266" s="1">
        <v>53</v>
      </c>
      <c r="N1266" s="17">
        <v>8.8999996185302734</v>
      </c>
      <c r="O1266" s="1">
        <v>9</v>
      </c>
      <c r="P1266" s="1">
        <v>22</v>
      </c>
      <c r="Q1266" s="20">
        <v>195.79999160766602</v>
      </c>
    </row>
    <row r="1267" spans="1:17" x14ac:dyDescent="0.25">
      <c r="A1267" s="4">
        <v>502871</v>
      </c>
      <c r="B1267" s="5" t="s">
        <v>604</v>
      </c>
      <c r="C1267" s="4">
        <v>402</v>
      </c>
      <c r="D1267" s="5" t="s">
        <v>573</v>
      </c>
      <c r="E1267" s="6" t="s">
        <v>2835</v>
      </c>
      <c r="F1267" s="1">
        <v>0</v>
      </c>
      <c r="G1267" s="1">
        <v>0</v>
      </c>
      <c r="H1267" s="17">
        <v>5</v>
      </c>
      <c r="I1267" s="18">
        <v>-2.5752946311654399E-2</v>
      </c>
      <c r="J1267" s="1">
        <v>99</v>
      </c>
      <c r="K1267" s="1">
        <v>99</v>
      </c>
      <c r="L1267" s="1">
        <v>91</v>
      </c>
      <c r="M1267" s="1">
        <v>53</v>
      </c>
      <c r="N1267" s="17">
        <v>8.8999996185302734</v>
      </c>
      <c r="O1267" s="1">
        <v>9</v>
      </c>
      <c r="P1267" s="1">
        <v>19</v>
      </c>
      <c r="Q1267" s="20">
        <v>169.0999927520752</v>
      </c>
    </row>
    <row r="1268" spans="1:17" x14ac:dyDescent="0.25">
      <c r="A1268" s="4">
        <v>502847</v>
      </c>
      <c r="B1268" s="5" t="s">
        <v>611</v>
      </c>
      <c r="C1268" s="4">
        <v>402</v>
      </c>
      <c r="D1268" s="5" t="s">
        <v>573</v>
      </c>
      <c r="E1268" s="6" t="s">
        <v>2835</v>
      </c>
      <c r="F1268" s="1">
        <v>0</v>
      </c>
      <c r="G1268" s="1">
        <v>0</v>
      </c>
      <c r="H1268" s="17">
        <v>5</v>
      </c>
      <c r="I1268" s="18">
        <v>-2.5752946311654399E-2</v>
      </c>
      <c r="J1268" s="1">
        <v>99</v>
      </c>
      <c r="K1268" s="1">
        <v>99</v>
      </c>
      <c r="L1268" s="1">
        <v>91</v>
      </c>
      <c r="M1268" s="1">
        <v>53</v>
      </c>
      <c r="N1268" s="17">
        <v>8.8999996185302734</v>
      </c>
      <c r="O1268" s="1">
        <v>9</v>
      </c>
      <c r="P1268" s="1">
        <v>15</v>
      </c>
      <c r="Q1268" s="20">
        <v>133.4999942779541</v>
      </c>
    </row>
    <row r="1269" spans="1:17" x14ac:dyDescent="0.25">
      <c r="A1269" s="4">
        <v>502669</v>
      </c>
      <c r="B1269" s="5" t="s">
        <v>333</v>
      </c>
      <c r="C1269" s="4">
        <v>402</v>
      </c>
      <c r="D1269" s="5" t="s">
        <v>573</v>
      </c>
      <c r="E1269" s="6" t="s">
        <v>2835</v>
      </c>
      <c r="F1269" s="1">
        <v>0</v>
      </c>
      <c r="G1269" s="1">
        <v>0</v>
      </c>
      <c r="H1269" s="17">
        <v>5</v>
      </c>
      <c r="I1269" s="18">
        <v>-2.5752946311654399E-2</v>
      </c>
      <c r="J1269" s="1">
        <v>99</v>
      </c>
      <c r="K1269" s="1">
        <v>99</v>
      </c>
      <c r="L1269" s="1">
        <v>91</v>
      </c>
      <c r="M1269" s="1">
        <v>53</v>
      </c>
      <c r="N1269" s="17">
        <v>8.8999996185302734</v>
      </c>
      <c r="O1269" s="1">
        <v>9</v>
      </c>
      <c r="P1269" s="1">
        <v>26</v>
      </c>
      <c r="Q1269" s="20">
        <v>231.39999008178711</v>
      </c>
    </row>
    <row r="1270" spans="1:17" x14ac:dyDescent="0.25">
      <c r="A1270" s="4">
        <v>502618</v>
      </c>
      <c r="B1270" s="5" t="s">
        <v>571</v>
      </c>
      <c r="C1270" s="4">
        <v>402</v>
      </c>
      <c r="D1270" s="5" t="s">
        <v>573</v>
      </c>
      <c r="E1270" s="6" t="s">
        <v>2835</v>
      </c>
      <c r="F1270" s="1">
        <v>0</v>
      </c>
      <c r="G1270" s="1">
        <v>0</v>
      </c>
      <c r="H1270" s="17">
        <v>4</v>
      </c>
      <c r="I1270" s="18">
        <v>-2.5752946311654399E-2</v>
      </c>
      <c r="J1270" s="1">
        <v>99</v>
      </c>
      <c r="K1270" s="1">
        <v>99</v>
      </c>
      <c r="L1270" s="1">
        <v>95</v>
      </c>
      <c r="M1270" s="1">
        <v>53</v>
      </c>
      <c r="N1270" s="17">
        <v>8.8999996185302734</v>
      </c>
      <c r="O1270" s="1">
        <v>9</v>
      </c>
      <c r="P1270" s="1">
        <v>16</v>
      </c>
      <c r="Q1270" s="20">
        <v>142.39999389648438</v>
      </c>
    </row>
    <row r="1271" spans="1:17" x14ac:dyDescent="0.25">
      <c r="A1271" s="4">
        <v>502626</v>
      </c>
      <c r="B1271" s="5" t="s">
        <v>581</v>
      </c>
      <c r="C1271" s="4">
        <v>402</v>
      </c>
      <c r="D1271" s="5" t="s">
        <v>573</v>
      </c>
      <c r="E1271" s="6" t="s">
        <v>2835</v>
      </c>
      <c r="F1271" s="1">
        <v>0</v>
      </c>
      <c r="G1271" s="1">
        <v>0</v>
      </c>
      <c r="H1271" s="17">
        <v>4</v>
      </c>
      <c r="I1271" s="18">
        <v>-2.5752946311654399E-2</v>
      </c>
      <c r="J1271" s="1">
        <v>99</v>
      </c>
      <c r="K1271" s="1">
        <v>99</v>
      </c>
      <c r="L1271" s="1">
        <v>95</v>
      </c>
      <c r="M1271" s="1">
        <v>53</v>
      </c>
      <c r="N1271" s="17">
        <v>8.8999996185302734</v>
      </c>
      <c r="O1271" s="1">
        <v>9</v>
      </c>
      <c r="P1271" s="1">
        <v>10</v>
      </c>
      <c r="Q1271" s="20">
        <v>88.999996185302734</v>
      </c>
    </row>
    <row r="1272" spans="1:17" x14ac:dyDescent="0.25">
      <c r="A1272" s="4">
        <v>502596</v>
      </c>
      <c r="B1272" s="5" t="s">
        <v>583</v>
      </c>
      <c r="C1272" s="4">
        <v>402</v>
      </c>
      <c r="D1272" s="5" t="s">
        <v>573</v>
      </c>
      <c r="E1272" s="6" t="s">
        <v>2835</v>
      </c>
      <c r="F1272" s="1">
        <v>0</v>
      </c>
      <c r="G1272" s="1">
        <v>0</v>
      </c>
      <c r="H1272" s="17">
        <v>4</v>
      </c>
      <c r="I1272" s="18">
        <v>-2.5752946311654399E-2</v>
      </c>
      <c r="J1272" s="1">
        <v>99</v>
      </c>
      <c r="K1272" s="1">
        <v>99</v>
      </c>
      <c r="L1272" s="1">
        <v>95</v>
      </c>
      <c r="M1272" s="1">
        <v>53</v>
      </c>
      <c r="N1272" s="17">
        <v>8.8999996185302734</v>
      </c>
      <c r="O1272" s="1">
        <v>9</v>
      </c>
      <c r="P1272" s="1">
        <v>31</v>
      </c>
      <c r="Q1272" s="20">
        <v>275.89998817443848</v>
      </c>
    </row>
    <row r="1273" spans="1:17" x14ac:dyDescent="0.25">
      <c r="A1273" s="4">
        <v>502456</v>
      </c>
      <c r="B1273" s="5" t="s">
        <v>585</v>
      </c>
      <c r="C1273" s="4">
        <v>402</v>
      </c>
      <c r="D1273" s="5" t="s">
        <v>573</v>
      </c>
      <c r="E1273" s="6" t="s">
        <v>2835</v>
      </c>
      <c r="F1273" s="1">
        <v>0</v>
      </c>
      <c r="G1273" s="1">
        <v>0</v>
      </c>
      <c r="H1273" s="17">
        <v>4</v>
      </c>
      <c r="I1273" s="18">
        <v>-2.5752946311654399E-2</v>
      </c>
      <c r="J1273" s="1">
        <v>99</v>
      </c>
      <c r="K1273" s="1">
        <v>99</v>
      </c>
      <c r="L1273" s="1">
        <v>95</v>
      </c>
      <c r="M1273" s="1">
        <v>53</v>
      </c>
      <c r="N1273" s="17">
        <v>8.8999996185302734</v>
      </c>
      <c r="O1273" s="1">
        <v>9</v>
      </c>
      <c r="P1273" s="1">
        <v>18</v>
      </c>
      <c r="Q1273" s="20">
        <v>160.19999313354492</v>
      </c>
    </row>
    <row r="1274" spans="1:17" x14ac:dyDescent="0.25">
      <c r="A1274" s="4">
        <v>502804</v>
      </c>
      <c r="B1274" s="5" t="s">
        <v>600</v>
      </c>
      <c r="C1274" s="4">
        <v>402</v>
      </c>
      <c r="D1274" s="5" t="s">
        <v>573</v>
      </c>
      <c r="E1274" s="6" t="s">
        <v>2835</v>
      </c>
      <c r="F1274" s="1">
        <v>0</v>
      </c>
      <c r="G1274" s="1">
        <v>0</v>
      </c>
      <c r="H1274" s="17">
        <v>4</v>
      </c>
      <c r="I1274" s="18">
        <v>-2.5752946311654399E-2</v>
      </c>
      <c r="J1274" s="1">
        <v>99</v>
      </c>
      <c r="K1274" s="1">
        <v>99</v>
      </c>
      <c r="L1274" s="1">
        <v>95</v>
      </c>
      <c r="M1274" s="1">
        <v>53</v>
      </c>
      <c r="N1274" s="17">
        <v>8.8999996185302734</v>
      </c>
      <c r="O1274" s="1">
        <v>9</v>
      </c>
      <c r="P1274" s="1">
        <v>47</v>
      </c>
      <c r="Q1274" s="20">
        <v>418.29998207092285</v>
      </c>
    </row>
    <row r="1275" spans="1:17" x14ac:dyDescent="0.25">
      <c r="A1275" s="4">
        <v>502090</v>
      </c>
      <c r="B1275" s="5" t="s">
        <v>603</v>
      </c>
      <c r="C1275" s="4">
        <v>402</v>
      </c>
      <c r="D1275" s="5" t="s">
        <v>573</v>
      </c>
      <c r="E1275" s="6" t="s">
        <v>2835</v>
      </c>
      <c r="F1275" s="1">
        <v>0</v>
      </c>
      <c r="G1275" s="1">
        <v>0</v>
      </c>
      <c r="H1275" s="17">
        <v>4</v>
      </c>
      <c r="I1275" s="18">
        <v>-2.5752946311654399E-2</v>
      </c>
      <c r="J1275" s="1">
        <v>99</v>
      </c>
      <c r="K1275" s="1">
        <v>99</v>
      </c>
      <c r="L1275" s="1">
        <v>95</v>
      </c>
      <c r="M1275" s="1">
        <v>53</v>
      </c>
      <c r="N1275" s="17">
        <v>8.8999996185302734</v>
      </c>
      <c r="O1275" s="1">
        <v>9</v>
      </c>
      <c r="P1275" s="1">
        <v>6</v>
      </c>
      <c r="Q1275" s="20">
        <v>53.399997711181641</v>
      </c>
    </row>
    <row r="1276" spans="1:17" x14ac:dyDescent="0.25">
      <c r="A1276" s="4">
        <v>502677</v>
      </c>
      <c r="B1276" s="5" t="s">
        <v>624</v>
      </c>
      <c r="C1276" s="4">
        <v>402</v>
      </c>
      <c r="D1276" s="5" t="s">
        <v>573</v>
      </c>
      <c r="E1276" s="6" t="s">
        <v>2835</v>
      </c>
      <c r="F1276" s="1">
        <v>0</v>
      </c>
      <c r="G1276" s="1">
        <v>0</v>
      </c>
      <c r="H1276" s="17">
        <v>3</v>
      </c>
      <c r="I1276" s="18">
        <v>-2.5752946311654399E-2</v>
      </c>
      <c r="J1276" s="1">
        <v>99</v>
      </c>
      <c r="K1276" s="1">
        <v>99</v>
      </c>
      <c r="L1276" s="1">
        <v>97</v>
      </c>
      <c r="M1276" s="1">
        <v>53</v>
      </c>
      <c r="N1276" s="17">
        <v>9</v>
      </c>
      <c r="O1276" s="1">
        <v>9</v>
      </c>
      <c r="P1276" s="1">
        <v>29</v>
      </c>
      <c r="Q1276" s="20">
        <v>261</v>
      </c>
    </row>
    <row r="1277" spans="1:17" x14ac:dyDescent="0.25">
      <c r="A1277" s="4">
        <v>502791</v>
      </c>
      <c r="B1277" s="5" t="s">
        <v>584</v>
      </c>
      <c r="C1277" s="4">
        <v>402</v>
      </c>
      <c r="D1277" s="5" t="s">
        <v>573</v>
      </c>
      <c r="E1277" s="6" t="s">
        <v>2835</v>
      </c>
      <c r="F1277" s="1">
        <v>0</v>
      </c>
      <c r="G1277" s="1">
        <v>0</v>
      </c>
      <c r="H1277" s="17">
        <v>1</v>
      </c>
      <c r="I1277" s="18">
        <v>-2.5752946311654399E-2</v>
      </c>
      <c r="J1277" s="1">
        <v>99</v>
      </c>
      <c r="K1277" s="1">
        <v>99</v>
      </c>
      <c r="L1277" s="1">
        <v>99</v>
      </c>
      <c r="M1277" s="1">
        <v>53</v>
      </c>
      <c r="N1277" s="17">
        <v>9</v>
      </c>
      <c r="O1277" s="1">
        <v>9</v>
      </c>
      <c r="P1277" s="1">
        <v>15</v>
      </c>
      <c r="Q1277" s="20">
        <v>135</v>
      </c>
    </row>
    <row r="1278" spans="1:17" x14ac:dyDescent="0.25">
      <c r="A1278" s="4">
        <v>501638</v>
      </c>
      <c r="B1278" s="5" t="s">
        <v>127</v>
      </c>
      <c r="C1278" s="4">
        <v>201</v>
      </c>
      <c r="D1278" s="5" t="s">
        <v>132</v>
      </c>
      <c r="E1278" s="6" t="s">
        <v>2833</v>
      </c>
      <c r="F1278" s="1">
        <v>57</v>
      </c>
      <c r="G1278" s="1">
        <v>131</v>
      </c>
      <c r="H1278" s="17">
        <v>88.720932006835938</v>
      </c>
      <c r="I1278" s="18">
        <v>-3.0993943712148399E-2</v>
      </c>
      <c r="J1278" s="1">
        <v>4</v>
      </c>
      <c r="K1278" s="1">
        <v>1</v>
      </c>
      <c r="L1278" s="1">
        <v>0</v>
      </c>
      <c r="M1278" s="1">
        <v>57</v>
      </c>
      <c r="N1278" s="17">
        <v>1.299999952316284</v>
      </c>
      <c r="O1278" s="1">
        <v>2</v>
      </c>
      <c r="P1278" s="1">
        <v>256</v>
      </c>
      <c r="Q1278" s="20">
        <v>332.79998779296869</v>
      </c>
    </row>
    <row r="1279" spans="1:17" x14ac:dyDescent="0.25">
      <c r="A1279" s="4">
        <v>501727</v>
      </c>
      <c r="B1279" s="5" t="s">
        <v>100</v>
      </c>
      <c r="C1279" s="4">
        <v>201</v>
      </c>
      <c r="D1279" s="5" t="s">
        <v>132</v>
      </c>
      <c r="E1279" s="6" t="s">
        <v>2833</v>
      </c>
      <c r="F1279" s="1">
        <v>18</v>
      </c>
      <c r="G1279" s="1">
        <v>70</v>
      </c>
      <c r="H1279" s="17">
        <v>30</v>
      </c>
      <c r="I1279" s="18">
        <v>-3.0993943712148399E-2</v>
      </c>
      <c r="J1279" s="1">
        <v>14</v>
      </c>
      <c r="K1279" s="1">
        <v>2</v>
      </c>
      <c r="L1279" s="1">
        <v>4</v>
      </c>
      <c r="M1279" s="1">
        <v>57</v>
      </c>
      <c r="N1279" s="17">
        <v>1.700000047683716</v>
      </c>
      <c r="O1279" s="1">
        <v>2</v>
      </c>
      <c r="P1279" s="1">
        <v>110</v>
      </c>
      <c r="Q1279" s="20">
        <v>187.00000524520877</v>
      </c>
    </row>
    <row r="1280" spans="1:17" x14ac:dyDescent="0.25">
      <c r="A1280" s="4">
        <v>501433</v>
      </c>
      <c r="B1280" s="5" t="s">
        <v>132</v>
      </c>
      <c r="C1280" s="4">
        <v>201</v>
      </c>
      <c r="D1280" s="5" t="s">
        <v>132</v>
      </c>
      <c r="E1280" s="6" t="s">
        <v>2833</v>
      </c>
      <c r="F1280" s="1">
        <v>31</v>
      </c>
      <c r="G1280" s="1">
        <v>65</v>
      </c>
      <c r="H1280" s="17">
        <v>18.292533874511719</v>
      </c>
      <c r="I1280" s="18">
        <v>-3.0993943712148399E-2</v>
      </c>
      <c r="J1280" s="1">
        <v>8</v>
      </c>
      <c r="K1280" s="1">
        <v>2</v>
      </c>
      <c r="L1280" s="1">
        <v>13</v>
      </c>
      <c r="M1280" s="1">
        <v>57</v>
      </c>
      <c r="N1280" s="17">
        <v>1.700000047683716</v>
      </c>
      <c r="O1280" s="1">
        <v>2</v>
      </c>
      <c r="P1280" s="1">
        <v>613</v>
      </c>
      <c r="Q1280" s="20">
        <v>1042.100029230118</v>
      </c>
    </row>
    <row r="1281" spans="1:17" x14ac:dyDescent="0.25">
      <c r="A1281" s="4">
        <v>501735</v>
      </c>
      <c r="B1281" s="5" t="s">
        <v>126</v>
      </c>
      <c r="C1281" s="4">
        <v>201</v>
      </c>
      <c r="D1281" s="5" t="s">
        <v>132</v>
      </c>
      <c r="E1281" s="6" t="s">
        <v>2833</v>
      </c>
      <c r="F1281" s="1">
        <v>23</v>
      </c>
      <c r="G1281" s="1">
        <v>34</v>
      </c>
      <c r="H1281" s="17">
        <v>15</v>
      </c>
      <c r="I1281" s="18">
        <v>-3.0993943712148399E-2</v>
      </c>
      <c r="J1281" s="1">
        <v>11</v>
      </c>
      <c r="K1281" s="1">
        <v>4</v>
      </c>
      <c r="L1281" s="1">
        <v>29</v>
      </c>
      <c r="M1281" s="1">
        <v>57</v>
      </c>
      <c r="N1281" s="17">
        <v>2.2000000476837158</v>
      </c>
      <c r="O1281" s="1">
        <v>3</v>
      </c>
      <c r="P1281" s="1">
        <v>136</v>
      </c>
      <c r="Q1281" s="20">
        <v>299.20000648498535</v>
      </c>
    </row>
    <row r="1282" spans="1:17" x14ac:dyDescent="0.25">
      <c r="A1282" s="4">
        <v>501905</v>
      </c>
      <c r="B1282" s="5" t="s">
        <v>140</v>
      </c>
      <c r="C1282" s="4">
        <v>201</v>
      </c>
      <c r="D1282" s="5" t="s">
        <v>132</v>
      </c>
      <c r="E1282" s="6" t="s">
        <v>2833</v>
      </c>
      <c r="F1282" s="1">
        <v>2</v>
      </c>
      <c r="G1282" s="1">
        <v>209</v>
      </c>
      <c r="H1282" s="17">
        <v>23.806089401245121</v>
      </c>
      <c r="I1282" s="18">
        <v>-3.0993943712148399E-2</v>
      </c>
      <c r="J1282" s="1">
        <v>52</v>
      </c>
      <c r="K1282" s="1">
        <v>0</v>
      </c>
      <c r="L1282" s="1">
        <v>6</v>
      </c>
      <c r="M1282" s="1">
        <v>57</v>
      </c>
      <c r="N1282" s="17">
        <v>2.9000000953674321</v>
      </c>
      <c r="O1282" s="1">
        <v>3</v>
      </c>
      <c r="P1282" s="1">
        <v>482</v>
      </c>
      <c r="Q1282" s="20">
        <v>1397.8000459671023</v>
      </c>
    </row>
    <row r="1283" spans="1:17" x14ac:dyDescent="0.25">
      <c r="A1283" s="4">
        <v>501573</v>
      </c>
      <c r="B1283" s="5" t="s">
        <v>109</v>
      </c>
      <c r="C1283" s="4">
        <v>201</v>
      </c>
      <c r="D1283" s="5" t="s">
        <v>132</v>
      </c>
      <c r="E1283" s="6" t="s">
        <v>2833</v>
      </c>
      <c r="F1283" s="1">
        <v>17</v>
      </c>
      <c r="G1283" s="1">
        <v>13</v>
      </c>
      <c r="H1283" s="17">
        <v>8</v>
      </c>
      <c r="I1283" s="18">
        <v>-3.0993943712148399E-2</v>
      </c>
      <c r="J1283" s="1">
        <v>15</v>
      </c>
      <c r="K1283" s="1">
        <v>10</v>
      </c>
      <c r="L1283" s="1">
        <v>67</v>
      </c>
      <c r="M1283" s="1">
        <v>57</v>
      </c>
      <c r="N1283" s="17">
        <v>3.2999999523162842</v>
      </c>
      <c r="O1283" s="1">
        <v>4</v>
      </c>
      <c r="P1283" s="1">
        <v>168</v>
      </c>
      <c r="Q1283" s="20">
        <v>554.39999198913574</v>
      </c>
    </row>
    <row r="1284" spans="1:17" x14ac:dyDescent="0.25">
      <c r="A1284" s="4">
        <v>501921</v>
      </c>
      <c r="B1284" s="5" t="s">
        <v>91</v>
      </c>
      <c r="C1284" s="4">
        <v>201</v>
      </c>
      <c r="D1284" s="5" t="s">
        <v>132</v>
      </c>
      <c r="E1284" s="6" t="s">
        <v>2833</v>
      </c>
      <c r="F1284" s="1">
        <v>7</v>
      </c>
      <c r="G1284" s="1">
        <v>11</v>
      </c>
      <c r="H1284" s="17">
        <v>10</v>
      </c>
      <c r="I1284" s="18">
        <v>-3.0993943712148399E-2</v>
      </c>
      <c r="J1284" s="1">
        <v>29</v>
      </c>
      <c r="K1284" s="1">
        <v>12</v>
      </c>
      <c r="L1284" s="1">
        <v>60</v>
      </c>
      <c r="M1284" s="1">
        <v>57</v>
      </c>
      <c r="N1284" s="17">
        <v>3.5999999046325679</v>
      </c>
      <c r="O1284" s="1">
        <v>4</v>
      </c>
      <c r="P1284" s="1">
        <v>93</v>
      </c>
      <c r="Q1284" s="20">
        <v>334.7999911308288</v>
      </c>
    </row>
    <row r="1285" spans="1:17" x14ac:dyDescent="0.25">
      <c r="A1285" s="4">
        <v>501972</v>
      </c>
      <c r="B1285" s="5" t="s">
        <v>90</v>
      </c>
      <c r="C1285" s="4">
        <v>201</v>
      </c>
      <c r="D1285" s="5" t="s">
        <v>132</v>
      </c>
      <c r="E1285" s="6" t="s">
        <v>2833</v>
      </c>
      <c r="F1285" s="1">
        <v>3</v>
      </c>
      <c r="G1285" s="1">
        <v>17</v>
      </c>
      <c r="H1285" s="17">
        <v>10</v>
      </c>
      <c r="I1285" s="18">
        <v>-3.0993943712148399E-2</v>
      </c>
      <c r="J1285" s="1">
        <v>45</v>
      </c>
      <c r="K1285" s="1">
        <v>7</v>
      </c>
      <c r="L1285" s="1">
        <v>60</v>
      </c>
      <c r="M1285" s="1">
        <v>57</v>
      </c>
      <c r="N1285" s="17">
        <v>3.9000000953674321</v>
      </c>
      <c r="O1285" s="1">
        <v>4</v>
      </c>
      <c r="P1285" s="1">
        <v>36</v>
      </c>
      <c r="Q1285" s="20">
        <v>140.40000343322757</v>
      </c>
    </row>
    <row r="1286" spans="1:17" x14ac:dyDescent="0.25">
      <c r="A1286" s="4">
        <v>502022</v>
      </c>
      <c r="B1286" s="5" t="s">
        <v>104</v>
      </c>
      <c r="C1286" s="4">
        <v>201</v>
      </c>
      <c r="D1286" s="5" t="s">
        <v>132</v>
      </c>
      <c r="E1286" s="6" t="s">
        <v>2833</v>
      </c>
      <c r="F1286" s="1">
        <v>60</v>
      </c>
      <c r="G1286" s="1">
        <v>4</v>
      </c>
      <c r="H1286" s="17">
        <v>5</v>
      </c>
      <c r="I1286" s="18">
        <v>-3.0993943712148399E-2</v>
      </c>
      <c r="J1286" s="1">
        <v>4</v>
      </c>
      <c r="K1286" s="1">
        <v>27</v>
      </c>
      <c r="L1286" s="1">
        <v>91</v>
      </c>
      <c r="M1286" s="1">
        <v>57</v>
      </c>
      <c r="N1286" s="17">
        <v>3.9000000953674321</v>
      </c>
      <c r="O1286" s="1">
        <v>4</v>
      </c>
      <c r="P1286" s="1">
        <v>125</v>
      </c>
      <c r="Q1286" s="20">
        <v>487.50001192092901</v>
      </c>
    </row>
    <row r="1287" spans="1:17" x14ac:dyDescent="0.25">
      <c r="A1287" s="4">
        <v>501581</v>
      </c>
      <c r="B1287" s="5" t="s">
        <v>121</v>
      </c>
      <c r="C1287" s="4">
        <v>201</v>
      </c>
      <c r="D1287" s="5" t="s">
        <v>132</v>
      </c>
      <c r="E1287" s="6" t="s">
        <v>2833</v>
      </c>
      <c r="F1287" s="1">
        <v>4</v>
      </c>
      <c r="G1287" s="1">
        <v>12</v>
      </c>
      <c r="H1287" s="17">
        <v>10</v>
      </c>
      <c r="I1287" s="18">
        <v>-3.0993943712148399E-2</v>
      </c>
      <c r="J1287" s="1">
        <v>40</v>
      </c>
      <c r="K1287" s="1">
        <v>11</v>
      </c>
      <c r="L1287" s="1">
        <v>60</v>
      </c>
      <c r="M1287" s="1">
        <v>57</v>
      </c>
      <c r="N1287" s="17">
        <v>3.9000000953674321</v>
      </c>
      <c r="O1287" s="1">
        <v>4</v>
      </c>
      <c r="P1287" s="1">
        <v>83</v>
      </c>
      <c r="Q1287" s="20">
        <v>323.70000791549688</v>
      </c>
    </row>
    <row r="1288" spans="1:17" x14ac:dyDescent="0.25">
      <c r="A1288" s="4">
        <v>501808</v>
      </c>
      <c r="B1288" s="5" t="s">
        <v>116</v>
      </c>
      <c r="C1288" s="4">
        <v>201</v>
      </c>
      <c r="D1288" s="5" t="s">
        <v>132</v>
      </c>
      <c r="E1288" s="6" t="s">
        <v>2833</v>
      </c>
      <c r="F1288" s="1">
        <v>4</v>
      </c>
      <c r="G1288" s="1">
        <v>8</v>
      </c>
      <c r="H1288" s="17">
        <v>8</v>
      </c>
      <c r="I1288" s="18">
        <v>-3.0993943712148399E-2</v>
      </c>
      <c r="J1288" s="1">
        <v>40</v>
      </c>
      <c r="K1288" s="1">
        <v>16</v>
      </c>
      <c r="L1288" s="1">
        <v>67</v>
      </c>
      <c r="M1288" s="1">
        <v>57</v>
      </c>
      <c r="N1288" s="17">
        <v>4.1999998092651367</v>
      </c>
      <c r="O1288" s="1">
        <v>5</v>
      </c>
      <c r="P1288" s="1">
        <v>66</v>
      </c>
      <c r="Q1288" s="20">
        <v>277.19998741149902</v>
      </c>
    </row>
    <row r="1289" spans="1:17" x14ac:dyDescent="0.25">
      <c r="A1289" s="4">
        <v>501786</v>
      </c>
      <c r="B1289" s="5" t="s">
        <v>146</v>
      </c>
      <c r="C1289" s="4">
        <v>201</v>
      </c>
      <c r="D1289" s="5" t="s">
        <v>132</v>
      </c>
      <c r="E1289" s="6" t="s">
        <v>2833</v>
      </c>
      <c r="F1289" s="1">
        <v>6</v>
      </c>
      <c r="G1289" s="1">
        <v>10</v>
      </c>
      <c r="H1289" s="17">
        <v>5</v>
      </c>
      <c r="I1289" s="18">
        <v>-3.0993943712148399E-2</v>
      </c>
      <c r="J1289" s="1">
        <v>32</v>
      </c>
      <c r="K1289" s="1">
        <v>13</v>
      </c>
      <c r="L1289" s="1">
        <v>91</v>
      </c>
      <c r="M1289" s="1">
        <v>57</v>
      </c>
      <c r="N1289" s="17">
        <v>4.4000000953674316</v>
      </c>
      <c r="O1289" s="1">
        <v>5</v>
      </c>
      <c r="P1289" s="1">
        <v>39</v>
      </c>
      <c r="Q1289" s="20">
        <v>171.60000371932983</v>
      </c>
    </row>
    <row r="1290" spans="1:17" x14ac:dyDescent="0.25">
      <c r="A1290" s="4">
        <v>501620</v>
      </c>
      <c r="B1290" s="5" t="s">
        <v>95</v>
      </c>
      <c r="C1290" s="4">
        <v>201</v>
      </c>
      <c r="D1290" s="5" t="s">
        <v>132</v>
      </c>
      <c r="E1290" s="6" t="s">
        <v>2833</v>
      </c>
      <c r="F1290" s="1">
        <v>0</v>
      </c>
      <c r="G1290" s="1">
        <v>18</v>
      </c>
      <c r="H1290" s="17">
        <v>20</v>
      </c>
      <c r="I1290" s="18">
        <v>-3.0993943712148399E-2</v>
      </c>
      <c r="J1290" s="1">
        <v>99</v>
      </c>
      <c r="K1290" s="1">
        <v>7</v>
      </c>
      <c r="L1290" s="1">
        <v>13</v>
      </c>
      <c r="M1290" s="1">
        <v>57</v>
      </c>
      <c r="N1290" s="17">
        <v>4.5999999046325684</v>
      </c>
      <c r="O1290" s="1">
        <v>5</v>
      </c>
      <c r="P1290" s="1">
        <v>29</v>
      </c>
      <c r="Q1290" s="20">
        <v>133.39999723434448</v>
      </c>
    </row>
    <row r="1291" spans="1:17" x14ac:dyDescent="0.25">
      <c r="A1291" s="4">
        <v>501514</v>
      </c>
      <c r="B1291" s="5" t="s">
        <v>143</v>
      </c>
      <c r="C1291" s="4">
        <v>201</v>
      </c>
      <c r="D1291" s="5" t="s">
        <v>132</v>
      </c>
      <c r="E1291" s="6" t="s">
        <v>2833</v>
      </c>
      <c r="F1291" s="1">
        <v>1</v>
      </c>
      <c r="G1291" s="1">
        <v>8</v>
      </c>
      <c r="H1291" s="17">
        <v>10</v>
      </c>
      <c r="I1291" s="18">
        <v>-3.0993943712148399E-2</v>
      </c>
      <c r="J1291" s="1">
        <v>59</v>
      </c>
      <c r="K1291" s="1">
        <v>16</v>
      </c>
      <c r="L1291" s="1">
        <v>60</v>
      </c>
      <c r="M1291" s="1">
        <v>57</v>
      </c>
      <c r="N1291" s="17">
        <v>4.5999999046325684</v>
      </c>
      <c r="O1291" s="1">
        <v>5</v>
      </c>
      <c r="P1291" s="1">
        <v>33</v>
      </c>
      <c r="Q1291" s="20">
        <v>151.79999685287476</v>
      </c>
    </row>
    <row r="1292" spans="1:17" x14ac:dyDescent="0.25">
      <c r="A1292" s="4">
        <v>501590</v>
      </c>
      <c r="B1292" s="5" t="s">
        <v>115</v>
      </c>
      <c r="C1292" s="4">
        <v>201</v>
      </c>
      <c r="D1292" s="5" t="s">
        <v>132</v>
      </c>
      <c r="E1292" s="6" t="s">
        <v>2833</v>
      </c>
      <c r="F1292" s="1">
        <v>1</v>
      </c>
      <c r="G1292" s="1">
        <v>11</v>
      </c>
      <c r="H1292" s="17">
        <v>6</v>
      </c>
      <c r="I1292" s="18">
        <v>-3.0993943712148399E-2</v>
      </c>
      <c r="J1292" s="1">
        <v>59</v>
      </c>
      <c r="K1292" s="1">
        <v>12</v>
      </c>
      <c r="L1292" s="1">
        <v>79</v>
      </c>
      <c r="M1292" s="1">
        <v>57</v>
      </c>
      <c r="N1292" s="17">
        <v>4.9000000953674316</v>
      </c>
      <c r="O1292" s="1">
        <v>5</v>
      </c>
      <c r="P1292" s="1">
        <v>81</v>
      </c>
      <c r="Q1292" s="20">
        <v>396.90000772476196</v>
      </c>
    </row>
    <row r="1293" spans="1:17" x14ac:dyDescent="0.25">
      <c r="A1293" s="4">
        <v>555541</v>
      </c>
      <c r="B1293" s="5" t="s">
        <v>98</v>
      </c>
      <c r="C1293" s="4">
        <v>201</v>
      </c>
      <c r="D1293" s="5" t="s">
        <v>132</v>
      </c>
      <c r="E1293" s="6" t="s">
        <v>2833</v>
      </c>
      <c r="F1293" s="1">
        <v>5</v>
      </c>
      <c r="G1293" s="1">
        <v>1</v>
      </c>
      <c r="H1293" s="17">
        <v>6</v>
      </c>
      <c r="I1293" s="18">
        <v>-3.0993943712148399E-2</v>
      </c>
      <c r="J1293" s="1">
        <v>35</v>
      </c>
      <c r="K1293" s="1">
        <v>41</v>
      </c>
      <c r="L1293" s="1">
        <v>79</v>
      </c>
      <c r="M1293" s="1">
        <v>57</v>
      </c>
      <c r="N1293" s="17">
        <v>5</v>
      </c>
      <c r="O1293" s="1">
        <v>5</v>
      </c>
      <c r="P1293" s="1">
        <v>29</v>
      </c>
      <c r="Q1293" s="20">
        <v>145</v>
      </c>
    </row>
    <row r="1294" spans="1:17" x14ac:dyDescent="0.25">
      <c r="A1294" s="4">
        <v>501778</v>
      </c>
      <c r="B1294" s="5" t="s">
        <v>134</v>
      </c>
      <c r="C1294" s="4">
        <v>201</v>
      </c>
      <c r="D1294" s="5" t="s">
        <v>132</v>
      </c>
      <c r="E1294" s="6" t="s">
        <v>2833</v>
      </c>
      <c r="F1294" s="1">
        <v>0</v>
      </c>
      <c r="G1294" s="1">
        <v>11</v>
      </c>
      <c r="H1294" s="17">
        <v>15</v>
      </c>
      <c r="I1294" s="18">
        <v>-3.0993943712148399E-2</v>
      </c>
      <c r="J1294" s="1">
        <v>99</v>
      </c>
      <c r="K1294" s="1">
        <v>12</v>
      </c>
      <c r="L1294" s="1">
        <v>29</v>
      </c>
      <c r="M1294" s="1">
        <v>57</v>
      </c>
      <c r="N1294" s="17">
        <v>5.0999999046325684</v>
      </c>
      <c r="O1294" s="1">
        <v>6</v>
      </c>
      <c r="P1294" s="1">
        <v>13</v>
      </c>
      <c r="Q1294" s="20">
        <v>66.299998760223389</v>
      </c>
    </row>
    <row r="1295" spans="1:17" x14ac:dyDescent="0.25">
      <c r="A1295" s="4">
        <v>502006</v>
      </c>
      <c r="B1295" s="5" t="s">
        <v>123</v>
      </c>
      <c r="C1295" s="4">
        <v>201</v>
      </c>
      <c r="D1295" s="5" t="s">
        <v>132</v>
      </c>
      <c r="E1295" s="6" t="s">
        <v>2833</v>
      </c>
      <c r="F1295" s="1">
        <v>16</v>
      </c>
      <c r="G1295" s="1">
        <v>0</v>
      </c>
      <c r="H1295" s="17">
        <v>15</v>
      </c>
      <c r="I1295" s="18">
        <v>-3.0993943712148399E-2</v>
      </c>
      <c r="J1295" s="1">
        <v>16</v>
      </c>
      <c r="K1295" s="1">
        <v>99</v>
      </c>
      <c r="L1295" s="1">
        <v>29</v>
      </c>
      <c r="M1295" s="1">
        <v>57</v>
      </c>
      <c r="N1295" s="17">
        <v>5.1999998092651367</v>
      </c>
      <c r="O1295" s="1">
        <v>6</v>
      </c>
      <c r="P1295" s="1">
        <v>98</v>
      </c>
      <c r="Q1295" s="20">
        <v>509.5999813079834</v>
      </c>
    </row>
    <row r="1296" spans="1:17" x14ac:dyDescent="0.25">
      <c r="A1296" s="4">
        <v>501913</v>
      </c>
      <c r="B1296" s="5" t="s">
        <v>137</v>
      </c>
      <c r="C1296" s="4">
        <v>201</v>
      </c>
      <c r="D1296" s="5" t="s">
        <v>132</v>
      </c>
      <c r="E1296" s="6" t="s">
        <v>2833</v>
      </c>
      <c r="F1296" s="1">
        <v>0</v>
      </c>
      <c r="G1296" s="1">
        <v>2</v>
      </c>
      <c r="H1296" s="17">
        <v>60</v>
      </c>
      <c r="I1296" s="18">
        <v>-3.0993943712148399E-2</v>
      </c>
      <c r="J1296" s="1">
        <v>99</v>
      </c>
      <c r="K1296" s="1">
        <v>36</v>
      </c>
      <c r="L1296" s="1">
        <v>1</v>
      </c>
      <c r="M1296" s="1">
        <v>57</v>
      </c>
      <c r="N1296" s="17">
        <v>5.3000001907348633</v>
      </c>
      <c r="O1296" s="1">
        <v>6</v>
      </c>
      <c r="P1296" s="1">
        <v>59</v>
      </c>
      <c r="Q1296" s="20">
        <v>312.70001125335693</v>
      </c>
    </row>
    <row r="1297" spans="1:17" x14ac:dyDescent="0.25">
      <c r="A1297" s="4">
        <v>580554</v>
      </c>
      <c r="B1297" s="5" t="s">
        <v>101</v>
      </c>
      <c r="C1297" s="4">
        <v>201</v>
      </c>
      <c r="D1297" s="5" t="s">
        <v>132</v>
      </c>
      <c r="E1297" s="6" t="s">
        <v>2833</v>
      </c>
      <c r="F1297" s="1">
        <v>0</v>
      </c>
      <c r="G1297" s="1">
        <v>12</v>
      </c>
      <c r="H1297" s="17">
        <v>10</v>
      </c>
      <c r="I1297" s="18">
        <v>-3.0993943712148399E-2</v>
      </c>
      <c r="J1297" s="1">
        <v>99</v>
      </c>
      <c r="K1297" s="1">
        <v>11</v>
      </c>
      <c r="L1297" s="1">
        <v>60</v>
      </c>
      <c r="M1297" s="1">
        <v>57</v>
      </c>
      <c r="N1297" s="17">
        <v>5.6999998092651367</v>
      </c>
      <c r="O1297" s="1">
        <v>6</v>
      </c>
      <c r="P1297" s="1">
        <v>31</v>
      </c>
      <c r="Q1297" s="20">
        <v>176.69999408721924</v>
      </c>
    </row>
    <row r="1298" spans="1:17" x14ac:dyDescent="0.25">
      <c r="A1298" s="4">
        <v>501603</v>
      </c>
      <c r="B1298" s="5" t="s">
        <v>106</v>
      </c>
      <c r="C1298" s="4">
        <v>201</v>
      </c>
      <c r="D1298" s="5" t="s">
        <v>132</v>
      </c>
      <c r="E1298" s="6" t="s">
        <v>2833</v>
      </c>
      <c r="F1298" s="1">
        <v>0</v>
      </c>
      <c r="G1298" s="1">
        <v>6</v>
      </c>
      <c r="H1298" s="17">
        <v>10</v>
      </c>
      <c r="I1298" s="18">
        <v>-3.0993943712148399E-2</v>
      </c>
      <c r="J1298" s="1">
        <v>99</v>
      </c>
      <c r="K1298" s="1">
        <v>21</v>
      </c>
      <c r="L1298" s="1">
        <v>60</v>
      </c>
      <c r="M1298" s="1">
        <v>57</v>
      </c>
      <c r="N1298" s="17">
        <v>6</v>
      </c>
      <c r="O1298" s="1">
        <v>6</v>
      </c>
      <c r="P1298" s="1">
        <v>22</v>
      </c>
      <c r="Q1298" s="20">
        <v>132</v>
      </c>
    </row>
    <row r="1299" spans="1:17" x14ac:dyDescent="0.25">
      <c r="A1299" s="4">
        <v>555576</v>
      </c>
      <c r="B1299" s="5" t="s">
        <v>112</v>
      </c>
      <c r="C1299" s="4">
        <v>201</v>
      </c>
      <c r="D1299" s="5" t="s">
        <v>132</v>
      </c>
      <c r="E1299" s="6" t="s">
        <v>2833</v>
      </c>
      <c r="F1299" s="1">
        <v>8</v>
      </c>
      <c r="G1299" s="1">
        <v>0</v>
      </c>
      <c r="H1299" s="17">
        <v>10</v>
      </c>
      <c r="I1299" s="18">
        <v>-3.0993943712148399E-2</v>
      </c>
      <c r="J1299" s="1">
        <v>27</v>
      </c>
      <c r="K1299" s="1">
        <v>99</v>
      </c>
      <c r="L1299" s="1">
        <v>60</v>
      </c>
      <c r="M1299" s="1">
        <v>57</v>
      </c>
      <c r="N1299" s="17">
        <v>6.1999998092651367</v>
      </c>
      <c r="O1299" s="1">
        <v>7</v>
      </c>
      <c r="P1299" s="1">
        <v>61</v>
      </c>
      <c r="Q1299" s="20">
        <v>378.19998836517334</v>
      </c>
    </row>
    <row r="1300" spans="1:17" x14ac:dyDescent="0.25">
      <c r="A1300" s="4">
        <v>501484</v>
      </c>
      <c r="B1300" s="5" t="s">
        <v>96</v>
      </c>
      <c r="C1300" s="4">
        <v>201</v>
      </c>
      <c r="D1300" s="5" t="s">
        <v>132</v>
      </c>
      <c r="E1300" s="6" t="s">
        <v>2833</v>
      </c>
      <c r="F1300" s="1">
        <v>0</v>
      </c>
      <c r="G1300" s="1">
        <v>14</v>
      </c>
      <c r="H1300" s="17">
        <v>5</v>
      </c>
      <c r="I1300" s="18">
        <v>-3.0993943712148399E-2</v>
      </c>
      <c r="J1300" s="1">
        <v>99</v>
      </c>
      <c r="K1300" s="1">
        <v>9</v>
      </c>
      <c r="L1300" s="1">
        <v>91</v>
      </c>
      <c r="M1300" s="1">
        <v>57</v>
      </c>
      <c r="N1300" s="17">
        <v>6.1999998092651367</v>
      </c>
      <c r="O1300" s="1">
        <v>7</v>
      </c>
      <c r="P1300" s="1">
        <v>13</v>
      </c>
      <c r="Q1300" s="20">
        <v>80.599997520446777</v>
      </c>
    </row>
    <row r="1301" spans="1:17" x14ac:dyDescent="0.25">
      <c r="A1301" s="4">
        <v>501522</v>
      </c>
      <c r="B1301" s="5" t="s">
        <v>110</v>
      </c>
      <c r="C1301" s="4">
        <v>201</v>
      </c>
      <c r="D1301" s="5" t="s">
        <v>132</v>
      </c>
      <c r="E1301" s="6" t="s">
        <v>2833</v>
      </c>
      <c r="F1301" s="1">
        <v>11</v>
      </c>
      <c r="G1301" s="1">
        <v>0</v>
      </c>
      <c r="H1301" s="17">
        <v>6.5963635444641113</v>
      </c>
      <c r="I1301" s="18">
        <v>-3.0993943712148399E-2</v>
      </c>
      <c r="J1301" s="1">
        <v>21</v>
      </c>
      <c r="K1301" s="1">
        <v>99</v>
      </c>
      <c r="L1301" s="1">
        <v>76</v>
      </c>
      <c r="M1301" s="1">
        <v>57</v>
      </c>
      <c r="N1301" s="17">
        <v>6.3000001907348633</v>
      </c>
      <c r="O1301" s="1">
        <v>7</v>
      </c>
      <c r="P1301" s="1">
        <v>207</v>
      </c>
      <c r="Q1301" s="20">
        <v>1304.1000394821167</v>
      </c>
    </row>
    <row r="1302" spans="1:17" x14ac:dyDescent="0.25">
      <c r="A1302" s="4">
        <v>501719</v>
      </c>
      <c r="B1302" s="5" t="s">
        <v>120</v>
      </c>
      <c r="C1302" s="4">
        <v>201</v>
      </c>
      <c r="D1302" s="5" t="s">
        <v>132</v>
      </c>
      <c r="E1302" s="6" t="s">
        <v>2833</v>
      </c>
      <c r="F1302" s="1">
        <v>2</v>
      </c>
      <c r="G1302" s="1">
        <v>0</v>
      </c>
      <c r="H1302" s="17">
        <v>15</v>
      </c>
      <c r="I1302" s="18">
        <v>-3.0993943712148399E-2</v>
      </c>
      <c r="J1302" s="1">
        <v>52</v>
      </c>
      <c r="K1302" s="1">
        <v>99</v>
      </c>
      <c r="L1302" s="1">
        <v>29</v>
      </c>
      <c r="M1302" s="1">
        <v>57</v>
      </c>
      <c r="N1302" s="17">
        <v>6.3000001907348633</v>
      </c>
      <c r="O1302" s="1">
        <v>7</v>
      </c>
      <c r="P1302" s="1">
        <v>39</v>
      </c>
      <c r="Q1302" s="20">
        <v>245.70000743865967</v>
      </c>
    </row>
    <row r="1303" spans="1:17" x14ac:dyDescent="0.25">
      <c r="A1303" s="4">
        <v>502014</v>
      </c>
      <c r="B1303" s="5" t="s">
        <v>105</v>
      </c>
      <c r="C1303" s="4">
        <v>201</v>
      </c>
      <c r="D1303" s="5" t="s">
        <v>132</v>
      </c>
      <c r="E1303" s="6" t="s">
        <v>2833</v>
      </c>
      <c r="F1303" s="1">
        <v>0</v>
      </c>
      <c r="G1303" s="1">
        <v>2</v>
      </c>
      <c r="H1303" s="17">
        <v>10</v>
      </c>
      <c r="I1303" s="18">
        <v>-3.0993943712148399E-2</v>
      </c>
      <c r="J1303" s="1">
        <v>99</v>
      </c>
      <c r="K1303" s="1">
        <v>36</v>
      </c>
      <c r="L1303" s="1">
        <v>60</v>
      </c>
      <c r="M1303" s="1">
        <v>57</v>
      </c>
      <c r="N1303" s="17">
        <v>6.4000000953674316</v>
      </c>
      <c r="O1303" s="1">
        <v>7</v>
      </c>
      <c r="P1303" s="1">
        <v>42</v>
      </c>
      <c r="Q1303" s="20">
        <v>268.80000400543213</v>
      </c>
    </row>
    <row r="1304" spans="1:17" x14ac:dyDescent="0.25">
      <c r="A1304" s="4">
        <v>501743</v>
      </c>
      <c r="B1304" s="5" t="s">
        <v>144</v>
      </c>
      <c r="C1304" s="4">
        <v>201</v>
      </c>
      <c r="D1304" s="5" t="s">
        <v>132</v>
      </c>
      <c r="E1304" s="6" t="s">
        <v>2833</v>
      </c>
      <c r="F1304" s="1">
        <v>3</v>
      </c>
      <c r="G1304" s="1">
        <v>0</v>
      </c>
      <c r="H1304" s="17">
        <v>10</v>
      </c>
      <c r="I1304" s="18">
        <v>-3.0993943712148399E-2</v>
      </c>
      <c r="J1304" s="1">
        <v>45</v>
      </c>
      <c r="K1304" s="1">
        <v>99</v>
      </c>
      <c r="L1304" s="1">
        <v>60</v>
      </c>
      <c r="M1304" s="1">
        <v>57</v>
      </c>
      <c r="N1304" s="17">
        <v>6.6999998092651367</v>
      </c>
      <c r="O1304" s="1">
        <v>7</v>
      </c>
      <c r="P1304" s="1">
        <v>21</v>
      </c>
      <c r="Q1304" s="20">
        <v>140.69999599456787</v>
      </c>
    </row>
    <row r="1305" spans="1:17" x14ac:dyDescent="0.25">
      <c r="A1305" s="4">
        <v>555665</v>
      </c>
      <c r="B1305" s="5" t="s">
        <v>89</v>
      </c>
      <c r="C1305" s="4">
        <v>201</v>
      </c>
      <c r="D1305" s="5" t="s">
        <v>132</v>
      </c>
      <c r="E1305" s="6" t="s">
        <v>2833</v>
      </c>
      <c r="F1305" s="1">
        <v>0</v>
      </c>
      <c r="G1305" s="1">
        <v>2</v>
      </c>
      <c r="H1305" s="17">
        <v>6</v>
      </c>
      <c r="I1305" s="18">
        <v>-3.0993943712148399E-2</v>
      </c>
      <c r="J1305" s="1">
        <v>99</v>
      </c>
      <c r="K1305" s="1">
        <v>36</v>
      </c>
      <c r="L1305" s="1">
        <v>79</v>
      </c>
      <c r="M1305" s="1">
        <v>57</v>
      </c>
      <c r="N1305" s="17">
        <v>6.8000001907348633</v>
      </c>
      <c r="O1305" s="1">
        <v>7</v>
      </c>
      <c r="P1305" s="1">
        <v>32</v>
      </c>
      <c r="Q1305" s="20">
        <v>217.60000610351563</v>
      </c>
    </row>
    <row r="1306" spans="1:17" x14ac:dyDescent="0.25">
      <c r="A1306" s="4">
        <v>555673</v>
      </c>
      <c r="B1306" s="5" t="s">
        <v>102</v>
      </c>
      <c r="C1306" s="4">
        <v>201</v>
      </c>
      <c r="D1306" s="5" t="s">
        <v>132</v>
      </c>
      <c r="E1306" s="6" t="s">
        <v>2833</v>
      </c>
      <c r="F1306" s="1">
        <v>4</v>
      </c>
      <c r="G1306" s="1">
        <v>0</v>
      </c>
      <c r="H1306" s="17">
        <v>7</v>
      </c>
      <c r="I1306" s="18">
        <v>-3.0993943712148399E-2</v>
      </c>
      <c r="J1306" s="1">
        <v>40</v>
      </c>
      <c r="K1306" s="1">
        <v>99</v>
      </c>
      <c r="L1306" s="1">
        <v>75</v>
      </c>
      <c r="M1306" s="1">
        <v>57</v>
      </c>
      <c r="N1306" s="17">
        <v>6.9000000953674316</v>
      </c>
      <c r="O1306" s="1">
        <v>7</v>
      </c>
      <c r="P1306" s="1">
        <v>43</v>
      </c>
      <c r="Q1306" s="20">
        <v>296.70000410079956</v>
      </c>
    </row>
    <row r="1307" spans="1:17" x14ac:dyDescent="0.25">
      <c r="A1307" s="4">
        <v>501701</v>
      </c>
      <c r="B1307" s="5" t="s">
        <v>125</v>
      </c>
      <c r="C1307" s="4">
        <v>201</v>
      </c>
      <c r="D1307" s="5" t="s">
        <v>132</v>
      </c>
      <c r="E1307" s="6" t="s">
        <v>2833</v>
      </c>
      <c r="F1307" s="1">
        <v>6</v>
      </c>
      <c r="G1307" s="1">
        <v>0</v>
      </c>
      <c r="H1307" s="17">
        <v>5</v>
      </c>
      <c r="I1307" s="18">
        <v>-3.0993943712148399E-2</v>
      </c>
      <c r="J1307" s="1">
        <v>32</v>
      </c>
      <c r="K1307" s="1">
        <v>99</v>
      </c>
      <c r="L1307" s="1">
        <v>91</v>
      </c>
      <c r="M1307" s="1">
        <v>57</v>
      </c>
      <c r="N1307" s="17">
        <v>6.9000000953674316</v>
      </c>
      <c r="O1307" s="1">
        <v>7</v>
      </c>
      <c r="P1307" s="1">
        <v>36</v>
      </c>
      <c r="Q1307" s="20">
        <v>248.40000343322754</v>
      </c>
    </row>
    <row r="1308" spans="1:17" x14ac:dyDescent="0.25">
      <c r="A1308" s="4">
        <v>501557</v>
      </c>
      <c r="B1308" s="5" t="s">
        <v>114</v>
      </c>
      <c r="C1308" s="4">
        <v>201</v>
      </c>
      <c r="D1308" s="5" t="s">
        <v>132</v>
      </c>
      <c r="E1308" s="6" t="s">
        <v>2833</v>
      </c>
      <c r="F1308" s="1">
        <v>2</v>
      </c>
      <c r="G1308" s="1">
        <v>0</v>
      </c>
      <c r="H1308" s="17">
        <v>8</v>
      </c>
      <c r="I1308" s="18">
        <v>-3.0993943712148399E-2</v>
      </c>
      <c r="J1308" s="1">
        <v>52</v>
      </c>
      <c r="K1308" s="1">
        <v>99</v>
      </c>
      <c r="L1308" s="1">
        <v>67</v>
      </c>
      <c r="M1308" s="1">
        <v>57</v>
      </c>
      <c r="N1308" s="17">
        <v>7.0999999046325684</v>
      </c>
      <c r="O1308" s="1">
        <v>8</v>
      </c>
      <c r="P1308" s="1">
        <v>37</v>
      </c>
      <c r="Q1308" s="20">
        <v>262.69999647140503</v>
      </c>
    </row>
    <row r="1309" spans="1:17" x14ac:dyDescent="0.25">
      <c r="A1309" s="4">
        <v>501671</v>
      </c>
      <c r="B1309" s="5" t="s">
        <v>135</v>
      </c>
      <c r="C1309" s="4">
        <v>201</v>
      </c>
      <c r="D1309" s="5" t="s">
        <v>132</v>
      </c>
      <c r="E1309" s="6" t="s">
        <v>2833</v>
      </c>
      <c r="F1309" s="1">
        <v>2</v>
      </c>
      <c r="G1309" s="1">
        <v>0</v>
      </c>
      <c r="H1309" s="17">
        <v>8</v>
      </c>
      <c r="I1309" s="18">
        <v>-3.0993943712148399E-2</v>
      </c>
      <c r="J1309" s="1">
        <v>52</v>
      </c>
      <c r="K1309" s="1">
        <v>99</v>
      </c>
      <c r="L1309" s="1">
        <v>67</v>
      </c>
      <c r="M1309" s="1">
        <v>57</v>
      </c>
      <c r="N1309" s="17">
        <v>7.0999999046325684</v>
      </c>
      <c r="O1309" s="1">
        <v>8</v>
      </c>
      <c r="P1309" s="1">
        <v>16</v>
      </c>
      <c r="Q1309" s="20">
        <v>113.59999847412109</v>
      </c>
    </row>
    <row r="1310" spans="1:17" x14ac:dyDescent="0.25">
      <c r="A1310" s="4">
        <v>501760</v>
      </c>
      <c r="B1310" s="5" t="s">
        <v>107</v>
      </c>
      <c r="C1310" s="4">
        <v>201</v>
      </c>
      <c r="D1310" s="5" t="s">
        <v>132</v>
      </c>
      <c r="E1310" s="6" t="s">
        <v>2833</v>
      </c>
      <c r="F1310" s="1">
        <v>3</v>
      </c>
      <c r="G1310" s="1">
        <v>0</v>
      </c>
      <c r="H1310" s="17">
        <v>5</v>
      </c>
      <c r="I1310" s="18">
        <v>-3.0993943712148399E-2</v>
      </c>
      <c r="J1310" s="1">
        <v>45</v>
      </c>
      <c r="K1310" s="1">
        <v>99</v>
      </c>
      <c r="L1310" s="1">
        <v>91</v>
      </c>
      <c r="M1310" s="1">
        <v>57</v>
      </c>
      <c r="N1310" s="17">
        <v>7.3000001907348633</v>
      </c>
      <c r="O1310" s="1">
        <v>8</v>
      </c>
      <c r="P1310" s="1">
        <v>17</v>
      </c>
      <c r="Q1310" s="20">
        <v>124.10000324249268</v>
      </c>
    </row>
    <row r="1311" spans="1:17" x14ac:dyDescent="0.25">
      <c r="A1311" s="4">
        <v>501883</v>
      </c>
      <c r="B1311" s="5" t="s">
        <v>131</v>
      </c>
      <c r="C1311" s="4">
        <v>201</v>
      </c>
      <c r="D1311" s="5" t="s">
        <v>132</v>
      </c>
      <c r="E1311" s="6" t="s">
        <v>2833</v>
      </c>
      <c r="F1311" s="1">
        <v>1</v>
      </c>
      <c r="G1311" s="1">
        <v>0</v>
      </c>
      <c r="H1311" s="17">
        <v>6</v>
      </c>
      <c r="I1311" s="18">
        <v>-3.0993943712148399E-2</v>
      </c>
      <c r="J1311" s="1">
        <v>59</v>
      </c>
      <c r="K1311" s="1">
        <v>99</v>
      </c>
      <c r="L1311" s="1">
        <v>79</v>
      </c>
      <c r="M1311" s="1">
        <v>57</v>
      </c>
      <c r="N1311" s="17">
        <v>7.5</v>
      </c>
      <c r="O1311" s="1">
        <v>8</v>
      </c>
      <c r="P1311" s="1">
        <v>30</v>
      </c>
      <c r="Q1311" s="20">
        <v>225</v>
      </c>
    </row>
    <row r="1312" spans="1:17" x14ac:dyDescent="0.25">
      <c r="A1312" s="4">
        <v>501492</v>
      </c>
      <c r="B1312" s="5" t="s">
        <v>88</v>
      </c>
      <c r="C1312" s="4">
        <v>201</v>
      </c>
      <c r="D1312" s="5" t="s">
        <v>132</v>
      </c>
      <c r="E1312" s="6" t="s">
        <v>2833</v>
      </c>
      <c r="F1312" s="1">
        <v>0</v>
      </c>
      <c r="G1312" s="1">
        <v>0</v>
      </c>
      <c r="H1312" s="17">
        <v>15</v>
      </c>
      <c r="I1312" s="18">
        <v>-3.0993943712148399E-2</v>
      </c>
      <c r="J1312" s="1">
        <v>99</v>
      </c>
      <c r="K1312" s="1">
        <v>99</v>
      </c>
      <c r="L1312" s="1">
        <v>29</v>
      </c>
      <c r="M1312" s="1">
        <v>57</v>
      </c>
      <c r="N1312" s="17">
        <v>7.6999998092651367</v>
      </c>
      <c r="O1312" s="1">
        <v>8</v>
      </c>
      <c r="P1312" s="1">
        <v>40</v>
      </c>
      <c r="Q1312" s="20">
        <v>307.99999237060547</v>
      </c>
    </row>
    <row r="1313" spans="1:17" x14ac:dyDescent="0.25">
      <c r="A1313" s="4">
        <v>501441</v>
      </c>
      <c r="B1313" s="5" t="s">
        <v>130</v>
      </c>
      <c r="C1313" s="4">
        <v>201</v>
      </c>
      <c r="D1313" s="5" t="s">
        <v>132</v>
      </c>
      <c r="E1313" s="6" t="s">
        <v>2833</v>
      </c>
      <c r="F1313" s="1">
        <v>0</v>
      </c>
      <c r="G1313" s="1">
        <v>0</v>
      </c>
      <c r="H1313" s="17">
        <v>15</v>
      </c>
      <c r="I1313" s="18">
        <v>-3.0993943712148399E-2</v>
      </c>
      <c r="J1313" s="1">
        <v>99</v>
      </c>
      <c r="K1313" s="1">
        <v>99</v>
      </c>
      <c r="L1313" s="1">
        <v>29</v>
      </c>
      <c r="M1313" s="1">
        <v>57</v>
      </c>
      <c r="N1313" s="17">
        <v>7.6999998092651367</v>
      </c>
      <c r="O1313" s="1">
        <v>8</v>
      </c>
      <c r="P1313" s="1">
        <v>11</v>
      </c>
      <c r="Q1313" s="20">
        <v>84.699997901916504</v>
      </c>
    </row>
    <row r="1314" spans="1:17" x14ac:dyDescent="0.25">
      <c r="A1314" s="4">
        <v>501930</v>
      </c>
      <c r="B1314" s="5" t="s">
        <v>94</v>
      </c>
      <c r="C1314" s="4">
        <v>201</v>
      </c>
      <c r="D1314" s="5" t="s">
        <v>132</v>
      </c>
      <c r="E1314" s="6" t="s">
        <v>2833</v>
      </c>
      <c r="F1314" s="1">
        <v>0</v>
      </c>
      <c r="G1314" s="1">
        <v>0</v>
      </c>
      <c r="H1314" s="17">
        <v>11.795699119567869</v>
      </c>
      <c r="I1314" s="18">
        <v>-3.0993943712148399E-2</v>
      </c>
      <c r="J1314" s="1">
        <v>99</v>
      </c>
      <c r="K1314" s="1">
        <v>99</v>
      </c>
      <c r="L1314" s="1">
        <v>38</v>
      </c>
      <c r="M1314" s="1">
        <v>57</v>
      </c>
      <c r="N1314" s="17">
        <v>7.9000000953674316</v>
      </c>
      <c r="O1314" s="1">
        <v>8</v>
      </c>
      <c r="P1314" s="1">
        <v>18</v>
      </c>
      <c r="Q1314" s="20">
        <v>142.20000171661377</v>
      </c>
    </row>
    <row r="1315" spans="1:17" x14ac:dyDescent="0.25">
      <c r="A1315" s="4">
        <v>501999</v>
      </c>
      <c r="B1315" s="5" t="s">
        <v>128</v>
      </c>
      <c r="C1315" s="4">
        <v>201</v>
      </c>
      <c r="D1315" s="5" t="s">
        <v>132</v>
      </c>
      <c r="E1315" s="6" t="s">
        <v>2833</v>
      </c>
      <c r="F1315" s="1">
        <v>0</v>
      </c>
      <c r="G1315" s="1">
        <v>0</v>
      </c>
      <c r="H1315" s="17">
        <v>11.795699119567869</v>
      </c>
      <c r="I1315" s="18">
        <v>-3.0993943712148399E-2</v>
      </c>
      <c r="J1315" s="1">
        <v>99</v>
      </c>
      <c r="K1315" s="1">
        <v>99</v>
      </c>
      <c r="L1315" s="1">
        <v>38</v>
      </c>
      <c r="M1315" s="1">
        <v>57</v>
      </c>
      <c r="N1315" s="17">
        <v>7.9000000953674316</v>
      </c>
      <c r="O1315" s="1">
        <v>8</v>
      </c>
      <c r="P1315" s="1">
        <v>11</v>
      </c>
      <c r="Q1315" s="20">
        <v>86.900001049041748</v>
      </c>
    </row>
    <row r="1316" spans="1:17" x14ac:dyDescent="0.25">
      <c r="A1316" s="4">
        <v>555746</v>
      </c>
      <c r="B1316" s="5" t="s">
        <v>103</v>
      </c>
      <c r="C1316" s="4">
        <v>201</v>
      </c>
      <c r="D1316" s="5" t="s">
        <v>132</v>
      </c>
      <c r="E1316" s="6" t="s">
        <v>2833</v>
      </c>
      <c r="F1316" s="1">
        <v>0</v>
      </c>
      <c r="G1316" s="1">
        <v>0</v>
      </c>
      <c r="H1316" s="17">
        <v>10</v>
      </c>
      <c r="I1316" s="18">
        <v>-3.0993943712148399E-2</v>
      </c>
      <c r="J1316" s="1">
        <v>99</v>
      </c>
      <c r="K1316" s="1">
        <v>99</v>
      </c>
      <c r="L1316" s="1">
        <v>60</v>
      </c>
      <c r="M1316" s="1">
        <v>57</v>
      </c>
      <c r="N1316" s="17">
        <v>8.3000001907348633</v>
      </c>
      <c r="O1316" s="1">
        <v>9</v>
      </c>
      <c r="P1316" s="1">
        <v>9</v>
      </c>
      <c r="Q1316" s="20">
        <v>74.70000171661377</v>
      </c>
    </row>
    <row r="1317" spans="1:17" x14ac:dyDescent="0.25">
      <c r="A1317" s="4">
        <v>501859</v>
      </c>
      <c r="B1317" s="5" t="s">
        <v>111</v>
      </c>
      <c r="C1317" s="4">
        <v>201</v>
      </c>
      <c r="D1317" s="5" t="s">
        <v>132</v>
      </c>
      <c r="E1317" s="6" t="s">
        <v>2833</v>
      </c>
      <c r="F1317" s="1">
        <v>0</v>
      </c>
      <c r="G1317" s="1">
        <v>0</v>
      </c>
      <c r="H1317" s="17">
        <v>10</v>
      </c>
      <c r="I1317" s="18">
        <v>-3.0993943712148399E-2</v>
      </c>
      <c r="J1317" s="1">
        <v>99</v>
      </c>
      <c r="K1317" s="1">
        <v>99</v>
      </c>
      <c r="L1317" s="1">
        <v>60</v>
      </c>
      <c r="M1317" s="1">
        <v>57</v>
      </c>
      <c r="N1317" s="17">
        <v>8.3000001907348633</v>
      </c>
      <c r="O1317" s="1">
        <v>9</v>
      </c>
      <c r="P1317" s="1">
        <v>53</v>
      </c>
      <c r="Q1317" s="20">
        <v>439.90001010894775</v>
      </c>
    </row>
    <row r="1318" spans="1:17" x14ac:dyDescent="0.25">
      <c r="A1318" s="4">
        <v>501549</v>
      </c>
      <c r="B1318" s="5" t="s">
        <v>129</v>
      </c>
      <c r="C1318" s="4">
        <v>201</v>
      </c>
      <c r="D1318" s="5" t="s">
        <v>132</v>
      </c>
      <c r="E1318" s="6" t="s">
        <v>2833</v>
      </c>
      <c r="F1318" s="1">
        <v>0</v>
      </c>
      <c r="G1318" s="1">
        <v>0</v>
      </c>
      <c r="H1318" s="17">
        <v>10</v>
      </c>
      <c r="I1318" s="18">
        <v>-3.0993943712148399E-2</v>
      </c>
      <c r="J1318" s="1">
        <v>99</v>
      </c>
      <c r="K1318" s="1">
        <v>99</v>
      </c>
      <c r="L1318" s="1">
        <v>60</v>
      </c>
      <c r="M1318" s="1">
        <v>57</v>
      </c>
      <c r="N1318" s="17">
        <v>8.3000001907348633</v>
      </c>
      <c r="O1318" s="1">
        <v>9</v>
      </c>
      <c r="P1318" s="1">
        <v>18</v>
      </c>
      <c r="Q1318" s="20">
        <v>149.40000343322754</v>
      </c>
    </row>
    <row r="1319" spans="1:17" x14ac:dyDescent="0.25">
      <c r="A1319" s="4">
        <v>501964</v>
      </c>
      <c r="B1319" s="5" t="s">
        <v>139</v>
      </c>
      <c r="C1319" s="4">
        <v>201</v>
      </c>
      <c r="D1319" s="5" t="s">
        <v>132</v>
      </c>
      <c r="E1319" s="6" t="s">
        <v>2833</v>
      </c>
      <c r="F1319" s="1">
        <v>0</v>
      </c>
      <c r="G1319" s="1">
        <v>0</v>
      </c>
      <c r="H1319" s="17">
        <v>10</v>
      </c>
      <c r="I1319" s="18">
        <v>-3.0993943712148399E-2</v>
      </c>
      <c r="J1319" s="1">
        <v>99</v>
      </c>
      <c r="K1319" s="1">
        <v>99</v>
      </c>
      <c r="L1319" s="1">
        <v>60</v>
      </c>
      <c r="M1319" s="1">
        <v>57</v>
      </c>
      <c r="N1319" s="17">
        <v>8.3000001907348633</v>
      </c>
      <c r="O1319" s="1">
        <v>9</v>
      </c>
      <c r="P1319" s="1">
        <v>12</v>
      </c>
      <c r="Q1319" s="20">
        <v>99.600002288818359</v>
      </c>
    </row>
    <row r="1320" spans="1:17" x14ac:dyDescent="0.25">
      <c r="A1320" s="4">
        <v>501689</v>
      </c>
      <c r="B1320" s="5" t="s">
        <v>92</v>
      </c>
      <c r="C1320" s="4">
        <v>201</v>
      </c>
      <c r="D1320" s="5" t="s">
        <v>132</v>
      </c>
      <c r="E1320" s="6" t="s">
        <v>2833</v>
      </c>
      <c r="F1320" s="1">
        <v>0</v>
      </c>
      <c r="G1320" s="1">
        <v>0</v>
      </c>
      <c r="H1320" s="17">
        <v>8</v>
      </c>
      <c r="I1320" s="18">
        <v>-3.0993943712148399E-2</v>
      </c>
      <c r="J1320" s="1">
        <v>99</v>
      </c>
      <c r="K1320" s="1">
        <v>99</v>
      </c>
      <c r="L1320" s="1">
        <v>67</v>
      </c>
      <c r="M1320" s="1">
        <v>57</v>
      </c>
      <c r="N1320" s="17">
        <v>8.5</v>
      </c>
      <c r="O1320" s="1">
        <v>9</v>
      </c>
      <c r="P1320" s="1">
        <v>10</v>
      </c>
      <c r="Q1320" s="20">
        <v>85</v>
      </c>
    </row>
    <row r="1321" spans="1:17" x14ac:dyDescent="0.25">
      <c r="A1321" s="4">
        <v>501654</v>
      </c>
      <c r="B1321" s="5" t="s">
        <v>93</v>
      </c>
      <c r="C1321" s="4">
        <v>201</v>
      </c>
      <c r="D1321" s="5" t="s">
        <v>132</v>
      </c>
      <c r="E1321" s="6" t="s">
        <v>2833</v>
      </c>
      <c r="F1321" s="1">
        <v>0</v>
      </c>
      <c r="G1321" s="1">
        <v>0</v>
      </c>
      <c r="H1321" s="17">
        <v>8</v>
      </c>
      <c r="I1321" s="18">
        <v>-3.0993943712148399E-2</v>
      </c>
      <c r="J1321" s="1">
        <v>99</v>
      </c>
      <c r="K1321" s="1">
        <v>99</v>
      </c>
      <c r="L1321" s="1">
        <v>67</v>
      </c>
      <c r="M1321" s="1">
        <v>57</v>
      </c>
      <c r="N1321" s="17">
        <v>8.5</v>
      </c>
      <c r="O1321" s="1">
        <v>9</v>
      </c>
      <c r="P1321" s="1">
        <v>31</v>
      </c>
      <c r="Q1321" s="20">
        <v>263.5</v>
      </c>
    </row>
    <row r="1322" spans="1:17" x14ac:dyDescent="0.25">
      <c r="A1322" s="4">
        <v>501956</v>
      </c>
      <c r="B1322" s="5" t="s">
        <v>117</v>
      </c>
      <c r="C1322" s="4">
        <v>201</v>
      </c>
      <c r="D1322" s="5" t="s">
        <v>132</v>
      </c>
      <c r="E1322" s="6" t="s">
        <v>2833</v>
      </c>
      <c r="F1322" s="1">
        <v>0</v>
      </c>
      <c r="G1322" s="1">
        <v>0</v>
      </c>
      <c r="H1322" s="17">
        <v>8</v>
      </c>
      <c r="I1322" s="18">
        <v>-3.0993943712148399E-2</v>
      </c>
      <c r="J1322" s="1">
        <v>99</v>
      </c>
      <c r="K1322" s="1">
        <v>99</v>
      </c>
      <c r="L1322" s="1">
        <v>67</v>
      </c>
      <c r="M1322" s="1">
        <v>57</v>
      </c>
      <c r="N1322" s="17">
        <v>8.5</v>
      </c>
      <c r="O1322" s="1">
        <v>9</v>
      </c>
      <c r="P1322" s="1">
        <v>17</v>
      </c>
      <c r="Q1322" s="20">
        <v>144.5</v>
      </c>
    </row>
    <row r="1323" spans="1:17" x14ac:dyDescent="0.25">
      <c r="A1323" s="4">
        <v>501816</v>
      </c>
      <c r="B1323" s="5" t="s">
        <v>119</v>
      </c>
      <c r="C1323" s="4">
        <v>201</v>
      </c>
      <c r="D1323" s="5" t="s">
        <v>132</v>
      </c>
      <c r="E1323" s="6" t="s">
        <v>2833</v>
      </c>
      <c r="F1323" s="1">
        <v>0</v>
      </c>
      <c r="G1323" s="1">
        <v>0</v>
      </c>
      <c r="H1323" s="17">
        <v>8</v>
      </c>
      <c r="I1323" s="18">
        <v>-3.0993943712148399E-2</v>
      </c>
      <c r="J1323" s="1">
        <v>99</v>
      </c>
      <c r="K1323" s="1">
        <v>99</v>
      </c>
      <c r="L1323" s="1">
        <v>67</v>
      </c>
      <c r="M1323" s="1">
        <v>57</v>
      </c>
      <c r="N1323" s="17">
        <v>8.5</v>
      </c>
      <c r="O1323" s="1">
        <v>9</v>
      </c>
      <c r="P1323" s="1">
        <v>36</v>
      </c>
      <c r="Q1323" s="20">
        <v>306</v>
      </c>
    </row>
    <row r="1324" spans="1:17" x14ac:dyDescent="0.25">
      <c r="A1324" s="4">
        <v>501981</v>
      </c>
      <c r="B1324" s="5" t="s">
        <v>142</v>
      </c>
      <c r="C1324" s="4">
        <v>201</v>
      </c>
      <c r="D1324" s="5" t="s">
        <v>132</v>
      </c>
      <c r="E1324" s="6" t="s">
        <v>2833</v>
      </c>
      <c r="F1324" s="1">
        <v>0</v>
      </c>
      <c r="G1324" s="1">
        <v>0</v>
      </c>
      <c r="H1324" s="17">
        <v>8</v>
      </c>
      <c r="I1324" s="18">
        <v>-3.0993943712148399E-2</v>
      </c>
      <c r="J1324" s="1">
        <v>99</v>
      </c>
      <c r="K1324" s="1">
        <v>99</v>
      </c>
      <c r="L1324" s="1">
        <v>67</v>
      </c>
      <c r="M1324" s="1">
        <v>57</v>
      </c>
      <c r="N1324" s="17">
        <v>8.5</v>
      </c>
      <c r="O1324" s="1">
        <v>9</v>
      </c>
      <c r="P1324" s="1">
        <v>32</v>
      </c>
      <c r="Q1324" s="20">
        <v>272</v>
      </c>
    </row>
    <row r="1325" spans="1:17" x14ac:dyDescent="0.25">
      <c r="A1325" s="4">
        <v>501867</v>
      </c>
      <c r="B1325" s="5" t="s">
        <v>113</v>
      </c>
      <c r="C1325" s="4">
        <v>201</v>
      </c>
      <c r="D1325" s="5" t="s">
        <v>132</v>
      </c>
      <c r="E1325" s="6" t="s">
        <v>2833</v>
      </c>
      <c r="F1325" s="1">
        <v>0</v>
      </c>
      <c r="G1325" s="1">
        <v>0</v>
      </c>
      <c r="H1325" s="17">
        <v>7</v>
      </c>
      <c r="I1325" s="18">
        <v>-3.0993943712148399E-2</v>
      </c>
      <c r="J1325" s="1">
        <v>99</v>
      </c>
      <c r="K1325" s="1">
        <v>99</v>
      </c>
      <c r="L1325" s="1">
        <v>75</v>
      </c>
      <c r="M1325" s="1">
        <v>57</v>
      </c>
      <c r="N1325" s="17">
        <v>8.6000003814697266</v>
      </c>
      <c r="O1325" s="1">
        <v>9</v>
      </c>
      <c r="P1325" s="1">
        <v>19</v>
      </c>
      <c r="Q1325" s="20">
        <v>163.4000072479248</v>
      </c>
    </row>
    <row r="1326" spans="1:17" x14ac:dyDescent="0.25">
      <c r="A1326" s="4">
        <v>501450</v>
      </c>
      <c r="B1326" s="5" t="s">
        <v>122</v>
      </c>
      <c r="C1326" s="4">
        <v>201</v>
      </c>
      <c r="D1326" s="5" t="s">
        <v>132</v>
      </c>
      <c r="E1326" s="6" t="s">
        <v>2833</v>
      </c>
      <c r="F1326" s="1">
        <v>0</v>
      </c>
      <c r="G1326" s="1">
        <v>0</v>
      </c>
      <c r="H1326" s="17">
        <v>7</v>
      </c>
      <c r="I1326" s="18">
        <v>-3.0993943712148399E-2</v>
      </c>
      <c r="J1326" s="1">
        <v>99</v>
      </c>
      <c r="K1326" s="1">
        <v>99</v>
      </c>
      <c r="L1326" s="1">
        <v>75</v>
      </c>
      <c r="M1326" s="1">
        <v>57</v>
      </c>
      <c r="N1326" s="17">
        <v>8.6000003814697266</v>
      </c>
      <c r="O1326" s="1">
        <v>9</v>
      </c>
      <c r="P1326" s="1">
        <v>33</v>
      </c>
      <c r="Q1326" s="20">
        <v>283.80001258850098</v>
      </c>
    </row>
    <row r="1327" spans="1:17" x14ac:dyDescent="0.25">
      <c r="A1327" s="4">
        <v>501891</v>
      </c>
      <c r="B1327" s="5" t="s">
        <v>133</v>
      </c>
      <c r="C1327" s="4">
        <v>201</v>
      </c>
      <c r="D1327" s="5" t="s">
        <v>132</v>
      </c>
      <c r="E1327" s="6" t="s">
        <v>2833</v>
      </c>
      <c r="F1327" s="1">
        <v>0</v>
      </c>
      <c r="G1327" s="1">
        <v>0</v>
      </c>
      <c r="H1327" s="17">
        <v>7</v>
      </c>
      <c r="I1327" s="18">
        <v>-3.0993943712148399E-2</v>
      </c>
      <c r="J1327" s="1">
        <v>99</v>
      </c>
      <c r="K1327" s="1">
        <v>99</v>
      </c>
      <c r="L1327" s="1">
        <v>75</v>
      </c>
      <c r="M1327" s="1">
        <v>57</v>
      </c>
      <c r="N1327" s="17">
        <v>8.6000003814697266</v>
      </c>
      <c r="O1327" s="1">
        <v>9</v>
      </c>
      <c r="P1327" s="1">
        <v>34</v>
      </c>
      <c r="Q1327" s="20">
        <v>292.4000129699707</v>
      </c>
    </row>
    <row r="1328" spans="1:17" x14ac:dyDescent="0.25">
      <c r="A1328" s="4">
        <v>501611</v>
      </c>
      <c r="B1328" s="5" t="s">
        <v>136</v>
      </c>
      <c r="C1328" s="4">
        <v>201</v>
      </c>
      <c r="D1328" s="5" t="s">
        <v>132</v>
      </c>
      <c r="E1328" s="6" t="s">
        <v>2833</v>
      </c>
      <c r="F1328" s="1">
        <v>0</v>
      </c>
      <c r="G1328" s="1">
        <v>0</v>
      </c>
      <c r="H1328" s="17">
        <v>6</v>
      </c>
      <c r="I1328" s="18">
        <v>-3.0993943712148399E-2</v>
      </c>
      <c r="J1328" s="1">
        <v>99</v>
      </c>
      <c r="K1328" s="1">
        <v>99</v>
      </c>
      <c r="L1328" s="1">
        <v>79</v>
      </c>
      <c r="M1328" s="1">
        <v>57</v>
      </c>
      <c r="N1328" s="17">
        <v>8.6999998092651367</v>
      </c>
      <c r="O1328" s="1">
        <v>9</v>
      </c>
      <c r="P1328" s="1">
        <v>51</v>
      </c>
      <c r="Q1328" s="20">
        <v>443.69999027252197</v>
      </c>
    </row>
    <row r="1329" spans="1:17" x14ac:dyDescent="0.25">
      <c r="A1329" s="4">
        <v>555720</v>
      </c>
      <c r="B1329" s="5" t="s">
        <v>145</v>
      </c>
      <c r="C1329" s="4">
        <v>201</v>
      </c>
      <c r="D1329" s="5" t="s">
        <v>132</v>
      </c>
      <c r="E1329" s="6" t="s">
        <v>2833</v>
      </c>
      <c r="F1329" s="1">
        <v>0</v>
      </c>
      <c r="G1329" s="1">
        <v>0</v>
      </c>
      <c r="H1329" s="17">
        <v>6</v>
      </c>
      <c r="I1329" s="18">
        <v>-3.0993943712148399E-2</v>
      </c>
      <c r="J1329" s="1">
        <v>99</v>
      </c>
      <c r="K1329" s="1">
        <v>99</v>
      </c>
      <c r="L1329" s="1">
        <v>79</v>
      </c>
      <c r="M1329" s="1">
        <v>57</v>
      </c>
      <c r="N1329" s="17">
        <v>8.6999998092651367</v>
      </c>
      <c r="O1329" s="1">
        <v>9</v>
      </c>
      <c r="P1329" s="1">
        <v>24</v>
      </c>
      <c r="Q1329" s="20">
        <v>208.79999542236328</v>
      </c>
    </row>
    <row r="1330" spans="1:17" x14ac:dyDescent="0.25">
      <c r="A1330" s="4">
        <v>555568</v>
      </c>
      <c r="B1330" s="5" t="s">
        <v>97</v>
      </c>
      <c r="C1330" s="4">
        <v>201</v>
      </c>
      <c r="D1330" s="5" t="s">
        <v>132</v>
      </c>
      <c r="E1330" s="6" t="s">
        <v>2833</v>
      </c>
      <c r="F1330" s="1">
        <v>0</v>
      </c>
      <c r="G1330" s="1">
        <v>0</v>
      </c>
      <c r="H1330" s="17">
        <v>5</v>
      </c>
      <c r="I1330" s="18">
        <v>-3.0993943712148399E-2</v>
      </c>
      <c r="J1330" s="1">
        <v>99</v>
      </c>
      <c r="K1330" s="1">
        <v>99</v>
      </c>
      <c r="L1330" s="1">
        <v>91</v>
      </c>
      <c r="M1330" s="1">
        <v>57</v>
      </c>
      <c r="N1330" s="17">
        <v>8.8999996185302734</v>
      </c>
      <c r="O1330" s="1">
        <v>9</v>
      </c>
      <c r="P1330" s="1">
        <v>20</v>
      </c>
      <c r="Q1330" s="20">
        <v>177.99999237060547</v>
      </c>
    </row>
    <row r="1331" spans="1:17" x14ac:dyDescent="0.25">
      <c r="A1331" s="4">
        <v>501506</v>
      </c>
      <c r="B1331" s="5" t="s">
        <v>99</v>
      </c>
      <c r="C1331" s="4">
        <v>201</v>
      </c>
      <c r="D1331" s="5" t="s">
        <v>132</v>
      </c>
      <c r="E1331" s="6" t="s">
        <v>2833</v>
      </c>
      <c r="F1331" s="1">
        <v>0</v>
      </c>
      <c r="G1331" s="1">
        <v>0</v>
      </c>
      <c r="H1331" s="17">
        <v>5</v>
      </c>
      <c r="I1331" s="18">
        <v>-3.0993943712148399E-2</v>
      </c>
      <c r="J1331" s="1">
        <v>99</v>
      </c>
      <c r="K1331" s="1">
        <v>99</v>
      </c>
      <c r="L1331" s="1">
        <v>91</v>
      </c>
      <c r="M1331" s="1">
        <v>57</v>
      </c>
      <c r="N1331" s="17">
        <v>8.8999996185302734</v>
      </c>
      <c r="O1331" s="1">
        <v>9</v>
      </c>
      <c r="P1331" s="1">
        <v>10</v>
      </c>
      <c r="Q1331" s="20">
        <v>88.999996185302734</v>
      </c>
    </row>
    <row r="1332" spans="1:17" x14ac:dyDescent="0.25">
      <c r="A1332" s="4">
        <v>501468</v>
      </c>
      <c r="B1332" s="5" t="s">
        <v>118</v>
      </c>
      <c r="C1332" s="4">
        <v>201</v>
      </c>
      <c r="D1332" s="5" t="s">
        <v>132</v>
      </c>
      <c r="E1332" s="6" t="s">
        <v>2833</v>
      </c>
      <c r="F1332" s="1">
        <v>0</v>
      </c>
      <c r="G1332" s="1">
        <v>0</v>
      </c>
      <c r="H1332" s="17">
        <v>5</v>
      </c>
      <c r="I1332" s="18">
        <v>-3.0993943712148399E-2</v>
      </c>
      <c r="J1332" s="1">
        <v>99</v>
      </c>
      <c r="K1332" s="1">
        <v>99</v>
      </c>
      <c r="L1332" s="1">
        <v>91</v>
      </c>
      <c r="M1332" s="1">
        <v>57</v>
      </c>
      <c r="N1332" s="17">
        <v>8.8999996185302734</v>
      </c>
      <c r="O1332" s="1">
        <v>9</v>
      </c>
      <c r="P1332" s="1">
        <v>17</v>
      </c>
      <c r="Q1332" s="20">
        <v>151.29999351501465</v>
      </c>
    </row>
    <row r="1333" spans="1:17" x14ac:dyDescent="0.25">
      <c r="A1333" s="4">
        <v>501824</v>
      </c>
      <c r="B1333" s="5" t="s">
        <v>124</v>
      </c>
      <c r="C1333" s="4">
        <v>201</v>
      </c>
      <c r="D1333" s="5" t="s">
        <v>132</v>
      </c>
      <c r="E1333" s="6" t="s">
        <v>2833</v>
      </c>
      <c r="F1333" s="1">
        <v>0</v>
      </c>
      <c r="G1333" s="1">
        <v>0</v>
      </c>
      <c r="H1333" s="17">
        <v>5</v>
      </c>
      <c r="I1333" s="18">
        <v>-3.0993943712148399E-2</v>
      </c>
      <c r="J1333" s="1">
        <v>99</v>
      </c>
      <c r="K1333" s="1">
        <v>99</v>
      </c>
      <c r="L1333" s="1">
        <v>91</v>
      </c>
      <c r="M1333" s="1">
        <v>57</v>
      </c>
      <c r="N1333" s="17">
        <v>8.8999996185302734</v>
      </c>
      <c r="O1333" s="1">
        <v>9</v>
      </c>
      <c r="P1333" s="1">
        <v>81</v>
      </c>
      <c r="Q1333" s="20">
        <v>720.89996910095215</v>
      </c>
    </row>
    <row r="1334" spans="1:17" x14ac:dyDescent="0.25">
      <c r="A1334" s="4">
        <v>501697</v>
      </c>
      <c r="B1334" s="5" t="s">
        <v>138</v>
      </c>
      <c r="C1334" s="4">
        <v>201</v>
      </c>
      <c r="D1334" s="5" t="s">
        <v>132</v>
      </c>
      <c r="E1334" s="6" t="s">
        <v>2833</v>
      </c>
      <c r="F1334" s="1">
        <v>0</v>
      </c>
      <c r="G1334" s="1">
        <v>0</v>
      </c>
      <c r="H1334" s="17">
        <v>5</v>
      </c>
      <c r="I1334" s="18">
        <v>-3.0993943712148399E-2</v>
      </c>
      <c r="J1334" s="1">
        <v>99</v>
      </c>
      <c r="K1334" s="1">
        <v>99</v>
      </c>
      <c r="L1334" s="1">
        <v>91</v>
      </c>
      <c r="M1334" s="1">
        <v>57</v>
      </c>
      <c r="N1334" s="17">
        <v>8.8999996185302734</v>
      </c>
      <c r="O1334" s="1">
        <v>9</v>
      </c>
      <c r="P1334" s="1">
        <v>39</v>
      </c>
      <c r="Q1334" s="20">
        <v>347.09998512268066</v>
      </c>
    </row>
    <row r="1335" spans="1:17" x14ac:dyDescent="0.25">
      <c r="A1335" s="4">
        <v>501662</v>
      </c>
      <c r="B1335" s="5" t="s">
        <v>141</v>
      </c>
      <c r="C1335" s="4">
        <v>201</v>
      </c>
      <c r="D1335" s="5" t="s">
        <v>132</v>
      </c>
      <c r="E1335" s="6" t="s">
        <v>2833</v>
      </c>
      <c r="F1335" s="1">
        <v>0</v>
      </c>
      <c r="G1335" s="1">
        <v>0</v>
      </c>
      <c r="H1335" s="17">
        <v>5</v>
      </c>
      <c r="I1335" s="18">
        <v>-3.0993943712148399E-2</v>
      </c>
      <c r="J1335" s="1">
        <v>99</v>
      </c>
      <c r="K1335" s="1">
        <v>99</v>
      </c>
      <c r="L1335" s="1">
        <v>91</v>
      </c>
      <c r="M1335" s="1">
        <v>57</v>
      </c>
      <c r="N1335" s="17">
        <v>8.8999996185302734</v>
      </c>
      <c r="O1335" s="1">
        <v>9</v>
      </c>
      <c r="P1335" s="1">
        <v>36</v>
      </c>
      <c r="Q1335" s="20">
        <v>320.39998626708984</v>
      </c>
    </row>
    <row r="1336" spans="1:17" x14ac:dyDescent="0.25">
      <c r="A1336" s="4">
        <v>501531</v>
      </c>
      <c r="B1336" s="5" t="s">
        <v>108</v>
      </c>
      <c r="C1336" s="4">
        <v>201</v>
      </c>
      <c r="D1336" s="5" t="s">
        <v>132</v>
      </c>
      <c r="E1336" s="6" t="s">
        <v>2833</v>
      </c>
      <c r="F1336" s="1">
        <v>0</v>
      </c>
      <c r="G1336" s="1">
        <v>0</v>
      </c>
      <c r="H1336" s="17">
        <v>4</v>
      </c>
      <c r="I1336" s="18">
        <v>-3.0993943712148399E-2</v>
      </c>
      <c r="J1336" s="1">
        <v>99</v>
      </c>
      <c r="K1336" s="1">
        <v>99</v>
      </c>
      <c r="L1336" s="1">
        <v>95</v>
      </c>
      <c r="M1336" s="1">
        <v>57</v>
      </c>
      <c r="N1336" s="17">
        <v>9</v>
      </c>
      <c r="O1336" s="1">
        <v>9</v>
      </c>
      <c r="P1336" s="1">
        <v>35</v>
      </c>
      <c r="Q1336" s="20">
        <v>315</v>
      </c>
    </row>
    <row r="1337" spans="1:17" x14ac:dyDescent="0.25">
      <c r="A1337" s="4">
        <v>507440</v>
      </c>
      <c r="B1337" s="5" t="s">
        <v>215</v>
      </c>
      <c r="C1337" s="4">
        <v>204</v>
      </c>
      <c r="D1337" s="5" t="s">
        <v>215</v>
      </c>
      <c r="E1337" s="6" t="s">
        <v>2833</v>
      </c>
      <c r="F1337" s="1">
        <v>91</v>
      </c>
      <c r="G1337" s="1">
        <v>43</v>
      </c>
      <c r="H1337" s="17">
        <v>19.4968147277832</v>
      </c>
      <c r="I1337" s="18">
        <v>-2.4051803885291399E-2</v>
      </c>
      <c r="J1337" s="1">
        <v>2</v>
      </c>
      <c r="K1337" s="1">
        <v>3</v>
      </c>
      <c r="L1337" s="1">
        <v>13</v>
      </c>
      <c r="M1337" s="1">
        <v>50</v>
      </c>
      <c r="N1337" s="17">
        <v>1.5</v>
      </c>
      <c r="O1337" s="1">
        <v>2</v>
      </c>
      <c r="P1337" s="1">
        <v>657</v>
      </c>
      <c r="Q1337" s="20">
        <v>985.5</v>
      </c>
    </row>
    <row r="1338" spans="1:17" x14ac:dyDescent="0.25">
      <c r="A1338" s="4">
        <v>507482</v>
      </c>
      <c r="B1338" s="5" t="s">
        <v>220</v>
      </c>
      <c r="C1338" s="4">
        <v>204</v>
      </c>
      <c r="D1338" s="5" t="s">
        <v>215</v>
      </c>
      <c r="E1338" s="6" t="s">
        <v>2833</v>
      </c>
      <c r="F1338" s="1">
        <v>6</v>
      </c>
      <c r="G1338" s="1">
        <v>17</v>
      </c>
      <c r="H1338" s="17">
        <v>24</v>
      </c>
      <c r="I1338" s="18">
        <v>-2.4051803885291399E-2</v>
      </c>
      <c r="J1338" s="1">
        <v>32</v>
      </c>
      <c r="K1338" s="1">
        <v>7</v>
      </c>
      <c r="L1338" s="1">
        <v>6</v>
      </c>
      <c r="M1338" s="1">
        <v>50</v>
      </c>
      <c r="N1338" s="17">
        <v>2.2999999523162842</v>
      </c>
      <c r="O1338" s="1">
        <v>3</v>
      </c>
      <c r="P1338" s="1">
        <v>27</v>
      </c>
      <c r="Q1338" s="20">
        <v>62.099998712539673</v>
      </c>
    </row>
    <row r="1339" spans="1:17" x14ac:dyDescent="0.25">
      <c r="A1339" s="4">
        <v>507750</v>
      </c>
      <c r="B1339" s="5" t="s">
        <v>211</v>
      </c>
      <c r="C1339" s="4">
        <v>204</v>
      </c>
      <c r="D1339" s="5" t="s">
        <v>215</v>
      </c>
      <c r="E1339" s="6" t="s">
        <v>2833</v>
      </c>
      <c r="F1339" s="1">
        <v>11</v>
      </c>
      <c r="G1339" s="1">
        <v>7</v>
      </c>
      <c r="H1339" s="17">
        <v>17</v>
      </c>
      <c r="I1339" s="18">
        <v>-2.4051803885291399E-2</v>
      </c>
      <c r="J1339" s="1">
        <v>21</v>
      </c>
      <c r="K1339" s="1">
        <v>18</v>
      </c>
      <c r="L1339" s="1">
        <v>15</v>
      </c>
      <c r="M1339" s="1">
        <v>50</v>
      </c>
      <c r="N1339" s="17">
        <v>2.5</v>
      </c>
      <c r="O1339" s="1">
        <v>3</v>
      </c>
      <c r="P1339" s="1">
        <v>154</v>
      </c>
      <c r="Q1339" s="20">
        <v>385</v>
      </c>
    </row>
    <row r="1340" spans="1:17" x14ac:dyDescent="0.25">
      <c r="A1340" s="4">
        <v>507229</v>
      </c>
      <c r="B1340" s="5" t="s">
        <v>204</v>
      </c>
      <c r="C1340" s="4">
        <v>204</v>
      </c>
      <c r="D1340" s="5" t="s">
        <v>215</v>
      </c>
      <c r="E1340" s="6" t="s">
        <v>2833</v>
      </c>
      <c r="F1340" s="1">
        <v>8</v>
      </c>
      <c r="G1340" s="1">
        <v>16</v>
      </c>
      <c r="H1340" s="17">
        <v>12</v>
      </c>
      <c r="I1340" s="18">
        <v>-2.4051803885291399E-2</v>
      </c>
      <c r="J1340" s="1">
        <v>27</v>
      </c>
      <c r="K1340" s="1">
        <v>8</v>
      </c>
      <c r="L1340" s="1">
        <v>37</v>
      </c>
      <c r="M1340" s="1">
        <v>50</v>
      </c>
      <c r="N1340" s="17">
        <v>2.7999999523162842</v>
      </c>
      <c r="O1340" s="1">
        <v>3</v>
      </c>
      <c r="P1340" s="1">
        <v>59</v>
      </c>
      <c r="Q1340" s="20">
        <v>165.19999718666077</v>
      </c>
    </row>
    <row r="1341" spans="1:17" x14ac:dyDescent="0.25">
      <c r="A1341" s="4">
        <v>581399</v>
      </c>
      <c r="B1341" s="5" t="s">
        <v>225</v>
      </c>
      <c r="C1341" s="4">
        <v>204</v>
      </c>
      <c r="D1341" s="5" t="s">
        <v>215</v>
      </c>
      <c r="E1341" s="6" t="s">
        <v>2833</v>
      </c>
      <c r="F1341" s="1">
        <v>5</v>
      </c>
      <c r="G1341" s="1">
        <v>8</v>
      </c>
      <c r="H1341" s="17">
        <v>20</v>
      </c>
      <c r="I1341" s="18">
        <v>-2.4051803885291399E-2</v>
      </c>
      <c r="J1341" s="1">
        <v>35</v>
      </c>
      <c r="K1341" s="1">
        <v>16</v>
      </c>
      <c r="L1341" s="1">
        <v>13</v>
      </c>
      <c r="M1341" s="1">
        <v>50</v>
      </c>
      <c r="N1341" s="17">
        <v>2.7999999523162842</v>
      </c>
      <c r="O1341" s="1">
        <v>3</v>
      </c>
      <c r="P1341" s="1">
        <v>50</v>
      </c>
      <c r="Q1341" s="20">
        <v>139.99999761581421</v>
      </c>
    </row>
    <row r="1342" spans="1:17" x14ac:dyDescent="0.25">
      <c r="A1342" s="4">
        <v>506834</v>
      </c>
      <c r="B1342" s="5" t="s">
        <v>212</v>
      </c>
      <c r="C1342" s="4">
        <v>204</v>
      </c>
      <c r="D1342" s="5" t="s">
        <v>215</v>
      </c>
      <c r="E1342" s="6" t="s">
        <v>2833</v>
      </c>
      <c r="F1342" s="1">
        <v>6</v>
      </c>
      <c r="G1342" s="1">
        <v>11</v>
      </c>
      <c r="H1342" s="17">
        <v>15</v>
      </c>
      <c r="I1342" s="18">
        <v>-2.4051803885291399E-2</v>
      </c>
      <c r="J1342" s="1">
        <v>32</v>
      </c>
      <c r="K1342" s="1">
        <v>12</v>
      </c>
      <c r="L1342" s="1">
        <v>29</v>
      </c>
      <c r="M1342" s="1">
        <v>50</v>
      </c>
      <c r="N1342" s="17">
        <v>2.9000000953674321</v>
      </c>
      <c r="O1342" s="1">
        <v>3</v>
      </c>
      <c r="P1342" s="1">
        <v>44</v>
      </c>
      <c r="Q1342" s="20">
        <v>127.60000419616701</v>
      </c>
    </row>
    <row r="1343" spans="1:17" x14ac:dyDescent="0.25">
      <c r="A1343" s="4">
        <v>507008</v>
      </c>
      <c r="B1343" s="5" t="s">
        <v>203</v>
      </c>
      <c r="C1343" s="4">
        <v>204</v>
      </c>
      <c r="D1343" s="5" t="s">
        <v>215</v>
      </c>
      <c r="E1343" s="6" t="s">
        <v>2833</v>
      </c>
      <c r="F1343" s="1">
        <v>12</v>
      </c>
      <c r="G1343" s="1">
        <v>1</v>
      </c>
      <c r="H1343" s="17">
        <v>22</v>
      </c>
      <c r="I1343" s="18">
        <v>-2.4051803885291399E-2</v>
      </c>
      <c r="J1343" s="1">
        <v>20</v>
      </c>
      <c r="K1343" s="1">
        <v>41</v>
      </c>
      <c r="L1343" s="1">
        <v>7</v>
      </c>
      <c r="M1343" s="1">
        <v>50</v>
      </c>
      <c r="N1343" s="17">
        <v>3</v>
      </c>
      <c r="O1343" s="1">
        <v>3</v>
      </c>
      <c r="P1343" s="1">
        <v>40</v>
      </c>
      <c r="Q1343" s="20">
        <v>120</v>
      </c>
    </row>
    <row r="1344" spans="1:17" x14ac:dyDescent="0.25">
      <c r="A1344" s="4">
        <v>507725</v>
      </c>
      <c r="B1344" s="5" t="s">
        <v>217</v>
      </c>
      <c r="C1344" s="4">
        <v>204</v>
      </c>
      <c r="D1344" s="5" t="s">
        <v>215</v>
      </c>
      <c r="E1344" s="6" t="s">
        <v>2833</v>
      </c>
      <c r="F1344" s="1">
        <v>3</v>
      </c>
      <c r="G1344" s="1">
        <v>8</v>
      </c>
      <c r="H1344" s="17">
        <v>25</v>
      </c>
      <c r="I1344" s="18">
        <v>-2.4051803885291399E-2</v>
      </c>
      <c r="J1344" s="1">
        <v>45</v>
      </c>
      <c r="K1344" s="1">
        <v>16</v>
      </c>
      <c r="L1344" s="1">
        <v>6</v>
      </c>
      <c r="M1344" s="1">
        <v>50</v>
      </c>
      <c r="N1344" s="17">
        <v>3</v>
      </c>
      <c r="O1344" s="1">
        <v>3</v>
      </c>
      <c r="P1344" s="1">
        <v>58</v>
      </c>
      <c r="Q1344" s="20">
        <v>174</v>
      </c>
    </row>
    <row r="1345" spans="1:17" x14ac:dyDescent="0.25">
      <c r="A1345" s="4">
        <v>506991</v>
      </c>
      <c r="B1345" s="5" t="s">
        <v>202</v>
      </c>
      <c r="C1345" s="4">
        <v>204</v>
      </c>
      <c r="D1345" s="5" t="s">
        <v>215</v>
      </c>
      <c r="E1345" s="6" t="s">
        <v>2833</v>
      </c>
      <c r="F1345" s="1">
        <v>13</v>
      </c>
      <c r="G1345" s="1">
        <v>3</v>
      </c>
      <c r="H1345" s="17">
        <v>15</v>
      </c>
      <c r="I1345" s="18">
        <v>-2.4051803885291399E-2</v>
      </c>
      <c r="J1345" s="1">
        <v>19</v>
      </c>
      <c r="K1345" s="1">
        <v>31</v>
      </c>
      <c r="L1345" s="1">
        <v>29</v>
      </c>
      <c r="M1345" s="1">
        <v>50</v>
      </c>
      <c r="N1345" s="17">
        <v>3.0999999046325679</v>
      </c>
      <c r="O1345" s="1">
        <v>4</v>
      </c>
      <c r="P1345" s="1">
        <v>104</v>
      </c>
      <c r="Q1345" s="20">
        <v>322.39999008178705</v>
      </c>
    </row>
    <row r="1346" spans="1:17" x14ac:dyDescent="0.25">
      <c r="A1346" s="4">
        <v>507709</v>
      </c>
      <c r="B1346" s="5" t="s">
        <v>213</v>
      </c>
      <c r="C1346" s="4">
        <v>204</v>
      </c>
      <c r="D1346" s="5" t="s">
        <v>215</v>
      </c>
      <c r="E1346" s="6" t="s">
        <v>2833</v>
      </c>
      <c r="F1346" s="1">
        <v>4</v>
      </c>
      <c r="G1346" s="1">
        <v>11</v>
      </c>
      <c r="H1346" s="17">
        <v>15</v>
      </c>
      <c r="I1346" s="18">
        <v>-2.4051803885291399E-2</v>
      </c>
      <c r="J1346" s="1">
        <v>40</v>
      </c>
      <c r="K1346" s="1">
        <v>12</v>
      </c>
      <c r="L1346" s="1">
        <v>29</v>
      </c>
      <c r="M1346" s="1">
        <v>50</v>
      </c>
      <c r="N1346" s="17">
        <v>3.2000000476837158</v>
      </c>
      <c r="O1346" s="1">
        <v>4</v>
      </c>
      <c r="P1346" s="1">
        <v>68</v>
      </c>
      <c r="Q1346" s="20">
        <v>217.60000324249268</v>
      </c>
    </row>
    <row r="1347" spans="1:17" x14ac:dyDescent="0.25">
      <c r="A1347" s="4">
        <v>507385</v>
      </c>
      <c r="B1347" s="5" t="s">
        <v>227</v>
      </c>
      <c r="C1347" s="4">
        <v>204</v>
      </c>
      <c r="D1347" s="5" t="s">
        <v>215</v>
      </c>
      <c r="E1347" s="6" t="s">
        <v>2833</v>
      </c>
      <c r="F1347" s="1">
        <v>8</v>
      </c>
      <c r="G1347" s="1">
        <v>8</v>
      </c>
      <c r="H1347" s="17">
        <v>10</v>
      </c>
      <c r="I1347" s="18">
        <v>-2.4051803885291399E-2</v>
      </c>
      <c r="J1347" s="1">
        <v>27</v>
      </c>
      <c r="K1347" s="1">
        <v>16</v>
      </c>
      <c r="L1347" s="1">
        <v>60</v>
      </c>
      <c r="M1347" s="1">
        <v>50</v>
      </c>
      <c r="N1347" s="17">
        <v>3.5</v>
      </c>
      <c r="O1347" s="1">
        <v>4</v>
      </c>
      <c r="P1347" s="1">
        <v>37</v>
      </c>
      <c r="Q1347" s="20">
        <v>129.5</v>
      </c>
    </row>
    <row r="1348" spans="1:17" x14ac:dyDescent="0.25">
      <c r="A1348" s="4">
        <v>507121</v>
      </c>
      <c r="B1348" s="5" t="s">
        <v>219</v>
      </c>
      <c r="C1348" s="4">
        <v>204</v>
      </c>
      <c r="D1348" s="5" t="s">
        <v>215</v>
      </c>
      <c r="E1348" s="6" t="s">
        <v>2833</v>
      </c>
      <c r="F1348" s="1">
        <v>14</v>
      </c>
      <c r="G1348" s="1">
        <v>0</v>
      </c>
      <c r="H1348" s="17">
        <v>15</v>
      </c>
      <c r="I1348" s="18">
        <v>-2.4051803885291399E-2</v>
      </c>
      <c r="J1348" s="1">
        <v>18</v>
      </c>
      <c r="K1348" s="1">
        <v>99</v>
      </c>
      <c r="L1348" s="1">
        <v>29</v>
      </c>
      <c r="M1348" s="1">
        <v>50</v>
      </c>
      <c r="N1348" s="17">
        <v>5.0999999046325684</v>
      </c>
      <c r="O1348" s="1">
        <v>6</v>
      </c>
      <c r="P1348" s="1">
        <v>65</v>
      </c>
      <c r="Q1348" s="20">
        <v>331.49999380111694</v>
      </c>
    </row>
    <row r="1349" spans="1:17" x14ac:dyDescent="0.25">
      <c r="A1349" s="4">
        <v>556572</v>
      </c>
      <c r="B1349" s="5" t="s">
        <v>218</v>
      </c>
      <c r="C1349" s="4">
        <v>204</v>
      </c>
      <c r="D1349" s="5" t="s">
        <v>215</v>
      </c>
      <c r="E1349" s="6" t="s">
        <v>2833</v>
      </c>
      <c r="F1349" s="1">
        <v>8</v>
      </c>
      <c r="G1349" s="1">
        <v>0</v>
      </c>
      <c r="H1349" s="17">
        <v>15</v>
      </c>
      <c r="I1349" s="18">
        <v>-2.4051803885291399E-2</v>
      </c>
      <c r="J1349" s="1">
        <v>27</v>
      </c>
      <c r="K1349" s="1">
        <v>99</v>
      </c>
      <c r="L1349" s="1">
        <v>29</v>
      </c>
      <c r="M1349" s="1">
        <v>50</v>
      </c>
      <c r="N1349" s="17">
        <v>5.4000000953674316</v>
      </c>
      <c r="O1349" s="1">
        <v>6</v>
      </c>
      <c r="P1349" s="1">
        <v>21</v>
      </c>
      <c r="Q1349" s="20">
        <v>113.40000200271606</v>
      </c>
    </row>
    <row r="1350" spans="1:17" x14ac:dyDescent="0.25">
      <c r="A1350" s="4">
        <v>558338</v>
      </c>
      <c r="B1350" s="5" t="s">
        <v>222</v>
      </c>
      <c r="C1350" s="4">
        <v>204</v>
      </c>
      <c r="D1350" s="5" t="s">
        <v>215</v>
      </c>
      <c r="E1350" s="6" t="s">
        <v>2833</v>
      </c>
      <c r="F1350" s="1">
        <v>0</v>
      </c>
      <c r="G1350" s="1">
        <v>1</v>
      </c>
      <c r="H1350" s="17">
        <v>20</v>
      </c>
      <c r="I1350" s="18">
        <v>-2.4051803885291399E-2</v>
      </c>
      <c r="J1350" s="1">
        <v>99</v>
      </c>
      <c r="K1350" s="1">
        <v>41</v>
      </c>
      <c r="L1350" s="1">
        <v>13</v>
      </c>
      <c r="M1350" s="1">
        <v>50</v>
      </c>
      <c r="N1350" s="17">
        <v>5.5</v>
      </c>
      <c r="O1350" s="1">
        <v>6</v>
      </c>
      <c r="P1350" s="1">
        <v>14</v>
      </c>
      <c r="Q1350" s="20">
        <v>77</v>
      </c>
    </row>
    <row r="1351" spans="1:17" x14ac:dyDescent="0.25">
      <c r="A1351" s="4">
        <v>507563</v>
      </c>
      <c r="B1351" s="5" t="s">
        <v>224</v>
      </c>
      <c r="C1351" s="4">
        <v>204</v>
      </c>
      <c r="D1351" s="5" t="s">
        <v>215</v>
      </c>
      <c r="E1351" s="6" t="s">
        <v>2833</v>
      </c>
      <c r="F1351" s="1">
        <v>0</v>
      </c>
      <c r="G1351" s="1">
        <v>1</v>
      </c>
      <c r="H1351" s="17">
        <v>15</v>
      </c>
      <c r="I1351" s="18">
        <v>-2.4051803885291399E-2</v>
      </c>
      <c r="J1351" s="1">
        <v>99</v>
      </c>
      <c r="K1351" s="1">
        <v>41</v>
      </c>
      <c r="L1351" s="1">
        <v>29</v>
      </c>
      <c r="M1351" s="1">
        <v>50</v>
      </c>
      <c r="N1351" s="17">
        <v>5.8000001907348633</v>
      </c>
      <c r="O1351" s="1">
        <v>6</v>
      </c>
      <c r="P1351" s="1">
        <v>42</v>
      </c>
      <c r="Q1351" s="20">
        <v>243.60000801086426</v>
      </c>
    </row>
    <row r="1352" spans="1:17" x14ac:dyDescent="0.25">
      <c r="A1352" s="4">
        <v>507679</v>
      </c>
      <c r="B1352" s="5" t="s">
        <v>208</v>
      </c>
      <c r="C1352" s="4">
        <v>204</v>
      </c>
      <c r="D1352" s="5" t="s">
        <v>215</v>
      </c>
      <c r="E1352" s="6" t="s">
        <v>2833</v>
      </c>
      <c r="F1352" s="1">
        <v>0</v>
      </c>
      <c r="G1352" s="1">
        <v>4</v>
      </c>
      <c r="H1352" s="17">
        <v>10</v>
      </c>
      <c r="I1352" s="18">
        <v>-2.4051803885291399E-2</v>
      </c>
      <c r="J1352" s="1">
        <v>99</v>
      </c>
      <c r="K1352" s="1">
        <v>27</v>
      </c>
      <c r="L1352" s="1">
        <v>60</v>
      </c>
      <c r="M1352" s="1">
        <v>50</v>
      </c>
      <c r="N1352" s="17">
        <v>6</v>
      </c>
      <c r="O1352" s="1">
        <v>6</v>
      </c>
      <c r="P1352" s="1">
        <v>43</v>
      </c>
      <c r="Q1352" s="20">
        <v>258</v>
      </c>
    </row>
    <row r="1353" spans="1:17" x14ac:dyDescent="0.25">
      <c r="A1353" s="4">
        <v>556581</v>
      </c>
      <c r="B1353" s="5" t="s">
        <v>228</v>
      </c>
      <c r="C1353" s="4">
        <v>204</v>
      </c>
      <c r="D1353" s="5" t="s">
        <v>215</v>
      </c>
      <c r="E1353" s="6" t="s">
        <v>2833</v>
      </c>
      <c r="F1353" s="1">
        <v>1</v>
      </c>
      <c r="G1353" s="1">
        <v>0</v>
      </c>
      <c r="H1353" s="17">
        <v>13</v>
      </c>
      <c r="I1353" s="18">
        <v>-2.4051803885291399E-2</v>
      </c>
      <c r="J1353" s="1">
        <v>59</v>
      </c>
      <c r="K1353" s="1">
        <v>99</v>
      </c>
      <c r="L1353" s="1">
        <v>32</v>
      </c>
      <c r="M1353" s="1">
        <v>50</v>
      </c>
      <c r="N1353" s="17">
        <v>6.4000000953674316</v>
      </c>
      <c r="O1353" s="1">
        <v>7</v>
      </c>
      <c r="P1353" s="1">
        <v>15</v>
      </c>
      <c r="Q1353" s="20">
        <v>96.000001430511475</v>
      </c>
    </row>
    <row r="1354" spans="1:17" x14ac:dyDescent="0.25">
      <c r="A1354" s="4">
        <v>507369</v>
      </c>
      <c r="B1354" s="5" t="s">
        <v>221</v>
      </c>
      <c r="C1354" s="4">
        <v>204</v>
      </c>
      <c r="D1354" s="5" t="s">
        <v>215</v>
      </c>
      <c r="E1354" s="6" t="s">
        <v>2833</v>
      </c>
      <c r="F1354" s="1">
        <v>0</v>
      </c>
      <c r="G1354" s="1">
        <v>0</v>
      </c>
      <c r="H1354" s="17">
        <v>40</v>
      </c>
      <c r="I1354" s="18">
        <v>-2.4051803885291399E-2</v>
      </c>
      <c r="J1354" s="1">
        <v>99</v>
      </c>
      <c r="K1354" s="1">
        <v>99</v>
      </c>
      <c r="L1354" s="1">
        <v>2</v>
      </c>
      <c r="M1354" s="1">
        <v>50</v>
      </c>
      <c r="N1354" s="17">
        <v>7</v>
      </c>
      <c r="O1354" s="1">
        <v>7</v>
      </c>
      <c r="P1354" s="1">
        <v>20</v>
      </c>
      <c r="Q1354" s="20">
        <v>140</v>
      </c>
    </row>
    <row r="1355" spans="1:17" x14ac:dyDescent="0.25">
      <c r="A1355" s="4">
        <v>507342</v>
      </c>
      <c r="B1355" s="5" t="s">
        <v>205</v>
      </c>
      <c r="C1355" s="4">
        <v>204</v>
      </c>
      <c r="D1355" s="5" t="s">
        <v>215</v>
      </c>
      <c r="E1355" s="6" t="s">
        <v>2833</v>
      </c>
      <c r="F1355" s="1">
        <v>0</v>
      </c>
      <c r="G1355" s="1">
        <v>0</v>
      </c>
      <c r="H1355" s="17">
        <v>16</v>
      </c>
      <c r="I1355" s="18">
        <v>-2.4051803885291399E-2</v>
      </c>
      <c r="J1355" s="1">
        <v>99</v>
      </c>
      <c r="K1355" s="1">
        <v>99</v>
      </c>
      <c r="L1355" s="1">
        <v>16</v>
      </c>
      <c r="M1355" s="1">
        <v>50</v>
      </c>
      <c r="N1355" s="17">
        <v>7.3000001907348633</v>
      </c>
      <c r="O1355" s="1">
        <v>8</v>
      </c>
      <c r="P1355" s="1">
        <v>80</v>
      </c>
      <c r="Q1355" s="20">
        <v>584.00001525878906</v>
      </c>
    </row>
    <row r="1356" spans="1:17" x14ac:dyDescent="0.25">
      <c r="A1356" s="4">
        <v>507491</v>
      </c>
      <c r="B1356" s="5" t="s">
        <v>214</v>
      </c>
      <c r="C1356" s="4">
        <v>204</v>
      </c>
      <c r="D1356" s="5" t="s">
        <v>215</v>
      </c>
      <c r="E1356" s="6" t="s">
        <v>2833</v>
      </c>
      <c r="F1356" s="1">
        <v>0</v>
      </c>
      <c r="G1356" s="1">
        <v>0</v>
      </c>
      <c r="H1356" s="17">
        <v>18</v>
      </c>
      <c r="I1356" s="18">
        <v>-2.4051803885291399E-2</v>
      </c>
      <c r="J1356" s="1">
        <v>99</v>
      </c>
      <c r="K1356" s="1">
        <v>99</v>
      </c>
      <c r="L1356" s="1">
        <v>14</v>
      </c>
      <c r="M1356" s="1">
        <v>50</v>
      </c>
      <c r="N1356" s="17">
        <v>7.3000001907348633</v>
      </c>
      <c r="O1356" s="1">
        <v>8</v>
      </c>
      <c r="P1356" s="1">
        <v>33</v>
      </c>
      <c r="Q1356" s="20">
        <v>240.90000629425049</v>
      </c>
    </row>
    <row r="1357" spans="1:17" x14ac:dyDescent="0.25">
      <c r="A1357" s="4">
        <v>558397</v>
      </c>
      <c r="B1357" s="5" t="s">
        <v>216</v>
      </c>
      <c r="C1357" s="4">
        <v>204</v>
      </c>
      <c r="D1357" s="5" t="s">
        <v>215</v>
      </c>
      <c r="E1357" s="6" t="s">
        <v>2833</v>
      </c>
      <c r="F1357" s="1">
        <v>0</v>
      </c>
      <c r="G1357" s="1">
        <v>0</v>
      </c>
      <c r="H1357" s="17">
        <v>14</v>
      </c>
      <c r="I1357" s="18">
        <v>-2.4051803885291399E-2</v>
      </c>
      <c r="J1357" s="1">
        <v>99</v>
      </c>
      <c r="K1357" s="1">
        <v>99</v>
      </c>
      <c r="L1357" s="1">
        <v>30</v>
      </c>
      <c r="M1357" s="1">
        <v>50</v>
      </c>
      <c r="N1357" s="17">
        <v>7.5999999046325684</v>
      </c>
      <c r="O1357" s="1">
        <v>8</v>
      </c>
      <c r="P1357" s="1">
        <v>12</v>
      </c>
      <c r="Q1357" s="20">
        <v>91.19999885559082</v>
      </c>
    </row>
    <row r="1358" spans="1:17" x14ac:dyDescent="0.25">
      <c r="A1358" s="4">
        <v>507466</v>
      </c>
      <c r="B1358" s="5" t="s">
        <v>223</v>
      </c>
      <c r="C1358" s="4">
        <v>204</v>
      </c>
      <c r="D1358" s="5" t="s">
        <v>215</v>
      </c>
      <c r="E1358" s="6" t="s">
        <v>2833</v>
      </c>
      <c r="F1358" s="1">
        <v>0</v>
      </c>
      <c r="G1358" s="1">
        <v>0</v>
      </c>
      <c r="H1358" s="17">
        <v>12</v>
      </c>
      <c r="I1358" s="18">
        <v>-2.4051803885291399E-2</v>
      </c>
      <c r="J1358" s="1">
        <v>99</v>
      </c>
      <c r="K1358" s="1">
        <v>99</v>
      </c>
      <c r="L1358" s="1">
        <v>37</v>
      </c>
      <c r="M1358" s="1">
        <v>50</v>
      </c>
      <c r="N1358" s="17">
        <v>7.6999998092651367</v>
      </c>
      <c r="O1358" s="1">
        <v>8</v>
      </c>
      <c r="P1358" s="1">
        <v>24</v>
      </c>
      <c r="Q1358" s="20">
        <v>184.79999542236328</v>
      </c>
    </row>
    <row r="1359" spans="1:17" x14ac:dyDescent="0.25">
      <c r="A1359" s="4">
        <v>558354</v>
      </c>
      <c r="B1359" s="5" t="s">
        <v>226</v>
      </c>
      <c r="C1359" s="4">
        <v>204</v>
      </c>
      <c r="D1359" s="5" t="s">
        <v>215</v>
      </c>
      <c r="E1359" s="6" t="s">
        <v>2833</v>
      </c>
      <c r="F1359" s="1">
        <v>0</v>
      </c>
      <c r="G1359" s="1">
        <v>0</v>
      </c>
      <c r="H1359" s="17">
        <v>11.795699119567869</v>
      </c>
      <c r="I1359" s="18">
        <v>-2.4051803885291399E-2</v>
      </c>
      <c r="J1359" s="1">
        <v>99</v>
      </c>
      <c r="K1359" s="1">
        <v>99</v>
      </c>
      <c r="L1359" s="1">
        <v>38</v>
      </c>
      <c r="M1359" s="1">
        <v>50</v>
      </c>
      <c r="N1359" s="17">
        <v>7.6999998092651367</v>
      </c>
      <c r="O1359" s="1">
        <v>8</v>
      </c>
      <c r="P1359" s="1">
        <v>9</v>
      </c>
      <c r="Q1359" s="20">
        <v>69.29999828338623</v>
      </c>
    </row>
    <row r="1360" spans="1:17" x14ac:dyDescent="0.25">
      <c r="A1360" s="4">
        <v>506982</v>
      </c>
      <c r="B1360" s="5" t="s">
        <v>206</v>
      </c>
      <c r="C1360" s="4">
        <v>204</v>
      </c>
      <c r="D1360" s="5" t="s">
        <v>215</v>
      </c>
      <c r="E1360" s="6" t="s">
        <v>2833</v>
      </c>
      <c r="F1360" s="1">
        <v>0</v>
      </c>
      <c r="G1360" s="1">
        <v>0</v>
      </c>
      <c r="H1360" s="17">
        <v>11</v>
      </c>
      <c r="I1360" s="18">
        <v>-2.4051803885291399E-2</v>
      </c>
      <c r="J1360" s="1">
        <v>99</v>
      </c>
      <c r="K1360" s="1">
        <v>99</v>
      </c>
      <c r="L1360" s="1">
        <v>39</v>
      </c>
      <c r="M1360" s="1">
        <v>50</v>
      </c>
      <c r="N1360" s="17">
        <v>7.8000001907348633</v>
      </c>
      <c r="O1360" s="1">
        <v>8</v>
      </c>
      <c r="P1360" s="1">
        <v>35</v>
      </c>
      <c r="Q1360" s="20">
        <v>273.00000667572021</v>
      </c>
    </row>
    <row r="1361" spans="1:17" x14ac:dyDescent="0.25">
      <c r="A1361" s="4">
        <v>507199</v>
      </c>
      <c r="B1361" s="5" t="s">
        <v>207</v>
      </c>
      <c r="C1361" s="4">
        <v>204</v>
      </c>
      <c r="D1361" s="5" t="s">
        <v>215</v>
      </c>
      <c r="E1361" s="6" t="s">
        <v>2833</v>
      </c>
      <c r="F1361" s="1">
        <v>0</v>
      </c>
      <c r="G1361" s="1">
        <v>0</v>
      </c>
      <c r="H1361" s="17">
        <v>10</v>
      </c>
      <c r="I1361" s="18">
        <v>-2.4051803885291399E-2</v>
      </c>
      <c r="J1361" s="1">
        <v>99</v>
      </c>
      <c r="K1361" s="1">
        <v>99</v>
      </c>
      <c r="L1361" s="1">
        <v>60</v>
      </c>
      <c r="M1361" s="1">
        <v>50</v>
      </c>
      <c r="N1361" s="17">
        <v>8.1999998092651367</v>
      </c>
      <c r="O1361" s="1">
        <v>9</v>
      </c>
      <c r="P1361" s="1">
        <v>21</v>
      </c>
      <c r="Q1361" s="20">
        <v>172.19999599456787</v>
      </c>
    </row>
    <row r="1362" spans="1:17" x14ac:dyDescent="0.25">
      <c r="A1362" s="4">
        <v>556548</v>
      </c>
      <c r="B1362" s="5" t="s">
        <v>209</v>
      </c>
      <c r="C1362" s="4">
        <v>204</v>
      </c>
      <c r="D1362" s="5" t="s">
        <v>215</v>
      </c>
      <c r="E1362" s="6" t="s">
        <v>2833</v>
      </c>
      <c r="F1362" s="1">
        <v>0</v>
      </c>
      <c r="G1362" s="1">
        <v>0</v>
      </c>
      <c r="H1362" s="17">
        <v>10</v>
      </c>
      <c r="I1362" s="18">
        <v>-2.4051803885291399E-2</v>
      </c>
      <c r="J1362" s="1">
        <v>99</v>
      </c>
      <c r="K1362" s="1">
        <v>99</v>
      </c>
      <c r="L1362" s="1">
        <v>60</v>
      </c>
      <c r="M1362" s="1">
        <v>50</v>
      </c>
      <c r="N1362" s="17">
        <v>8.1999998092651367</v>
      </c>
      <c r="O1362" s="1">
        <v>9</v>
      </c>
      <c r="P1362" s="1">
        <v>12</v>
      </c>
      <c r="Q1362" s="20">
        <v>98.399997711181641</v>
      </c>
    </row>
    <row r="1363" spans="1:17" x14ac:dyDescent="0.25">
      <c r="A1363" s="4">
        <v>507431</v>
      </c>
      <c r="B1363" s="5" t="s">
        <v>210</v>
      </c>
      <c r="C1363" s="4">
        <v>204</v>
      </c>
      <c r="D1363" s="5" t="s">
        <v>215</v>
      </c>
      <c r="E1363" s="6" t="s">
        <v>2833</v>
      </c>
      <c r="F1363" s="1">
        <v>0</v>
      </c>
      <c r="G1363" s="1">
        <v>0</v>
      </c>
      <c r="H1363" s="17">
        <v>6</v>
      </c>
      <c r="I1363" s="18">
        <v>-2.4051803885291399E-2</v>
      </c>
      <c r="J1363" s="1">
        <v>99</v>
      </c>
      <c r="K1363" s="1">
        <v>99</v>
      </c>
      <c r="L1363" s="1">
        <v>79</v>
      </c>
      <c r="M1363" s="1">
        <v>50</v>
      </c>
      <c r="N1363" s="17">
        <v>8.6000003814697266</v>
      </c>
      <c r="O1363" s="1">
        <v>9</v>
      </c>
      <c r="P1363" s="1">
        <v>25</v>
      </c>
      <c r="Q1363" s="20">
        <v>215.00000953674316</v>
      </c>
    </row>
    <row r="1364" spans="1:17" x14ac:dyDescent="0.25">
      <c r="A1364" s="4">
        <v>505315</v>
      </c>
      <c r="B1364" s="5" t="s">
        <v>398</v>
      </c>
      <c r="C1364" s="4">
        <v>305</v>
      </c>
      <c r="D1364" s="5" t="s">
        <v>398</v>
      </c>
      <c r="E1364" s="6" t="s">
        <v>2834</v>
      </c>
      <c r="F1364" s="1">
        <v>47</v>
      </c>
      <c r="G1364" s="1">
        <v>35</v>
      </c>
      <c r="H1364" s="17">
        <v>14.60122680664063</v>
      </c>
      <c r="I1364" s="18">
        <v>9.3972179289026195E-2</v>
      </c>
      <c r="J1364" s="1">
        <v>5</v>
      </c>
      <c r="K1364" s="1">
        <v>3</v>
      </c>
      <c r="L1364" s="1">
        <v>29</v>
      </c>
      <c r="M1364" s="1">
        <v>18</v>
      </c>
      <c r="N1364" s="17">
        <v>1.200000047683716</v>
      </c>
      <c r="O1364" s="1">
        <v>2</v>
      </c>
      <c r="P1364" s="1">
        <v>530</v>
      </c>
      <c r="Q1364" s="20">
        <v>636.0000252723695</v>
      </c>
    </row>
    <row r="1365" spans="1:17" x14ac:dyDescent="0.25">
      <c r="A1365" s="4">
        <v>542733</v>
      </c>
      <c r="B1365" s="5" t="s">
        <v>408</v>
      </c>
      <c r="C1365" s="4">
        <v>305</v>
      </c>
      <c r="D1365" s="5" t="s">
        <v>398</v>
      </c>
      <c r="E1365" s="6" t="s">
        <v>2834</v>
      </c>
      <c r="F1365" s="1">
        <v>1</v>
      </c>
      <c r="G1365" s="1">
        <v>6</v>
      </c>
      <c r="H1365" s="17">
        <v>39.090908050537109</v>
      </c>
      <c r="I1365" s="18">
        <v>9.3972179289026195E-2</v>
      </c>
      <c r="J1365" s="1">
        <v>59</v>
      </c>
      <c r="K1365" s="1">
        <v>21</v>
      </c>
      <c r="L1365" s="1">
        <v>2</v>
      </c>
      <c r="M1365" s="1">
        <v>18</v>
      </c>
      <c r="N1365" s="17">
        <v>2.7999999523162842</v>
      </c>
      <c r="O1365" s="1">
        <v>3</v>
      </c>
      <c r="P1365" s="1">
        <v>122</v>
      </c>
      <c r="Q1365" s="20">
        <v>341.59999418258667</v>
      </c>
    </row>
    <row r="1366" spans="1:17" x14ac:dyDescent="0.25">
      <c r="A1366" s="4">
        <v>543055</v>
      </c>
      <c r="B1366" s="5" t="s">
        <v>400</v>
      </c>
      <c r="C1366" s="4">
        <v>305</v>
      </c>
      <c r="D1366" s="5" t="s">
        <v>398</v>
      </c>
      <c r="E1366" s="6" t="s">
        <v>2834</v>
      </c>
      <c r="F1366" s="1">
        <v>4</v>
      </c>
      <c r="G1366" s="1">
        <v>1</v>
      </c>
      <c r="H1366" s="17">
        <v>8</v>
      </c>
      <c r="I1366" s="18">
        <v>9.3972179289026195E-2</v>
      </c>
      <c r="J1366" s="1">
        <v>40</v>
      </c>
      <c r="K1366" s="1">
        <v>41</v>
      </c>
      <c r="L1366" s="1">
        <v>67</v>
      </c>
      <c r="M1366" s="1">
        <v>18</v>
      </c>
      <c r="N1366" s="17">
        <v>4.1999998092651367</v>
      </c>
      <c r="O1366" s="1">
        <v>5</v>
      </c>
      <c r="P1366" s="1">
        <v>24</v>
      </c>
      <c r="Q1366" s="20">
        <v>100.79999542236328</v>
      </c>
    </row>
    <row r="1367" spans="1:17" x14ac:dyDescent="0.25">
      <c r="A1367" s="4">
        <v>505722</v>
      </c>
      <c r="B1367" s="5" t="s">
        <v>412</v>
      </c>
      <c r="C1367" s="4">
        <v>305</v>
      </c>
      <c r="D1367" s="5" t="s">
        <v>398</v>
      </c>
      <c r="E1367" s="6" t="s">
        <v>2834</v>
      </c>
      <c r="F1367" s="1">
        <v>0</v>
      </c>
      <c r="G1367" s="1">
        <v>9</v>
      </c>
      <c r="H1367" s="17">
        <v>10</v>
      </c>
      <c r="I1367" s="18">
        <v>9.3972179289026195E-2</v>
      </c>
      <c r="J1367" s="1">
        <v>99</v>
      </c>
      <c r="K1367" s="1">
        <v>15</v>
      </c>
      <c r="L1367" s="1">
        <v>60</v>
      </c>
      <c r="M1367" s="1">
        <v>18</v>
      </c>
      <c r="N1367" s="17">
        <v>5</v>
      </c>
      <c r="O1367" s="1">
        <v>5</v>
      </c>
      <c r="P1367" s="1">
        <v>51</v>
      </c>
      <c r="Q1367" s="20">
        <v>255</v>
      </c>
    </row>
    <row r="1368" spans="1:17" x14ac:dyDescent="0.25">
      <c r="A1368" s="4">
        <v>505803</v>
      </c>
      <c r="B1368" s="5" t="s">
        <v>401</v>
      </c>
      <c r="C1368" s="4">
        <v>305</v>
      </c>
      <c r="D1368" s="5" t="s">
        <v>398</v>
      </c>
      <c r="E1368" s="6" t="s">
        <v>2834</v>
      </c>
      <c r="F1368" s="1">
        <v>0</v>
      </c>
      <c r="G1368" s="1">
        <v>7</v>
      </c>
      <c r="H1368" s="17">
        <v>10</v>
      </c>
      <c r="I1368" s="18">
        <v>9.3972179289026195E-2</v>
      </c>
      <c r="J1368" s="1">
        <v>99</v>
      </c>
      <c r="K1368" s="1">
        <v>18</v>
      </c>
      <c r="L1368" s="1">
        <v>60</v>
      </c>
      <c r="M1368" s="1">
        <v>18</v>
      </c>
      <c r="N1368" s="17">
        <v>5.0999999046325684</v>
      </c>
      <c r="O1368" s="1">
        <v>6</v>
      </c>
      <c r="P1368" s="1">
        <v>55</v>
      </c>
      <c r="Q1368" s="20">
        <v>280.49999475479126</v>
      </c>
    </row>
    <row r="1369" spans="1:17" x14ac:dyDescent="0.25">
      <c r="A1369" s="4">
        <v>580953</v>
      </c>
      <c r="B1369" s="5" t="s">
        <v>403</v>
      </c>
      <c r="C1369" s="4">
        <v>305</v>
      </c>
      <c r="D1369" s="5" t="s">
        <v>398</v>
      </c>
      <c r="E1369" s="6" t="s">
        <v>2834</v>
      </c>
      <c r="F1369" s="1">
        <v>0</v>
      </c>
      <c r="G1369" s="1">
        <v>7</v>
      </c>
      <c r="H1369" s="17">
        <v>10</v>
      </c>
      <c r="I1369" s="18">
        <v>9.3972179289026195E-2</v>
      </c>
      <c r="J1369" s="1">
        <v>99</v>
      </c>
      <c r="K1369" s="1">
        <v>18</v>
      </c>
      <c r="L1369" s="1">
        <v>60</v>
      </c>
      <c r="M1369" s="1">
        <v>18</v>
      </c>
      <c r="N1369" s="17">
        <v>5.0999999046325684</v>
      </c>
      <c r="O1369" s="1">
        <v>6</v>
      </c>
      <c r="P1369" s="1">
        <v>30</v>
      </c>
      <c r="Q1369" s="20">
        <v>152.99999713897705</v>
      </c>
    </row>
    <row r="1370" spans="1:17" x14ac:dyDescent="0.25">
      <c r="A1370" s="4">
        <v>543047</v>
      </c>
      <c r="B1370" s="5" t="s">
        <v>399</v>
      </c>
      <c r="C1370" s="4">
        <v>305</v>
      </c>
      <c r="D1370" s="5" t="s">
        <v>398</v>
      </c>
      <c r="E1370" s="6" t="s">
        <v>2834</v>
      </c>
      <c r="F1370" s="1">
        <v>0</v>
      </c>
      <c r="G1370" s="1">
        <v>10</v>
      </c>
      <c r="H1370" s="17">
        <v>6</v>
      </c>
      <c r="I1370" s="18">
        <v>9.3972179289026195E-2</v>
      </c>
      <c r="J1370" s="1">
        <v>99</v>
      </c>
      <c r="K1370" s="1">
        <v>13</v>
      </c>
      <c r="L1370" s="1">
        <v>79</v>
      </c>
      <c r="M1370" s="1">
        <v>18</v>
      </c>
      <c r="N1370" s="17">
        <v>5.3000001907348633</v>
      </c>
      <c r="O1370" s="1">
        <v>6</v>
      </c>
      <c r="P1370" s="1">
        <v>49</v>
      </c>
      <c r="Q1370" s="20">
        <v>259.7000093460083</v>
      </c>
    </row>
    <row r="1371" spans="1:17" x14ac:dyDescent="0.25">
      <c r="A1371" s="4">
        <v>543004</v>
      </c>
      <c r="B1371" s="5" t="s">
        <v>405</v>
      </c>
      <c r="C1371" s="4">
        <v>305</v>
      </c>
      <c r="D1371" s="5" t="s">
        <v>398</v>
      </c>
      <c r="E1371" s="6" t="s">
        <v>2834</v>
      </c>
      <c r="F1371" s="1">
        <v>0</v>
      </c>
      <c r="G1371" s="1">
        <v>3</v>
      </c>
      <c r="H1371" s="17">
        <v>10</v>
      </c>
      <c r="I1371" s="18">
        <v>9.3972179289026195E-2</v>
      </c>
      <c r="J1371" s="1">
        <v>99</v>
      </c>
      <c r="K1371" s="1">
        <v>31</v>
      </c>
      <c r="L1371" s="1">
        <v>60</v>
      </c>
      <c r="M1371" s="1">
        <v>18</v>
      </c>
      <c r="N1371" s="17">
        <v>5.5</v>
      </c>
      <c r="O1371" s="1">
        <v>6</v>
      </c>
      <c r="P1371" s="1">
        <v>88</v>
      </c>
      <c r="Q1371" s="20">
        <v>484</v>
      </c>
    </row>
    <row r="1372" spans="1:17" x14ac:dyDescent="0.25">
      <c r="A1372" s="4">
        <v>556416</v>
      </c>
      <c r="B1372" s="5" t="s">
        <v>395</v>
      </c>
      <c r="C1372" s="4">
        <v>305</v>
      </c>
      <c r="D1372" s="5" t="s">
        <v>398</v>
      </c>
      <c r="E1372" s="6" t="s">
        <v>2834</v>
      </c>
      <c r="F1372" s="1">
        <v>2</v>
      </c>
      <c r="G1372" s="1">
        <v>0</v>
      </c>
      <c r="H1372" s="17">
        <v>10</v>
      </c>
      <c r="I1372" s="18">
        <v>9.3972179289026195E-2</v>
      </c>
      <c r="J1372" s="1">
        <v>52</v>
      </c>
      <c r="K1372" s="1">
        <v>99</v>
      </c>
      <c r="L1372" s="1">
        <v>60</v>
      </c>
      <c r="M1372" s="1">
        <v>18</v>
      </c>
      <c r="N1372" s="17">
        <v>6.0999999046325684</v>
      </c>
      <c r="O1372" s="1">
        <v>7</v>
      </c>
      <c r="P1372" s="1">
        <v>16</v>
      </c>
      <c r="Q1372" s="20">
        <v>97.599998474121094</v>
      </c>
    </row>
    <row r="1373" spans="1:17" x14ac:dyDescent="0.25">
      <c r="A1373" s="4">
        <v>580449</v>
      </c>
      <c r="B1373" s="5" t="s">
        <v>409</v>
      </c>
      <c r="C1373" s="4">
        <v>305</v>
      </c>
      <c r="D1373" s="5" t="s">
        <v>398</v>
      </c>
      <c r="E1373" s="6" t="s">
        <v>2834</v>
      </c>
      <c r="F1373" s="1">
        <v>0</v>
      </c>
      <c r="G1373" s="1">
        <v>0</v>
      </c>
      <c r="H1373" s="17">
        <v>15</v>
      </c>
      <c r="I1373" s="18">
        <v>9.3972179289026195E-2</v>
      </c>
      <c r="J1373" s="1">
        <v>99</v>
      </c>
      <c r="K1373" s="1">
        <v>99</v>
      </c>
      <c r="L1373" s="1">
        <v>29</v>
      </c>
      <c r="M1373" s="1">
        <v>18</v>
      </c>
      <c r="N1373" s="17">
        <v>6.9000000953674316</v>
      </c>
      <c r="O1373" s="1">
        <v>7</v>
      </c>
      <c r="P1373" s="1">
        <v>28</v>
      </c>
      <c r="Q1373" s="20">
        <v>193.20000267028809</v>
      </c>
    </row>
    <row r="1374" spans="1:17" x14ac:dyDescent="0.25">
      <c r="A1374" s="4">
        <v>505463</v>
      </c>
      <c r="B1374" s="5" t="s">
        <v>411</v>
      </c>
      <c r="C1374" s="4">
        <v>305</v>
      </c>
      <c r="D1374" s="5" t="s">
        <v>398</v>
      </c>
      <c r="E1374" s="6" t="s">
        <v>2834</v>
      </c>
      <c r="F1374" s="1">
        <v>0</v>
      </c>
      <c r="G1374" s="1">
        <v>0</v>
      </c>
      <c r="H1374" s="17">
        <v>15</v>
      </c>
      <c r="I1374" s="18">
        <v>9.3972179289026195E-2</v>
      </c>
      <c r="J1374" s="1">
        <v>99</v>
      </c>
      <c r="K1374" s="1">
        <v>99</v>
      </c>
      <c r="L1374" s="1">
        <v>29</v>
      </c>
      <c r="M1374" s="1">
        <v>18</v>
      </c>
      <c r="N1374" s="17">
        <v>6.9000000953674316</v>
      </c>
      <c r="O1374" s="1">
        <v>7</v>
      </c>
      <c r="P1374" s="1">
        <v>47</v>
      </c>
      <c r="Q1374" s="20">
        <v>324.30000448226929</v>
      </c>
    </row>
    <row r="1375" spans="1:17" x14ac:dyDescent="0.25">
      <c r="A1375" s="4">
        <v>505706</v>
      </c>
      <c r="B1375" s="5" t="s">
        <v>396</v>
      </c>
      <c r="C1375" s="4">
        <v>305</v>
      </c>
      <c r="D1375" s="5" t="s">
        <v>398</v>
      </c>
      <c r="E1375" s="6" t="s">
        <v>2834</v>
      </c>
      <c r="F1375" s="1">
        <v>0</v>
      </c>
      <c r="G1375" s="1">
        <v>0</v>
      </c>
      <c r="H1375" s="17">
        <v>10</v>
      </c>
      <c r="I1375" s="18">
        <v>9.3972179289026195E-2</v>
      </c>
      <c r="J1375" s="1">
        <v>99</v>
      </c>
      <c r="K1375" s="1">
        <v>99</v>
      </c>
      <c r="L1375" s="1">
        <v>60</v>
      </c>
      <c r="M1375" s="1">
        <v>18</v>
      </c>
      <c r="N1375" s="17">
        <v>7.5</v>
      </c>
      <c r="O1375" s="1">
        <v>8</v>
      </c>
      <c r="P1375" s="1">
        <v>20</v>
      </c>
      <c r="Q1375" s="20">
        <v>150</v>
      </c>
    </row>
    <row r="1376" spans="1:17" x14ac:dyDescent="0.25">
      <c r="A1376" s="4">
        <v>505307</v>
      </c>
      <c r="B1376" s="5" t="s">
        <v>397</v>
      </c>
      <c r="C1376" s="4">
        <v>305</v>
      </c>
      <c r="D1376" s="5" t="s">
        <v>398</v>
      </c>
      <c r="E1376" s="6" t="s">
        <v>2834</v>
      </c>
      <c r="F1376" s="1">
        <v>0</v>
      </c>
      <c r="G1376" s="1">
        <v>0</v>
      </c>
      <c r="H1376" s="17">
        <v>10</v>
      </c>
      <c r="I1376" s="18">
        <v>9.3972179289026195E-2</v>
      </c>
      <c r="J1376" s="1">
        <v>99</v>
      </c>
      <c r="K1376" s="1">
        <v>99</v>
      </c>
      <c r="L1376" s="1">
        <v>60</v>
      </c>
      <c r="M1376" s="1">
        <v>18</v>
      </c>
      <c r="N1376" s="17">
        <v>7.5</v>
      </c>
      <c r="O1376" s="1">
        <v>8</v>
      </c>
      <c r="P1376" s="1">
        <v>31</v>
      </c>
      <c r="Q1376" s="20">
        <v>232.5</v>
      </c>
    </row>
    <row r="1377" spans="1:17" x14ac:dyDescent="0.25">
      <c r="A1377" s="4">
        <v>505323</v>
      </c>
      <c r="B1377" s="5" t="s">
        <v>402</v>
      </c>
      <c r="C1377" s="4">
        <v>305</v>
      </c>
      <c r="D1377" s="5" t="s">
        <v>398</v>
      </c>
      <c r="E1377" s="6" t="s">
        <v>2834</v>
      </c>
      <c r="F1377" s="1">
        <v>0</v>
      </c>
      <c r="G1377" s="1">
        <v>0</v>
      </c>
      <c r="H1377" s="17">
        <v>10</v>
      </c>
      <c r="I1377" s="18">
        <v>9.3972179289026195E-2</v>
      </c>
      <c r="J1377" s="1">
        <v>99</v>
      </c>
      <c r="K1377" s="1">
        <v>99</v>
      </c>
      <c r="L1377" s="1">
        <v>60</v>
      </c>
      <c r="M1377" s="1">
        <v>18</v>
      </c>
      <c r="N1377" s="17">
        <v>7.5</v>
      </c>
      <c r="O1377" s="1">
        <v>8</v>
      </c>
      <c r="P1377" s="1">
        <v>23</v>
      </c>
      <c r="Q1377" s="20">
        <v>172.5</v>
      </c>
    </row>
    <row r="1378" spans="1:17" x14ac:dyDescent="0.25">
      <c r="A1378" s="4">
        <v>542962</v>
      </c>
      <c r="B1378" s="5" t="s">
        <v>406</v>
      </c>
      <c r="C1378" s="4">
        <v>305</v>
      </c>
      <c r="D1378" s="5" t="s">
        <v>398</v>
      </c>
      <c r="E1378" s="6" t="s">
        <v>2834</v>
      </c>
      <c r="F1378" s="1">
        <v>0</v>
      </c>
      <c r="G1378" s="1">
        <v>0</v>
      </c>
      <c r="H1378" s="17">
        <v>10</v>
      </c>
      <c r="I1378" s="18">
        <v>9.3972179289026195E-2</v>
      </c>
      <c r="J1378" s="1">
        <v>99</v>
      </c>
      <c r="K1378" s="1">
        <v>99</v>
      </c>
      <c r="L1378" s="1">
        <v>60</v>
      </c>
      <c r="M1378" s="1">
        <v>18</v>
      </c>
      <c r="N1378" s="17">
        <v>7.5</v>
      </c>
      <c r="O1378" s="1">
        <v>8</v>
      </c>
      <c r="P1378" s="1">
        <v>32</v>
      </c>
      <c r="Q1378" s="20">
        <v>240</v>
      </c>
    </row>
    <row r="1379" spans="1:17" x14ac:dyDescent="0.25">
      <c r="A1379" s="4">
        <v>505170</v>
      </c>
      <c r="B1379" s="5" t="s">
        <v>410</v>
      </c>
      <c r="C1379" s="4">
        <v>305</v>
      </c>
      <c r="D1379" s="5" t="s">
        <v>398</v>
      </c>
      <c r="E1379" s="6" t="s">
        <v>2834</v>
      </c>
      <c r="F1379" s="1">
        <v>0</v>
      </c>
      <c r="G1379" s="1">
        <v>0</v>
      </c>
      <c r="H1379" s="17">
        <v>10</v>
      </c>
      <c r="I1379" s="18">
        <v>9.3972179289026195E-2</v>
      </c>
      <c r="J1379" s="1">
        <v>99</v>
      </c>
      <c r="K1379" s="1">
        <v>99</v>
      </c>
      <c r="L1379" s="1">
        <v>60</v>
      </c>
      <c r="M1379" s="1">
        <v>18</v>
      </c>
      <c r="N1379" s="17">
        <v>7.5</v>
      </c>
      <c r="O1379" s="1">
        <v>8</v>
      </c>
      <c r="P1379" s="1">
        <v>12</v>
      </c>
      <c r="Q1379" s="20">
        <v>90</v>
      </c>
    </row>
    <row r="1380" spans="1:17" x14ac:dyDescent="0.25">
      <c r="A1380" s="4">
        <v>505196</v>
      </c>
      <c r="B1380" s="5" t="s">
        <v>413</v>
      </c>
      <c r="C1380" s="4">
        <v>305</v>
      </c>
      <c r="D1380" s="5" t="s">
        <v>398</v>
      </c>
      <c r="E1380" s="6" t="s">
        <v>2834</v>
      </c>
      <c r="F1380" s="1">
        <v>0</v>
      </c>
      <c r="G1380" s="1">
        <v>0</v>
      </c>
      <c r="H1380" s="17">
        <v>10</v>
      </c>
      <c r="I1380" s="18">
        <v>9.3972179289026195E-2</v>
      </c>
      <c r="J1380" s="1">
        <v>99</v>
      </c>
      <c r="K1380" s="1">
        <v>99</v>
      </c>
      <c r="L1380" s="1">
        <v>60</v>
      </c>
      <c r="M1380" s="1">
        <v>18</v>
      </c>
      <c r="N1380" s="17">
        <v>7.5</v>
      </c>
      <c r="O1380" s="1">
        <v>8</v>
      </c>
      <c r="P1380" s="1">
        <v>19</v>
      </c>
      <c r="Q1380" s="20">
        <v>142.5</v>
      </c>
    </row>
    <row r="1381" spans="1:17" x14ac:dyDescent="0.25">
      <c r="A1381" s="4">
        <v>556246</v>
      </c>
      <c r="B1381" s="5" t="s">
        <v>414</v>
      </c>
      <c r="C1381" s="4">
        <v>305</v>
      </c>
      <c r="D1381" s="5" t="s">
        <v>398</v>
      </c>
      <c r="E1381" s="6" t="s">
        <v>2834</v>
      </c>
      <c r="F1381" s="1">
        <v>0</v>
      </c>
      <c r="G1381" s="1">
        <v>0</v>
      </c>
      <c r="H1381" s="17">
        <v>10</v>
      </c>
      <c r="I1381" s="18">
        <v>9.3972179289026195E-2</v>
      </c>
      <c r="J1381" s="1">
        <v>99</v>
      </c>
      <c r="K1381" s="1">
        <v>99</v>
      </c>
      <c r="L1381" s="1">
        <v>60</v>
      </c>
      <c r="M1381" s="1">
        <v>18</v>
      </c>
      <c r="N1381" s="17">
        <v>7.5</v>
      </c>
      <c r="O1381" s="1">
        <v>8</v>
      </c>
      <c r="P1381" s="1">
        <v>14</v>
      </c>
      <c r="Q1381" s="20">
        <v>105</v>
      </c>
    </row>
    <row r="1382" spans="1:17" x14ac:dyDescent="0.25">
      <c r="A1382" s="4">
        <v>505731</v>
      </c>
      <c r="B1382" s="5" t="s">
        <v>404</v>
      </c>
      <c r="C1382" s="4">
        <v>305</v>
      </c>
      <c r="D1382" s="5" t="s">
        <v>398</v>
      </c>
      <c r="E1382" s="6" t="s">
        <v>2834</v>
      </c>
      <c r="F1382" s="1">
        <v>0</v>
      </c>
      <c r="G1382" s="1">
        <v>0</v>
      </c>
      <c r="H1382" s="17">
        <v>8</v>
      </c>
      <c r="I1382" s="18">
        <v>9.3972179289026195E-2</v>
      </c>
      <c r="J1382" s="1">
        <v>99</v>
      </c>
      <c r="K1382" s="1">
        <v>99</v>
      </c>
      <c r="L1382" s="1">
        <v>67</v>
      </c>
      <c r="M1382" s="1">
        <v>18</v>
      </c>
      <c r="N1382" s="17">
        <v>7.6999998092651367</v>
      </c>
      <c r="O1382" s="1">
        <v>8</v>
      </c>
      <c r="P1382" s="1">
        <v>24</v>
      </c>
      <c r="Q1382" s="20">
        <v>184.79999542236328</v>
      </c>
    </row>
    <row r="1383" spans="1:17" x14ac:dyDescent="0.25">
      <c r="A1383" s="4">
        <v>556190</v>
      </c>
      <c r="B1383" s="5" t="s">
        <v>407</v>
      </c>
      <c r="C1383" s="4">
        <v>305</v>
      </c>
      <c r="D1383" s="5" t="s">
        <v>398</v>
      </c>
      <c r="E1383" s="6" t="s">
        <v>2834</v>
      </c>
      <c r="F1383" s="1">
        <v>0</v>
      </c>
      <c r="G1383" s="1">
        <v>0</v>
      </c>
      <c r="H1383" s="17">
        <v>5</v>
      </c>
      <c r="I1383" s="18">
        <v>9.3972179289026195E-2</v>
      </c>
      <c r="J1383" s="1">
        <v>99</v>
      </c>
      <c r="K1383" s="1">
        <v>99</v>
      </c>
      <c r="L1383" s="1">
        <v>91</v>
      </c>
      <c r="M1383" s="1">
        <v>18</v>
      </c>
      <c r="N1383" s="17">
        <v>8.1999998092651367</v>
      </c>
      <c r="O1383" s="1">
        <v>9</v>
      </c>
      <c r="P1383" s="1">
        <v>11</v>
      </c>
      <c r="Q1383" s="20">
        <v>90.199997901916504</v>
      </c>
    </row>
    <row r="1384" spans="1:17" x14ac:dyDescent="0.25">
      <c r="A1384" s="4">
        <v>510262</v>
      </c>
      <c r="B1384" s="5" t="s">
        <v>901</v>
      </c>
      <c r="C1384" s="4">
        <v>505</v>
      </c>
      <c r="D1384" s="5" t="s">
        <v>901</v>
      </c>
      <c r="E1384" s="6" t="s">
        <v>2836</v>
      </c>
      <c r="F1384" s="1">
        <v>57</v>
      </c>
      <c r="G1384" s="1">
        <v>176</v>
      </c>
      <c r="H1384" s="17">
        <v>41.771930694580078</v>
      </c>
      <c r="I1384" s="18">
        <v>-5.0300537804492298E-2</v>
      </c>
      <c r="J1384" s="1">
        <v>4</v>
      </c>
      <c r="K1384" s="1">
        <v>0</v>
      </c>
      <c r="L1384" s="1">
        <v>2</v>
      </c>
      <c r="M1384" s="1">
        <v>65</v>
      </c>
      <c r="N1384" s="17">
        <v>1.5</v>
      </c>
      <c r="O1384" s="1">
        <v>2</v>
      </c>
      <c r="P1384" s="1">
        <v>850</v>
      </c>
      <c r="Q1384" s="20">
        <v>1275</v>
      </c>
    </row>
    <row r="1385" spans="1:17" x14ac:dyDescent="0.25">
      <c r="A1385" s="4">
        <v>510424</v>
      </c>
      <c r="B1385" s="5" t="s">
        <v>895</v>
      </c>
      <c r="C1385" s="4">
        <v>505</v>
      </c>
      <c r="D1385" s="5" t="s">
        <v>901</v>
      </c>
      <c r="E1385" s="6" t="s">
        <v>2836</v>
      </c>
      <c r="F1385" s="1">
        <v>9</v>
      </c>
      <c r="G1385" s="1">
        <v>7</v>
      </c>
      <c r="H1385" s="17">
        <v>23</v>
      </c>
      <c r="I1385" s="18">
        <v>-5.0300537804492298E-2</v>
      </c>
      <c r="J1385" s="1">
        <v>25</v>
      </c>
      <c r="K1385" s="1">
        <v>18</v>
      </c>
      <c r="L1385" s="1">
        <v>7</v>
      </c>
      <c r="M1385" s="1">
        <v>65</v>
      </c>
      <c r="N1385" s="17">
        <v>2.7999999523162842</v>
      </c>
      <c r="O1385" s="1">
        <v>3</v>
      </c>
      <c r="P1385" s="1">
        <v>21</v>
      </c>
      <c r="Q1385" s="20">
        <v>58.799998998641968</v>
      </c>
    </row>
    <row r="1386" spans="1:17" x14ac:dyDescent="0.25">
      <c r="A1386" s="4">
        <v>510726</v>
      </c>
      <c r="B1386" s="5" t="s">
        <v>909</v>
      </c>
      <c r="C1386" s="4">
        <v>505</v>
      </c>
      <c r="D1386" s="5" t="s">
        <v>901</v>
      </c>
      <c r="E1386" s="6" t="s">
        <v>2836</v>
      </c>
      <c r="F1386" s="1">
        <v>3</v>
      </c>
      <c r="G1386" s="1">
        <v>42</v>
      </c>
      <c r="H1386" s="17">
        <v>22.112676620483398</v>
      </c>
      <c r="I1386" s="18">
        <v>-5.0300537804492298E-2</v>
      </c>
      <c r="J1386" s="1">
        <v>45</v>
      </c>
      <c r="K1386" s="1">
        <v>3</v>
      </c>
      <c r="L1386" s="1">
        <v>7</v>
      </c>
      <c r="M1386" s="1">
        <v>65</v>
      </c>
      <c r="N1386" s="17">
        <v>2.9000000953674321</v>
      </c>
      <c r="O1386" s="1">
        <v>3</v>
      </c>
      <c r="P1386" s="1">
        <v>170</v>
      </c>
      <c r="Q1386" s="20">
        <v>493.00001621246344</v>
      </c>
    </row>
    <row r="1387" spans="1:17" x14ac:dyDescent="0.25">
      <c r="A1387" s="4">
        <v>580287</v>
      </c>
      <c r="B1387" s="5" t="s">
        <v>887</v>
      </c>
      <c r="C1387" s="4">
        <v>505</v>
      </c>
      <c r="D1387" s="5" t="s">
        <v>901</v>
      </c>
      <c r="E1387" s="6" t="s">
        <v>2836</v>
      </c>
      <c r="F1387" s="1">
        <v>3</v>
      </c>
      <c r="G1387" s="1">
        <v>3</v>
      </c>
      <c r="H1387" s="17">
        <v>20</v>
      </c>
      <c r="I1387" s="18">
        <v>-5.0300537804492298E-2</v>
      </c>
      <c r="J1387" s="1">
        <v>45</v>
      </c>
      <c r="K1387" s="1">
        <v>31</v>
      </c>
      <c r="L1387" s="1">
        <v>13</v>
      </c>
      <c r="M1387" s="1">
        <v>65</v>
      </c>
      <c r="N1387" s="17">
        <v>3.9000000953674321</v>
      </c>
      <c r="O1387" s="1">
        <v>4</v>
      </c>
      <c r="P1387" s="1">
        <v>47</v>
      </c>
      <c r="Q1387" s="20">
        <v>183.30000448226932</v>
      </c>
    </row>
    <row r="1388" spans="1:17" x14ac:dyDescent="0.25">
      <c r="A1388" s="4">
        <v>510947</v>
      </c>
      <c r="B1388" s="5" t="s">
        <v>899</v>
      </c>
      <c r="C1388" s="4">
        <v>505</v>
      </c>
      <c r="D1388" s="5" t="s">
        <v>901</v>
      </c>
      <c r="E1388" s="6" t="s">
        <v>2836</v>
      </c>
      <c r="F1388" s="1">
        <v>3</v>
      </c>
      <c r="G1388" s="1">
        <v>7</v>
      </c>
      <c r="H1388" s="17">
        <v>12</v>
      </c>
      <c r="I1388" s="18">
        <v>-5.0300537804492298E-2</v>
      </c>
      <c r="J1388" s="1">
        <v>45</v>
      </c>
      <c r="K1388" s="1">
        <v>18</v>
      </c>
      <c r="L1388" s="1">
        <v>37</v>
      </c>
      <c r="M1388" s="1">
        <v>65</v>
      </c>
      <c r="N1388" s="17">
        <v>4</v>
      </c>
      <c r="O1388" s="1">
        <v>4</v>
      </c>
      <c r="P1388" s="1">
        <v>43</v>
      </c>
      <c r="Q1388" s="20">
        <v>172</v>
      </c>
    </row>
    <row r="1389" spans="1:17" x14ac:dyDescent="0.25">
      <c r="A1389" s="4">
        <v>510564</v>
      </c>
      <c r="B1389" s="5" t="s">
        <v>883</v>
      </c>
      <c r="C1389" s="4">
        <v>505</v>
      </c>
      <c r="D1389" s="5" t="s">
        <v>901</v>
      </c>
      <c r="E1389" s="6" t="s">
        <v>2836</v>
      </c>
      <c r="F1389" s="1">
        <v>2</v>
      </c>
      <c r="G1389" s="1">
        <v>2</v>
      </c>
      <c r="H1389" s="17">
        <v>20</v>
      </c>
      <c r="I1389" s="18">
        <v>-5.0300537804492298E-2</v>
      </c>
      <c r="J1389" s="1">
        <v>52</v>
      </c>
      <c r="K1389" s="1">
        <v>36</v>
      </c>
      <c r="L1389" s="1">
        <v>13</v>
      </c>
      <c r="M1389" s="1">
        <v>65</v>
      </c>
      <c r="N1389" s="17">
        <v>4.1999998092651367</v>
      </c>
      <c r="O1389" s="1">
        <v>5</v>
      </c>
      <c r="P1389" s="1">
        <v>25</v>
      </c>
      <c r="Q1389" s="20">
        <v>104.99999523162842</v>
      </c>
    </row>
    <row r="1390" spans="1:17" x14ac:dyDescent="0.25">
      <c r="A1390" s="4">
        <v>510777</v>
      </c>
      <c r="B1390" s="5" t="s">
        <v>910</v>
      </c>
      <c r="C1390" s="4">
        <v>505</v>
      </c>
      <c r="D1390" s="5" t="s">
        <v>901</v>
      </c>
      <c r="E1390" s="6" t="s">
        <v>2836</v>
      </c>
      <c r="F1390" s="1">
        <v>1</v>
      </c>
      <c r="G1390" s="1">
        <v>2</v>
      </c>
      <c r="H1390" s="17">
        <v>15</v>
      </c>
      <c r="I1390" s="18">
        <v>-5.0300537804492298E-2</v>
      </c>
      <c r="J1390" s="1">
        <v>59</v>
      </c>
      <c r="K1390" s="1">
        <v>36</v>
      </c>
      <c r="L1390" s="1">
        <v>29</v>
      </c>
      <c r="M1390" s="1">
        <v>65</v>
      </c>
      <c r="N1390" s="17">
        <v>4.8000001907348633</v>
      </c>
      <c r="O1390" s="1">
        <v>5</v>
      </c>
      <c r="P1390" s="1">
        <v>18</v>
      </c>
      <c r="Q1390" s="20">
        <v>86.400003433227539</v>
      </c>
    </row>
    <row r="1391" spans="1:17" x14ac:dyDescent="0.25">
      <c r="A1391" s="4">
        <v>511111</v>
      </c>
      <c r="B1391" s="5" t="s">
        <v>890</v>
      </c>
      <c r="C1391" s="4">
        <v>505</v>
      </c>
      <c r="D1391" s="5" t="s">
        <v>901</v>
      </c>
      <c r="E1391" s="6" t="s">
        <v>2836</v>
      </c>
      <c r="F1391" s="1">
        <v>4</v>
      </c>
      <c r="G1391" s="1">
        <v>1</v>
      </c>
      <c r="H1391" s="17">
        <v>8</v>
      </c>
      <c r="I1391" s="18">
        <v>-5.0300537804492298E-2</v>
      </c>
      <c r="J1391" s="1">
        <v>40</v>
      </c>
      <c r="K1391" s="1">
        <v>41</v>
      </c>
      <c r="L1391" s="1">
        <v>67</v>
      </c>
      <c r="M1391" s="1">
        <v>65</v>
      </c>
      <c r="N1391" s="17">
        <v>5.0999999046325684</v>
      </c>
      <c r="O1391" s="1">
        <v>6</v>
      </c>
      <c r="P1391" s="1">
        <v>24</v>
      </c>
      <c r="Q1391" s="20">
        <v>122.39999771118164</v>
      </c>
    </row>
    <row r="1392" spans="1:17" x14ac:dyDescent="0.25">
      <c r="A1392" s="4">
        <v>511196</v>
      </c>
      <c r="B1392" s="5" t="s">
        <v>908</v>
      </c>
      <c r="C1392" s="4">
        <v>505</v>
      </c>
      <c r="D1392" s="5" t="s">
        <v>901</v>
      </c>
      <c r="E1392" s="6" t="s">
        <v>2836</v>
      </c>
      <c r="F1392" s="1">
        <v>11</v>
      </c>
      <c r="G1392" s="1">
        <v>0</v>
      </c>
      <c r="H1392" s="17">
        <v>20</v>
      </c>
      <c r="I1392" s="18">
        <v>-5.0300537804492298E-2</v>
      </c>
      <c r="J1392" s="1">
        <v>21</v>
      </c>
      <c r="K1392" s="1">
        <v>99</v>
      </c>
      <c r="L1392" s="1">
        <v>13</v>
      </c>
      <c r="M1392" s="1">
        <v>65</v>
      </c>
      <c r="N1392" s="17">
        <v>5.1999998092651367</v>
      </c>
      <c r="O1392" s="1">
        <v>6</v>
      </c>
      <c r="P1392" s="1">
        <v>30</v>
      </c>
      <c r="Q1392" s="20">
        <v>155.9999942779541</v>
      </c>
    </row>
    <row r="1393" spans="1:17" x14ac:dyDescent="0.25">
      <c r="A1393" s="4">
        <v>511048</v>
      </c>
      <c r="B1393" s="5" t="s">
        <v>892</v>
      </c>
      <c r="C1393" s="4">
        <v>505</v>
      </c>
      <c r="D1393" s="5" t="s">
        <v>901</v>
      </c>
      <c r="E1393" s="6" t="s">
        <v>2836</v>
      </c>
      <c r="F1393" s="1">
        <v>3</v>
      </c>
      <c r="G1393" s="1">
        <v>0</v>
      </c>
      <c r="H1393" s="17">
        <v>20</v>
      </c>
      <c r="I1393" s="18">
        <v>-5.0300537804492298E-2</v>
      </c>
      <c r="J1393" s="1">
        <v>45</v>
      </c>
      <c r="K1393" s="1">
        <v>99</v>
      </c>
      <c r="L1393" s="1">
        <v>13</v>
      </c>
      <c r="M1393" s="1">
        <v>65</v>
      </c>
      <c r="N1393" s="17">
        <v>5.9000000953674316</v>
      </c>
      <c r="O1393" s="1">
        <v>6</v>
      </c>
      <c r="P1393" s="1">
        <v>31</v>
      </c>
      <c r="Q1393" s="20">
        <v>182.90000295639038</v>
      </c>
    </row>
    <row r="1394" spans="1:17" x14ac:dyDescent="0.25">
      <c r="A1394" s="4">
        <v>558281</v>
      </c>
      <c r="B1394" s="5" t="s">
        <v>896</v>
      </c>
      <c r="C1394" s="4">
        <v>505</v>
      </c>
      <c r="D1394" s="5" t="s">
        <v>901</v>
      </c>
      <c r="E1394" s="6" t="s">
        <v>2836</v>
      </c>
      <c r="F1394" s="1">
        <v>7</v>
      </c>
      <c r="G1394" s="1">
        <v>0</v>
      </c>
      <c r="H1394" s="17">
        <v>11</v>
      </c>
      <c r="I1394" s="18">
        <v>-5.0300537804492298E-2</v>
      </c>
      <c r="J1394" s="1">
        <v>29</v>
      </c>
      <c r="K1394" s="1">
        <v>99</v>
      </c>
      <c r="L1394" s="1">
        <v>39</v>
      </c>
      <c r="M1394" s="1">
        <v>65</v>
      </c>
      <c r="N1394" s="17">
        <v>6</v>
      </c>
      <c r="O1394" s="1">
        <v>6</v>
      </c>
      <c r="P1394" s="1">
        <v>36</v>
      </c>
      <c r="Q1394" s="20">
        <v>216</v>
      </c>
    </row>
    <row r="1395" spans="1:17" x14ac:dyDescent="0.25">
      <c r="A1395" s="4">
        <v>511129</v>
      </c>
      <c r="B1395" s="5" t="s">
        <v>911</v>
      </c>
      <c r="C1395" s="4">
        <v>505</v>
      </c>
      <c r="D1395" s="5" t="s">
        <v>901</v>
      </c>
      <c r="E1395" s="6" t="s">
        <v>2836</v>
      </c>
      <c r="F1395" s="1">
        <v>19</v>
      </c>
      <c r="G1395" s="1">
        <v>0</v>
      </c>
      <c r="H1395" s="17">
        <v>10</v>
      </c>
      <c r="I1395" s="18">
        <v>-5.0300537804492298E-2</v>
      </c>
      <c r="J1395" s="1">
        <v>13</v>
      </c>
      <c r="K1395" s="1">
        <v>99</v>
      </c>
      <c r="L1395" s="1">
        <v>60</v>
      </c>
      <c r="M1395" s="1">
        <v>65</v>
      </c>
      <c r="N1395" s="17">
        <v>5.9000000953674316</v>
      </c>
      <c r="O1395" s="1">
        <v>6</v>
      </c>
      <c r="P1395" s="1">
        <v>97</v>
      </c>
      <c r="Q1395" s="20">
        <v>572.30000925064087</v>
      </c>
    </row>
    <row r="1396" spans="1:17" x14ac:dyDescent="0.25">
      <c r="A1396" s="4">
        <v>510653</v>
      </c>
      <c r="B1396" s="5" t="s">
        <v>889</v>
      </c>
      <c r="C1396" s="4">
        <v>505</v>
      </c>
      <c r="D1396" s="5" t="s">
        <v>901</v>
      </c>
      <c r="E1396" s="6" t="s">
        <v>2836</v>
      </c>
      <c r="F1396" s="1">
        <v>0</v>
      </c>
      <c r="G1396" s="1">
        <v>2</v>
      </c>
      <c r="H1396" s="17">
        <v>13</v>
      </c>
      <c r="I1396" s="18">
        <v>-5.0300537804492298E-2</v>
      </c>
      <c r="J1396" s="1">
        <v>99</v>
      </c>
      <c r="K1396" s="1">
        <v>36</v>
      </c>
      <c r="L1396" s="1">
        <v>32</v>
      </c>
      <c r="M1396" s="1">
        <v>65</v>
      </c>
      <c r="N1396" s="17">
        <v>6</v>
      </c>
      <c r="O1396" s="1">
        <v>6</v>
      </c>
      <c r="P1396" s="1">
        <v>15</v>
      </c>
      <c r="Q1396" s="20">
        <v>90</v>
      </c>
    </row>
    <row r="1397" spans="1:17" x14ac:dyDescent="0.25">
      <c r="A1397" s="4">
        <v>510793</v>
      </c>
      <c r="B1397" s="5" t="s">
        <v>902</v>
      </c>
      <c r="C1397" s="4">
        <v>505</v>
      </c>
      <c r="D1397" s="5" t="s">
        <v>901</v>
      </c>
      <c r="E1397" s="6" t="s">
        <v>2836</v>
      </c>
      <c r="F1397" s="1">
        <v>2</v>
      </c>
      <c r="G1397" s="1">
        <v>0</v>
      </c>
      <c r="H1397" s="17">
        <v>15</v>
      </c>
      <c r="I1397" s="18">
        <v>-5.0300537804492298E-2</v>
      </c>
      <c r="J1397" s="1">
        <v>52</v>
      </c>
      <c r="K1397" s="1">
        <v>99</v>
      </c>
      <c r="L1397" s="1">
        <v>29</v>
      </c>
      <c r="M1397" s="1">
        <v>65</v>
      </c>
      <c r="N1397" s="17">
        <v>6.5</v>
      </c>
      <c r="O1397" s="1">
        <v>7</v>
      </c>
      <c r="P1397" s="1">
        <v>42</v>
      </c>
      <c r="Q1397" s="20">
        <v>273</v>
      </c>
    </row>
    <row r="1398" spans="1:17" x14ac:dyDescent="0.25">
      <c r="A1398" s="4">
        <v>510408</v>
      </c>
      <c r="B1398" s="5" t="s">
        <v>900</v>
      </c>
      <c r="C1398" s="4">
        <v>505</v>
      </c>
      <c r="D1398" s="5" t="s">
        <v>901</v>
      </c>
      <c r="E1398" s="6" t="s">
        <v>2836</v>
      </c>
      <c r="F1398" s="1">
        <v>2</v>
      </c>
      <c r="G1398" s="1">
        <v>0</v>
      </c>
      <c r="H1398" s="17">
        <v>12</v>
      </c>
      <c r="I1398" s="18">
        <v>-5.0300537804492298E-2</v>
      </c>
      <c r="J1398" s="1">
        <v>52</v>
      </c>
      <c r="K1398" s="1">
        <v>99</v>
      </c>
      <c r="L1398" s="1">
        <v>37</v>
      </c>
      <c r="M1398" s="1">
        <v>65</v>
      </c>
      <c r="N1398" s="17">
        <v>6.5999999046325684</v>
      </c>
      <c r="O1398" s="1">
        <v>7</v>
      </c>
      <c r="P1398" s="1">
        <v>31</v>
      </c>
      <c r="Q1398" s="20">
        <v>204.59999704360962</v>
      </c>
    </row>
    <row r="1399" spans="1:17" x14ac:dyDescent="0.25">
      <c r="A1399" s="4">
        <v>511013</v>
      </c>
      <c r="B1399" s="5" t="s">
        <v>886</v>
      </c>
      <c r="C1399" s="4">
        <v>505</v>
      </c>
      <c r="D1399" s="5" t="s">
        <v>901</v>
      </c>
      <c r="E1399" s="6" t="s">
        <v>2836</v>
      </c>
      <c r="F1399" s="1">
        <v>0</v>
      </c>
      <c r="G1399" s="1">
        <v>0</v>
      </c>
      <c r="H1399" s="17">
        <v>50</v>
      </c>
      <c r="I1399" s="18">
        <v>-5.0300537804492298E-2</v>
      </c>
      <c r="J1399" s="1">
        <v>99</v>
      </c>
      <c r="K1399" s="1">
        <v>99</v>
      </c>
      <c r="L1399" s="1">
        <v>1</v>
      </c>
      <c r="M1399" s="1">
        <v>65</v>
      </c>
      <c r="N1399" s="17">
        <v>7.3000001907348633</v>
      </c>
      <c r="O1399" s="1">
        <v>8</v>
      </c>
      <c r="P1399" s="1">
        <v>22</v>
      </c>
      <c r="Q1399" s="20">
        <v>160.60000419616699</v>
      </c>
    </row>
    <row r="1400" spans="1:17" x14ac:dyDescent="0.25">
      <c r="A1400" s="4">
        <v>510505</v>
      </c>
      <c r="B1400" s="5" t="s">
        <v>894</v>
      </c>
      <c r="C1400" s="4">
        <v>505</v>
      </c>
      <c r="D1400" s="5" t="s">
        <v>901</v>
      </c>
      <c r="E1400" s="6" t="s">
        <v>2836</v>
      </c>
      <c r="F1400" s="1">
        <v>0</v>
      </c>
      <c r="G1400" s="1">
        <v>0</v>
      </c>
      <c r="H1400" s="17">
        <v>35</v>
      </c>
      <c r="I1400" s="18">
        <v>-5.0300537804492298E-2</v>
      </c>
      <c r="J1400" s="1">
        <v>99</v>
      </c>
      <c r="K1400" s="1">
        <v>99</v>
      </c>
      <c r="L1400" s="1">
        <v>3</v>
      </c>
      <c r="M1400" s="1">
        <v>65</v>
      </c>
      <c r="N1400" s="17">
        <v>7.3000001907348633</v>
      </c>
      <c r="O1400" s="1">
        <v>8</v>
      </c>
      <c r="P1400" s="1">
        <v>2</v>
      </c>
      <c r="Q1400" s="20">
        <v>14.600000381469727</v>
      </c>
    </row>
    <row r="1401" spans="1:17" x14ac:dyDescent="0.25">
      <c r="A1401" s="4">
        <v>510912</v>
      </c>
      <c r="B1401" s="5" t="s">
        <v>904</v>
      </c>
      <c r="C1401" s="4">
        <v>505</v>
      </c>
      <c r="D1401" s="5" t="s">
        <v>901</v>
      </c>
      <c r="E1401" s="6" t="s">
        <v>2836</v>
      </c>
      <c r="F1401" s="1">
        <v>0</v>
      </c>
      <c r="G1401" s="1">
        <v>0</v>
      </c>
      <c r="H1401" s="17">
        <v>25</v>
      </c>
      <c r="I1401" s="18">
        <v>-5.0300537804492298E-2</v>
      </c>
      <c r="J1401" s="1">
        <v>99</v>
      </c>
      <c r="K1401" s="1">
        <v>99</v>
      </c>
      <c r="L1401" s="1">
        <v>6</v>
      </c>
      <c r="M1401" s="1">
        <v>65</v>
      </c>
      <c r="N1401" s="17">
        <v>7.4000000953674316</v>
      </c>
      <c r="O1401" s="1">
        <v>8</v>
      </c>
      <c r="P1401" s="1">
        <v>7</v>
      </c>
      <c r="Q1401" s="20">
        <v>51.800000667572021</v>
      </c>
    </row>
    <row r="1402" spans="1:17" x14ac:dyDescent="0.25">
      <c r="A1402" s="4">
        <v>511145</v>
      </c>
      <c r="B1402" s="5" t="s">
        <v>884</v>
      </c>
      <c r="C1402" s="4">
        <v>505</v>
      </c>
      <c r="D1402" s="5" t="s">
        <v>901</v>
      </c>
      <c r="E1402" s="6" t="s">
        <v>2836</v>
      </c>
      <c r="F1402" s="1">
        <v>0</v>
      </c>
      <c r="G1402" s="1">
        <v>0</v>
      </c>
      <c r="H1402" s="17">
        <v>17</v>
      </c>
      <c r="I1402" s="18">
        <v>-5.0300537804492298E-2</v>
      </c>
      <c r="J1402" s="1">
        <v>99</v>
      </c>
      <c r="K1402" s="1">
        <v>99</v>
      </c>
      <c r="L1402" s="1">
        <v>15</v>
      </c>
      <c r="M1402" s="1">
        <v>65</v>
      </c>
      <c r="N1402" s="17">
        <v>7.5999999046325684</v>
      </c>
      <c r="O1402" s="1">
        <v>8</v>
      </c>
      <c r="P1402" s="1">
        <v>14</v>
      </c>
      <c r="Q1402" s="20">
        <v>106.39999866485596</v>
      </c>
    </row>
    <row r="1403" spans="1:17" x14ac:dyDescent="0.25">
      <c r="A1403" s="4">
        <v>510611</v>
      </c>
      <c r="B1403" s="5" t="s">
        <v>893</v>
      </c>
      <c r="C1403" s="4">
        <v>505</v>
      </c>
      <c r="D1403" s="5" t="s">
        <v>901</v>
      </c>
      <c r="E1403" s="6" t="s">
        <v>2836</v>
      </c>
      <c r="F1403" s="1">
        <v>0</v>
      </c>
      <c r="G1403" s="1">
        <v>0</v>
      </c>
      <c r="H1403" s="17">
        <v>20</v>
      </c>
      <c r="I1403" s="18">
        <v>-5.0300537804492298E-2</v>
      </c>
      <c r="J1403" s="1">
        <v>99</v>
      </c>
      <c r="K1403" s="1">
        <v>99</v>
      </c>
      <c r="L1403" s="1">
        <v>13</v>
      </c>
      <c r="M1403" s="1">
        <v>65</v>
      </c>
      <c r="N1403" s="17">
        <v>7.5</v>
      </c>
      <c r="O1403" s="1">
        <v>8</v>
      </c>
      <c r="P1403" s="1">
        <v>21</v>
      </c>
      <c r="Q1403" s="20">
        <v>157.5</v>
      </c>
    </row>
    <row r="1404" spans="1:17" x14ac:dyDescent="0.25">
      <c r="A1404" s="4">
        <v>510327</v>
      </c>
      <c r="B1404" s="5" t="s">
        <v>898</v>
      </c>
      <c r="C1404" s="4">
        <v>505</v>
      </c>
      <c r="D1404" s="5" t="s">
        <v>901</v>
      </c>
      <c r="E1404" s="6" t="s">
        <v>2836</v>
      </c>
      <c r="F1404" s="1">
        <v>0</v>
      </c>
      <c r="G1404" s="1">
        <v>0</v>
      </c>
      <c r="H1404" s="17">
        <v>20</v>
      </c>
      <c r="I1404" s="18">
        <v>-5.0300537804492298E-2</v>
      </c>
      <c r="J1404" s="1">
        <v>99</v>
      </c>
      <c r="K1404" s="1">
        <v>99</v>
      </c>
      <c r="L1404" s="1">
        <v>13</v>
      </c>
      <c r="M1404" s="1">
        <v>65</v>
      </c>
      <c r="N1404" s="17">
        <v>7.5</v>
      </c>
      <c r="O1404" s="1">
        <v>8</v>
      </c>
      <c r="P1404" s="1">
        <v>67</v>
      </c>
      <c r="Q1404" s="20">
        <v>502.5</v>
      </c>
    </row>
    <row r="1405" spans="1:17" x14ac:dyDescent="0.25">
      <c r="A1405" s="4">
        <v>511153</v>
      </c>
      <c r="B1405" s="5" t="s">
        <v>906</v>
      </c>
      <c r="C1405" s="4">
        <v>505</v>
      </c>
      <c r="D1405" s="5" t="s">
        <v>901</v>
      </c>
      <c r="E1405" s="6" t="s">
        <v>2836</v>
      </c>
      <c r="F1405" s="1">
        <v>0</v>
      </c>
      <c r="G1405" s="1">
        <v>0</v>
      </c>
      <c r="H1405" s="17">
        <v>20</v>
      </c>
      <c r="I1405" s="18">
        <v>-5.0300537804492298E-2</v>
      </c>
      <c r="J1405" s="1">
        <v>99</v>
      </c>
      <c r="K1405" s="1">
        <v>99</v>
      </c>
      <c r="L1405" s="1">
        <v>13</v>
      </c>
      <c r="M1405" s="1">
        <v>65</v>
      </c>
      <c r="N1405" s="17">
        <v>7.5</v>
      </c>
      <c r="O1405" s="1">
        <v>8</v>
      </c>
      <c r="P1405" s="1">
        <v>21</v>
      </c>
      <c r="Q1405" s="20">
        <v>157.5</v>
      </c>
    </row>
    <row r="1406" spans="1:17" x14ac:dyDescent="0.25">
      <c r="A1406" s="4">
        <v>511170</v>
      </c>
      <c r="B1406" s="5" t="s">
        <v>882</v>
      </c>
      <c r="C1406" s="4">
        <v>505</v>
      </c>
      <c r="D1406" s="5" t="s">
        <v>901</v>
      </c>
      <c r="E1406" s="6" t="s">
        <v>2836</v>
      </c>
      <c r="F1406" s="1">
        <v>0</v>
      </c>
      <c r="G1406" s="1">
        <v>0</v>
      </c>
      <c r="H1406" s="17">
        <v>15</v>
      </c>
      <c r="I1406" s="18">
        <v>-5.0300537804492298E-2</v>
      </c>
      <c r="J1406" s="1">
        <v>99</v>
      </c>
      <c r="K1406" s="1">
        <v>99</v>
      </c>
      <c r="L1406" s="1">
        <v>29</v>
      </c>
      <c r="M1406" s="1">
        <v>65</v>
      </c>
      <c r="N1406" s="17">
        <v>7.9000000953674316</v>
      </c>
      <c r="O1406" s="1">
        <v>8</v>
      </c>
      <c r="P1406" s="1">
        <v>72</v>
      </c>
      <c r="Q1406" s="20">
        <v>568.80000686645508</v>
      </c>
    </row>
    <row r="1407" spans="1:17" x14ac:dyDescent="0.25">
      <c r="A1407" s="4">
        <v>510734</v>
      </c>
      <c r="B1407" s="5" t="s">
        <v>885</v>
      </c>
      <c r="C1407" s="4">
        <v>505</v>
      </c>
      <c r="D1407" s="5" t="s">
        <v>901</v>
      </c>
      <c r="E1407" s="6" t="s">
        <v>2836</v>
      </c>
      <c r="F1407" s="1">
        <v>0</v>
      </c>
      <c r="G1407" s="1">
        <v>0</v>
      </c>
      <c r="H1407" s="17">
        <v>15</v>
      </c>
      <c r="I1407" s="18">
        <v>-5.0300537804492298E-2</v>
      </c>
      <c r="J1407" s="1">
        <v>99</v>
      </c>
      <c r="K1407" s="1">
        <v>99</v>
      </c>
      <c r="L1407" s="1">
        <v>29</v>
      </c>
      <c r="M1407" s="1">
        <v>65</v>
      </c>
      <c r="N1407" s="17">
        <v>7.9000000953674316</v>
      </c>
      <c r="O1407" s="1">
        <v>8</v>
      </c>
      <c r="P1407" s="1">
        <v>39</v>
      </c>
      <c r="Q1407" s="20">
        <v>308.10000371932983</v>
      </c>
    </row>
    <row r="1408" spans="1:17" x14ac:dyDescent="0.25">
      <c r="A1408" s="4">
        <v>510751</v>
      </c>
      <c r="B1408" s="5" t="s">
        <v>891</v>
      </c>
      <c r="C1408" s="4">
        <v>505</v>
      </c>
      <c r="D1408" s="5" t="s">
        <v>901</v>
      </c>
      <c r="E1408" s="6" t="s">
        <v>2836</v>
      </c>
      <c r="F1408" s="1">
        <v>0</v>
      </c>
      <c r="G1408" s="1">
        <v>0</v>
      </c>
      <c r="H1408" s="17">
        <v>15</v>
      </c>
      <c r="I1408" s="18">
        <v>-5.0300537804492298E-2</v>
      </c>
      <c r="J1408" s="1">
        <v>99</v>
      </c>
      <c r="K1408" s="1">
        <v>99</v>
      </c>
      <c r="L1408" s="1">
        <v>29</v>
      </c>
      <c r="M1408" s="1">
        <v>65</v>
      </c>
      <c r="N1408" s="17">
        <v>7.9000000953674316</v>
      </c>
      <c r="O1408" s="1">
        <v>8</v>
      </c>
      <c r="P1408" s="1">
        <v>17</v>
      </c>
      <c r="Q1408" s="20">
        <v>134.30000162124634</v>
      </c>
    </row>
    <row r="1409" spans="1:17" x14ac:dyDescent="0.25">
      <c r="A1409" s="4">
        <v>510467</v>
      </c>
      <c r="B1409" s="5" t="s">
        <v>905</v>
      </c>
      <c r="C1409" s="4">
        <v>505</v>
      </c>
      <c r="D1409" s="5" t="s">
        <v>901</v>
      </c>
      <c r="E1409" s="6" t="s">
        <v>2836</v>
      </c>
      <c r="F1409" s="1">
        <v>0</v>
      </c>
      <c r="G1409" s="1">
        <v>0</v>
      </c>
      <c r="H1409" s="17">
        <v>15</v>
      </c>
      <c r="I1409" s="18">
        <v>-5.0300537804492298E-2</v>
      </c>
      <c r="J1409" s="1">
        <v>99</v>
      </c>
      <c r="K1409" s="1">
        <v>99</v>
      </c>
      <c r="L1409" s="1">
        <v>29</v>
      </c>
      <c r="M1409" s="1">
        <v>65</v>
      </c>
      <c r="N1409" s="17">
        <v>7.9000000953674316</v>
      </c>
      <c r="O1409" s="1">
        <v>8</v>
      </c>
      <c r="P1409" s="1">
        <v>38</v>
      </c>
      <c r="Q1409" s="20">
        <v>300.2000036239624</v>
      </c>
    </row>
    <row r="1410" spans="1:17" x14ac:dyDescent="0.25">
      <c r="A1410" s="4">
        <v>510971</v>
      </c>
      <c r="B1410" s="5" t="s">
        <v>897</v>
      </c>
      <c r="C1410" s="4">
        <v>505</v>
      </c>
      <c r="D1410" s="5" t="s">
        <v>901</v>
      </c>
      <c r="E1410" s="6" t="s">
        <v>2836</v>
      </c>
      <c r="F1410" s="1">
        <v>0</v>
      </c>
      <c r="G1410" s="1">
        <v>0</v>
      </c>
      <c r="H1410" s="17">
        <v>12</v>
      </c>
      <c r="I1410" s="18">
        <v>-5.0300537804492298E-2</v>
      </c>
      <c r="J1410" s="1">
        <v>99</v>
      </c>
      <c r="K1410" s="1">
        <v>99</v>
      </c>
      <c r="L1410" s="1">
        <v>37</v>
      </c>
      <c r="M1410" s="1">
        <v>65</v>
      </c>
      <c r="N1410" s="17">
        <v>8</v>
      </c>
      <c r="O1410" s="1">
        <v>8</v>
      </c>
      <c r="P1410" s="1">
        <v>8</v>
      </c>
      <c r="Q1410" s="20">
        <v>64</v>
      </c>
    </row>
    <row r="1411" spans="1:17" x14ac:dyDescent="0.25">
      <c r="A1411" s="4">
        <v>510904</v>
      </c>
      <c r="B1411" s="5" t="s">
        <v>888</v>
      </c>
      <c r="C1411" s="4">
        <v>505</v>
      </c>
      <c r="D1411" s="5" t="s">
        <v>901</v>
      </c>
      <c r="E1411" s="6" t="s">
        <v>2836</v>
      </c>
      <c r="F1411" s="1">
        <v>0</v>
      </c>
      <c r="G1411" s="1">
        <v>0</v>
      </c>
      <c r="H1411" s="17">
        <v>10</v>
      </c>
      <c r="I1411" s="18">
        <v>-5.0300537804492298E-2</v>
      </c>
      <c r="J1411" s="1">
        <v>99</v>
      </c>
      <c r="K1411" s="1">
        <v>99</v>
      </c>
      <c r="L1411" s="1">
        <v>60</v>
      </c>
      <c r="M1411" s="1">
        <v>65</v>
      </c>
      <c r="N1411" s="17">
        <v>8.5</v>
      </c>
      <c r="O1411" s="1">
        <v>9</v>
      </c>
      <c r="P1411" s="1">
        <v>43</v>
      </c>
      <c r="Q1411" s="20">
        <v>365.5</v>
      </c>
    </row>
    <row r="1412" spans="1:17" x14ac:dyDescent="0.25">
      <c r="A1412" s="4">
        <v>510963</v>
      </c>
      <c r="B1412" s="5" t="s">
        <v>903</v>
      </c>
      <c r="C1412" s="4">
        <v>505</v>
      </c>
      <c r="D1412" s="5" t="s">
        <v>901</v>
      </c>
      <c r="E1412" s="6" t="s">
        <v>2836</v>
      </c>
      <c r="F1412" s="1">
        <v>0</v>
      </c>
      <c r="G1412" s="1">
        <v>0</v>
      </c>
      <c r="H1412" s="17">
        <v>10</v>
      </c>
      <c r="I1412" s="18">
        <v>-5.0300537804492298E-2</v>
      </c>
      <c r="J1412" s="1">
        <v>99</v>
      </c>
      <c r="K1412" s="1">
        <v>99</v>
      </c>
      <c r="L1412" s="1">
        <v>60</v>
      </c>
      <c r="M1412" s="1">
        <v>65</v>
      </c>
      <c r="N1412" s="17">
        <v>8.5</v>
      </c>
      <c r="O1412" s="1">
        <v>9</v>
      </c>
      <c r="P1412" s="1">
        <v>50</v>
      </c>
      <c r="Q1412" s="20">
        <v>425</v>
      </c>
    </row>
    <row r="1413" spans="1:17" x14ac:dyDescent="0.25">
      <c r="A1413" s="4">
        <v>510572</v>
      </c>
      <c r="B1413" s="5" t="s">
        <v>907</v>
      </c>
      <c r="C1413" s="4">
        <v>505</v>
      </c>
      <c r="D1413" s="5" t="s">
        <v>901</v>
      </c>
      <c r="E1413" s="6" t="s">
        <v>2836</v>
      </c>
      <c r="F1413" s="1">
        <v>0</v>
      </c>
      <c r="G1413" s="1">
        <v>0</v>
      </c>
      <c r="H1413" s="17">
        <v>10</v>
      </c>
      <c r="I1413" s="18">
        <v>-5.0300537804492298E-2</v>
      </c>
      <c r="J1413" s="1">
        <v>99</v>
      </c>
      <c r="K1413" s="1">
        <v>99</v>
      </c>
      <c r="L1413" s="1">
        <v>60</v>
      </c>
      <c r="M1413" s="1">
        <v>65</v>
      </c>
      <c r="N1413" s="17">
        <v>8.5</v>
      </c>
      <c r="O1413" s="1">
        <v>9</v>
      </c>
      <c r="P1413" s="1">
        <v>15</v>
      </c>
      <c r="Q1413" s="20">
        <v>127.5</v>
      </c>
    </row>
    <row r="1414" spans="1:17" x14ac:dyDescent="0.25">
      <c r="A1414" s="4">
        <v>516589</v>
      </c>
      <c r="B1414" s="5" t="s">
        <v>1303</v>
      </c>
      <c r="C1414" s="4">
        <v>613</v>
      </c>
      <c r="D1414" s="5" t="s">
        <v>1303</v>
      </c>
      <c r="E1414" s="6" t="s">
        <v>2837</v>
      </c>
      <c r="F1414" s="1">
        <v>59</v>
      </c>
      <c r="G1414" s="1">
        <v>4</v>
      </c>
      <c r="H1414" s="17">
        <v>30</v>
      </c>
      <c r="I1414" s="18">
        <v>-7.5074331020812596E-2</v>
      </c>
      <c r="J1414" s="1">
        <v>4</v>
      </c>
      <c r="K1414" s="1">
        <v>27</v>
      </c>
      <c r="L1414" s="1">
        <v>4</v>
      </c>
      <c r="M1414" s="1">
        <v>74</v>
      </c>
      <c r="N1414" s="17">
        <v>2.5</v>
      </c>
      <c r="O1414" s="1">
        <v>3</v>
      </c>
      <c r="P1414" s="1">
        <v>473</v>
      </c>
      <c r="Q1414" s="20">
        <v>1182.5</v>
      </c>
    </row>
    <row r="1415" spans="1:17" x14ac:dyDescent="0.25">
      <c r="A1415" s="4">
        <v>516970</v>
      </c>
      <c r="B1415" s="5" t="s">
        <v>1306</v>
      </c>
      <c r="C1415" s="4">
        <v>613</v>
      </c>
      <c r="D1415" s="5" t="s">
        <v>1303</v>
      </c>
      <c r="E1415" s="6" t="s">
        <v>2837</v>
      </c>
      <c r="F1415" s="1">
        <v>12</v>
      </c>
      <c r="G1415" s="1">
        <v>3</v>
      </c>
      <c r="H1415" s="17">
        <v>32.5</v>
      </c>
      <c r="I1415" s="18">
        <v>-7.5074331020812596E-2</v>
      </c>
      <c r="J1415" s="1">
        <v>20</v>
      </c>
      <c r="K1415" s="1">
        <v>31</v>
      </c>
      <c r="L1415" s="1">
        <v>3</v>
      </c>
      <c r="M1415" s="1">
        <v>74</v>
      </c>
      <c r="N1415" s="17">
        <v>3.0999999046325679</v>
      </c>
      <c r="O1415" s="1">
        <v>4</v>
      </c>
      <c r="P1415" s="1">
        <v>116</v>
      </c>
      <c r="Q1415" s="20">
        <v>359.59998893737787</v>
      </c>
    </row>
    <row r="1416" spans="1:17" x14ac:dyDescent="0.25">
      <c r="A1416" s="4">
        <v>516741</v>
      </c>
      <c r="B1416" s="5" t="s">
        <v>1309</v>
      </c>
      <c r="C1416" s="4">
        <v>613</v>
      </c>
      <c r="D1416" s="5" t="s">
        <v>1303</v>
      </c>
      <c r="E1416" s="6" t="s">
        <v>2837</v>
      </c>
      <c r="F1416" s="1">
        <v>0</v>
      </c>
      <c r="G1416" s="1">
        <v>5</v>
      </c>
      <c r="H1416" s="17">
        <v>14</v>
      </c>
      <c r="I1416" s="18">
        <v>-7.5074331020812596E-2</v>
      </c>
      <c r="J1416" s="1">
        <v>99</v>
      </c>
      <c r="K1416" s="1">
        <v>23</v>
      </c>
      <c r="L1416" s="1">
        <v>30</v>
      </c>
      <c r="M1416" s="1">
        <v>74</v>
      </c>
      <c r="N1416" s="17">
        <v>5.8000001907348633</v>
      </c>
      <c r="O1416" s="1">
        <v>6</v>
      </c>
      <c r="P1416" s="1">
        <v>29</v>
      </c>
      <c r="Q1416" s="20">
        <v>168.20000553131104</v>
      </c>
    </row>
    <row r="1417" spans="1:17" x14ac:dyDescent="0.25">
      <c r="A1417" s="4">
        <v>517038</v>
      </c>
      <c r="B1417" s="5" t="s">
        <v>1317</v>
      </c>
      <c r="C1417" s="4">
        <v>613</v>
      </c>
      <c r="D1417" s="5" t="s">
        <v>1303</v>
      </c>
      <c r="E1417" s="6" t="s">
        <v>2837</v>
      </c>
      <c r="F1417" s="1">
        <v>2</v>
      </c>
      <c r="G1417" s="1">
        <v>0</v>
      </c>
      <c r="H1417" s="17">
        <v>20</v>
      </c>
      <c r="I1417" s="18">
        <v>-7.5074331020812596E-2</v>
      </c>
      <c r="J1417" s="1">
        <v>52</v>
      </c>
      <c r="K1417" s="1">
        <v>99</v>
      </c>
      <c r="L1417" s="1">
        <v>13</v>
      </c>
      <c r="M1417" s="1">
        <v>74</v>
      </c>
      <c r="N1417" s="17">
        <v>6.3000001907348633</v>
      </c>
      <c r="O1417" s="1">
        <v>7</v>
      </c>
      <c r="P1417" s="1">
        <v>50</v>
      </c>
      <c r="Q1417" s="20">
        <v>315.00000953674316</v>
      </c>
    </row>
    <row r="1418" spans="1:17" x14ac:dyDescent="0.25">
      <c r="A1418" s="4">
        <v>517313</v>
      </c>
      <c r="B1418" s="5" t="s">
        <v>1318</v>
      </c>
      <c r="C1418" s="4">
        <v>613</v>
      </c>
      <c r="D1418" s="5" t="s">
        <v>1303</v>
      </c>
      <c r="E1418" s="6" t="s">
        <v>2837</v>
      </c>
      <c r="F1418" s="1">
        <v>0</v>
      </c>
      <c r="G1418" s="1">
        <v>1</v>
      </c>
      <c r="H1418" s="17">
        <v>15</v>
      </c>
      <c r="I1418" s="18">
        <v>-7.5074331020812596E-2</v>
      </c>
      <c r="J1418" s="1">
        <v>99</v>
      </c>
      <c r="K1418" s="1">
        <v>41</v>
      </c>
      <c r="L1418" s="1">
        <v>29</v>
      </c>
      <c r="M1418" s="1">
        <v>74</v>
      </c>
      <c r="N1418" s="17">
        <v>6.3000001907348633</v>
      </c>
      <c r="O1418" s="1">
        <v>7</v>
      </c>
      <c r="P1418" s="1">
        <v>32</v>
      </c>
      <c r="Q1418" s="20">
        <v>201.60000610351563</v>
      </c>
    </row>
    <row r="1419" spans="1:17" x14ac:dyDescent="0.25">
      <c r="A1419" s="4">
        <v>517267</v>
      </c>
      <c r="B1419" s="5" t="s">
        <v>1322</v>
      </c>
      <c r="C1419" s="4">
        <v>613</v>
      </c>
      <c r="D1419" s="5" t="s">
        <v>1303</v>
      </c>
      <c r="E1419" s="6" t="s">
        <v>2837</v>
      </c>
      <c r="F1419" s="1">
        <v>9</v>
      </c>
      <c r="G1419" s="1">
        <v>0</v>
      </c>
      <c r="H1419" s="17">
        <v>10</v>
      </c>
      <c r="I1419" s="18">
        <v>-7.5074331020812596E-2</v>
      </c>
      <c r="J1419" s="1">
        <v>25</v>
      </c>
      <c r="K1419" s="1">
        <v>99</v>
      </c>
      <c r="L1419" s="1">
        <v>60</v>
      </c>
      <c r="M1419" s="1">
        <v>74</v>
      </c>
      <c r="N1419" s="17">
        <v>6.4000000953674316</v>
      </c>
      <c r="O1419" s="1">
        <v>7</v>
      </c>
      <c r="P1419" s="1">
        <v>57</v>
      </c>
      <c r="Q1419" s="20">
        <v>364.8000054359436</v>
      </c>
    </row>
    <row r="1420" spans="1:17" x14ac:dyDescent="0.25">
      <c r="A1420" s="4">
        <v>516791</v>
      </c>
      <c r="B1420" s="5" t="s">
        <v>1314</v>
      </c>
      <c r="C1420" s="4">
        <v>613</v>
      </c>
      <c r="D1420" s="5" t="s">
        <v>1303</v>
      </c>
      <c r="E1420" s="6" t="s">
        <v>2837</v>
      </c>
      <c r="F1420" s="1">
        <v>0</v>
      </c>
      <c r="G1420" s="1">
        <v>4</v>
      </c>
      <c r="H1420" s="17">
        <v>10</v>
      </c>
      <c r="I1420" s="18">
        <v>-7.5074331020812596E-2</v>
      </c>
      <c r="J1420" s="1">
        <v>99</v>
      </c>
      <c r="K1420" s="1">
        <v>27</v>
      </c>
      <c r="L1420" s="1">
        <v>60</v>
      </c>
      <c r="M1420" s="1">
        <v>74</v>
      </c>
      <c r="N1420" s="17">
        <v>6.5</v>
      </c>
      <c r="O1420" s="1">
        <v>7</v>
      </c>
      <c r="P1420" s="1">
        <v>10</v>
      </c>
      <c r="Q1420" s="20">
        <v>65</v>
      </c>
    </row>
    <row r="1421" spans="1:17" x14ac:dyDescent="0.25">
      <c r="A1421" s="4">
        <v>517011</v>
      </c>
      <c r="B1421" s="5" t="s">
        <v>1311</v>
      </c>
      <c r="C1421" s="4">
        <v>613</v>
      </c>
      <c r="D1421" s="5" t="s">
        <v>1303</v>
      </c>
      <c r="E1421" s="6" t="s">
        <v>2837</v>
      </c>
      <c r="F1421" s="1">
        <v>2</v>
      </c>
      <c r="G1421" s="1">
        <v>0</v>
      </c>
      <c r="H1421" s="17">
        <v>15</v>
      </c>
      <c r="I1421" s="18">
        <v>-7.5074331020812596E-2</v>
      </c>
      <c r="J1421" s="1">
        <v>52</v>
      </c>
      <c r="K1421" s="1">
        <v>99</v>
      </c>
      <c r="L1421" s="1">
        <v>29</v>
      </c>
      <c r="M1421" s="1">
        <v>74</v>
      </c>
      <c r="N1421" s="17">
        <v>6.5999999046325684</v>
      </c>
      <c r="O1421" s="1">
        <v>7</v>
      </c>
      <c r="P1421" s="1">
        <v>14</v>
      </c>
      <c r="Q1421" s="20">
        <v>92.399998664855957</v>
      </c>
    </row>
    <row r="1422" spans="1:17" x14ac:dyDescent="0.25">
      <c r="A1422" s="4">
        <v>517020</v>
      </c>
      <c r="B1422" s="5" t="s">
        <v>1307</v>
      </c>
      <c r="C1422" s="4">
        <v>613</v>
      </c>
      <c r="D1422" s="5" t="s">
        <v>1303</v>
      </c>
      <c r="E1422" s="6" t="s">
        <v>2837</v>
      </c>
      <c r="F1422" s="1">
        <v>7</v>
      </c>
      <c r="G1422" s="1">
        <v>0</v>
      </c>
      <c r="H1422" s="17">
        <v>6</v>
      </c>
      <c r="I1422" s="18">
        <v>-7.5074331020812596E-2</v>
      </c>
      <c r="J1422" s="1">
        <v>29</v>
      </c>
      <c r="K1422" s="1">
        <v>99</v>
      </c>
      <c r="L1422" s="1">
        <v>79</v>
      </c>
      <c r="M1422" s="1">
        <v>74</v>
      </c>
      <c r="N1422" s="17">
        <v>6.9000000953674316</v>
      </c>
      <c r="O1422" s="1">
        <v>7</v>
      </c>
      <c r="P1422" s="1">
        <v>22</v>
      </c>
      <c r="Q1422" s="20">
        <v>151.8000020980835</v>
      </c>
    </row>
    <row r="1423" spans="1:17" x14ac:dyDescent="0.25">
      <c r="A1423" s="4">
        <v>516881</v>
      </c>
      <c r="B1423" s="5" t="s">
        <v>1315</v>
      </c>
      <c r="C1423" s="4">
        <v>613</v>
      </c>
      <c r="D1423" s="5" t="s">
        <v>1303</v>
      </c>
      <c r="E1423" s="6" t="s">
        <v>2837</v>
      </c>
      <c r="F1423" s="1">
        <v>2</v>
      </c>
      <c r="G1423" s="1">
        <v>0</v>
      </c>
      <c r="H1423" s="17">
        <v>10</v>
      </c>
      <c r="I1423" s="18">
        <v>-7.5074331020812596E-2</v>
      </c>
      <c r="J1423" s="1">
        <v>52</v>
      </c>
      <c r="K1423" s="1">
        <v>99</v>
      </c>
      <c r="L1423" s="1">
        <v>60</v>
      </c>
      <c r="M1423" s="1">
        <v>74</v>
      </c>
      <c r="N1423" s="17">
        <v>7.3000001907348633</v>
      </c>
      <c r="O1423" s="1">
        <v>8</v>
      </c>
      <c r="P1423" s="1">
        <v>22</v>
      </c>
      <c r="Q1423" s="20">
        <v>160.60000419616699</v>
      </c>
    </row>
    <row r="1424" spans="1:17" x14ac:dyDescent="0.25">
      <c r="A1424" s="4">
        <v>516708</v>
      </c>
      <c r="B1424" s="5" t="s">
        <v>1316</v>
      </c>
      <c r="C1424" s="4">
        <v>613</v>
      </c>
      <c r="D1424" s="5" t="s">
        <v>1303</v>
      </c>
      <c r="E1424" s="6" t="s">
        <v>2837</v>
      </c>
      <c r="F1424" s="1">
        <v>3</v>
      </c>
      <c r="G1424" s="1">
        <v>0</v>
      </c>
      <c r="H1424" s="17">
        <v>7</v>
      </c>
      <c r="I1424" s="18">
        <v>-7.5074331020812596E-2</v>
      </c>
      <c r="J1424" s="1">
        <v>45</v>
      </c>
      <c r="K1424" s="1">
        <v>99</v>
      </c>
      <c r="L1424" s="1">
        <v>75</v>
      </c>
      <c r="M1424" s="1">
        <v>74</v>
      </c>
      <c r="N1424" s="17">
        <v>7.3000001907348633</v>
      </c>
      <c r="O1424" s="1">
        <v>8</v>
      </c>
      <c r="P1424" s="1">
        <v>25</v>
      </c>
      <c r="Q1424" s="20">
        <v>182.50000476837158</v>
      </c>
    </row>
    <row r="1425" spans="1:17" x14ac:dyDescent="0.25">
      <c r="A1425" s="4">
        <v>517241</v>
      </c>
      <c r="B1425" s="5" t="s">
        <v>1325</v>
      </c>
      <c r="C1425" s="4">
        <v>613</v>
      </c>
      <c r="D1425" s="5" t="s">
        <v>1303</v>
      </c>
      <c r="E1425" s="6" t="s">
        <v>2837</v>
      </c>
      <c r="F1425" s="1">
        <v>2</v>
      </c>
      <c r="G1425" s="1">
        <v>0</v>
      </c>
      <c r="H1425" s="17">
        <v>10</v>
      </c>
      <c r="I1425" s="18">
        <v>-7.5074331020812596E-2</v>
      </c>
      <c r="J1425" s="1">
        <v>52</v>
      </c>
      <c r="K1425" s="1">
        <v>99</v>
      </c>
      <c r="L1425" s="1">
        <v>60</v>
      </c>
      <c r="M1425" s="1">
        <v>74</v>
      </c>
      <c r="N1425" s="17">
        <v>7.3000001907348633</v>
      </c>
      <c r="O1425" s="1">
        <v>8</v>
      </c>
      <c r="P1425" s="1">
        <v>7</v>
      </c>
      <c r="Q1425" s="20">
        <v>51.100001335144043</v>
      </c>
    </row>
    <row r="1426" spans="1:17" x14ac:dyDescent="0.25">
      <c r="A1426" s="4">
        <v>599336</v>
      </c>
      <c r="B1426" s="5" t="s">
        <v>1326</v>
      </c>
      <c r="C1426" s="4">
        <v>613</v>
      </c>
      <c r="D1426" s="5" t="s">
        <v>1303</v>
      </c>
      <c r="E1426" s="6" t="s">
        <v>2837</v>
      </c>
      <c r="F1426" s="1">
        <v>2</v>
      </c>
      <c r="G1426" s="1">
        <v>0</v>
      </c>
      <c r="H1426" s="17">
        <v>10</v>
      </c>
      <c r="I1426" s="18">
        <v>-7.5074331020812596E-2</v>
      </c>
      <c r="J1426" s="1">
        <v>52</v>
      </c>
      <c r="K1426" s="1">
        <v>99</v>
      </c>
      <c r="L1426" s="1">
        <v>60</v>
      </c>
      <c r="M1426" s="1">
        <v>74</v>
      </c>
      <c r="N1426" s="17">
        <v>7.3000001907348633</v>
      </c>
      <c r="O1426" s="1">
        <v>8</v>
      </c>
      <c r="P1426" s="1">
        <v>50</v>
      </c>
      <c r="Q1426" s="20">
        <v>365.00000953674316</v>
      </c>
    </row>
    <row r="1427" spans="1:17" x14ac:dyDescent="0.25">
      <c r="A1427" s="4">
        <v>516848</v>
      </c>
      <c r="B1427" s="5" t="s">
        <v>1312</v>
      </c>
      <c r="C1427" s="4">
        <v>613</v>
      </c>
      <c r="D1427" s="5" t="s">
        <v>1303</v>
      </c>
      <c r="E1427" s="6" t="s">
        <v>2837</v>
      </c>
      <c r="F1427" s="1">
        <v>0</v>
      </c>
      <c r="G1427" s="1">
        <v>0</v>
      </c>
      <c r="H1427" s="17">
        <v>20</v>
      </c>
      <c r="I1427" s="18">
        <v>-7.5074331020812596E-2</v>
      </c>
      <c r="J1427" s="1">
        <v>99</v>
      </c>
      <c r="K1427" s="1">
        <v>99</v>
      </c>
      <c r="L1427" s="1">
        <v>13</v>
      </c>
      <c r="M1427" s="1">
        <v>74</v>
      </c>
      <c r="N1427" s="17">
        <v>7.6999998092651367</v>
      </c>
      <c r="O1427" s="1">
        <v>8</v>
      </c>
      <c r="P1427" s="1">
        <v>13</v>
      </c>
      <c r="Q1427" s="20">
        <v>100.09999752044678</v>
      </c>
    </row>
    <row r="1428" spans="1:17" x14ac:dyDescent="0.25">
      <c r="A1428" s="4">
        <v>516660</v>
      </c>
      <c r="B1428" s="5" t="s">
        <v>1323</v>
      </c>
      <c r="C1428" s="4">
        <v>613</v>
      </c>
      <c r="D1428" s="5" t="s">
        <v>1303</v>
      </c>
      <c r="E1428" s="6" t="s">
        <v>2837</v>
      </c>
      <c r="F1428" s="1">
        <v>0</v>
      </c>
      <c r="G1428" s="1">
        <v>0</v>
      </c>
      <c r="H1428" s="17">
        <v>20</v>
      </c>
      <c r="I1428" s="18">
        <v>-7.5074331020812596E-2</v>
      </c>
      <c r="J1428" s="1">
        <v>99</v>
      </c>
      <c r="K1428" s="1">
        <v>99</v>
      </c>
      <c r="L1428" s="1">
        <v>13</v>
      </c>
      <c r="M1428" s="1">
        <v>74</v>
      </c>
      <c r="N1428" s="17">
        <v>7.6999998092651367</v>
      </c>
      <c r="O1428" s="1">
        <v>8</v>
      </c>
      <c r="P1428" s="1">
        <v>10</v>
      </c>
      <c r="Q1428" s="20">
        <v>76.999998092651367</v>
      </c>
    </row>
    <row r="1429" spans="1:17" x14ac:dyDescent="0.25">
      <c r="A1429" s="4">
        <v>516767</v>
      </c>
      <c r="B1429" s="5" t="s">
        <v>1320</v>
      </c>
      <c r="C1429" s="4">
        <v>613</v>
      </c>
      <c r="D1429" s="5" t="s">
        <v>1303</v>
      </c>
      <c r="E1429" s="6" t="s">
        <v>2837</v>
      </c>
      <c r="F1429" s="1">
        <v>0</v>
      </c>
      <c r="G1429" s="1">
        <v>0</v>
      </c>
      <c r="H1429" s="17">
        <v>15</v>
      </c>
      <c r="I1429" s="18">
        <v>-7.5074331020812596E-2</v>
      </c>
      <c r="J1429" s="1">
        <v>99</v>
      </c>
      <c r="K1429" s="1">
        <v>99</v>
      </c>
      <c r="L1429" s="1">
        <v>29</v>
      </c>
      <c r="M1429" s="1">
        <v>74</v>
      </c>
      <c r="N1429" s="17">
        <v>8</v>
      </c>
      <c r="O1429" s="1">
        <v>8</v>
      </c>
      <c r="P1429" s="1">
        <v>63</v>
      </c>
      <c r="Q1429" s="20">
        <v>504</v>
      </c>
    </row>
    <row r="1430" spans="1:17" x14ac:dyDescent="0.25">
      <c r="A1430" s="4">
        <v>517364</v>
      </c>
      <c r="B1430" s="5" t="s">
        <v>1327</v>
      </c>
      <c r="C1430" s="4">
        <v>613</v>
      </c>
      <c r="D1430" s="5" t="s">
        <v>1303</v>
      </c>
      <c r="E1430" s="6" t="s">
        <v>2837</v>
      </c>
      <c r="F1430" s="1">
        <v>0</v>
      </c>
      <c r="G1430" s="1">
        <v>0</v>
      </c>
      <c r="H1430" s="17">
        <v>15</v>
      </c>
      <c r="I1430" s="18">
        <v>-7.5074331020812596E-2</v>
      </c>
      <c r="J1430" s="1">
        <v>99</v>
      </c>
      <c r="K1430" s="1">
        <v>99</v>
      </c>
      <c r="L1430" s="1">
        <v>29</v>
      </c>
      <c r="M1430" s="1">
        <v>74</v>
      </c>
      <c r="N1430" s="17">
        <v>8</v>
      </c>
      <c r="O1430" s="1">
        <v>8</v>
      </c>
      <c r="P1430" s="1">
        <v>23</v>
      </c>
      <c r="Q1430" s="20">
        <v>184</v>
      </c>
    </row>
    <row r="1431" spans="1:17" x14ac:dyDescent="0.25">
      <c r="A1431" s="4">
        <v>516872</v>
      </c>
      <c r="B1431" s="5" t="s">
        <v>1302</v>
      </c>
      <c r="C1431" s="4">
        <v>613</v>
      </c>
      <c r="D1431" s="5" t="s">
        <v>1303</v>
      </c>
      <c r="E1431" s="6" t="s">
        <v>2837</v>
      </c>
      <c r="F1431" s="1">
        <v>0</v>
      </c>
      <c r="G1431" s="1">
        <v>0</v>
      </c>
      <c r="H1431" s="17">
        <v>10</v>
      </c>
      <c r="I1431" s="18">
        <v>-7.5074331020812596E-2</v>
      </c>
      <c r="J1431" s="1">
        <v>99</v>
      </c>
      <c r="K1431" s="1">
        <v>99</v>
      </c>
      <c r="L1431" s="1">
        <v>60</v>
      </c>
      <c r="M1431" s="1">
        <v>74</v>
      </c>
      <c r="N1431" s="17">
        <v>8.6999998092651367</v>
      </c>
      <c r="O1431" s="1">
        <v>9</v>
      </c>
      <c r="P1431" s="1">
        <v>34</v>
      </c>
      <c r="Q1431" s="20">
        <v>295.79999351501465</v>
      </c>
    </row>
    <row r="1432" spans="1:17" x14ac:dyDescent="0.25">
      <c r="A1432" s="4">
        <v>516821</v>
      </c>
      <c r="B1432" s="5" t="s">
        <v>1304</v>
      </c>
      <c r="C1432" s="4">
        <v>613</v>
      </c>
      <c r="D1432" s="5" t="s">
        <v>1303</v>
      </c>
      <c r="E1432" s="6" t="s">
        <v>2837</v>
      </c>
      <c r="F1432" s="1">
        <v>0</v>
      </c>
      <c r="G1432" s="1">
        <v>0</v>
      </c>
      <c r="H1432" s="17">
        <v>10</v>
      </c>
      <c r="I1432" s="18">
        <v>-7.5074331020812596E-2</v>
      </c>
      <c r="J1432" s="1">
        <v>99</v>
      </c>
      <c r="K1432" s="1">
        <v>99</v>
      </c>
      <c r="L1432" s="1">
        <v>60</v>
      </c>
      <c r="M1432" s="1">
        <v>74</v>
      </c>
      <c r="N1432" s="17">
        <v>8.6999998092651367</v>
      </c>
      <c r="O1432" s="1">
        <v>9</v>
      </c>
      <c r="P1432" s="1">
        <v>19</v>
      </c>
      <c r="Q1432" s="20">
        <v>165.2999963760376</v>
      </c>
    </row>
    <row r="1433" spans="1:17" x14ac:dyDescent="0.25">
      <c r="A1433" s="4">
        <v>516996</v>
      </c>
      <c r="B1433" s="5" t="s">
        <v>1305</v>
      </c>
      <c r="C1433" s="4">
        <v>613</v>
      </c>
      <c r="D1433" s="5" t="s">
        <v>1303</v>
      </c>
      <c r="E1433" s="6" t="s">
        <v>2837</v>
      </c>
      <c r="F1433" s="1">
        <v>0</v>
      </c>
      <c r="G1433" s="1">
        <v>0</v>
      </c>
      <c r="H1433" s="17">
        <v>10</v>
      </c>
      <c r="I1433" s="18">
        <v>-7.5074331020812596E-2</v>
      </c>
      <c r="J1433" s="1">
        <v>99</v>
      </c>
      <c r="K1433" s="1">
        <v>99</v>
      </c>
      <c r="L1433" s="1">
        <v>60</v>
      </c>
      <c r="M1433" s="1">
        <v>74</v>
      </c>
      <c r="N1433" s="17">
        <v>8.6999998092651367</v>
      </c>
      <c r="O1433" s="1">
        <v>9</v>
      </c>
      <c r="P1433" s="1">
        <v>8</v>
      </c>
      <c r="Q1433" s="20">
        <v>69.599998474121094</v>
      </c>
    </row>
    <row r="1434" spans="1:17" x14ac:dyDescent="0.25">
      <c r="A1434" s="4">
        <v>517186</v>
      </c>
      <c r="B1434" s="5" t="s">
        <v>1308</v>
      </c>
      <c r="C1434" s="4">
        <v>613</v>
      </c>
      <c r="D1434" s="5" t="s">
        <v>1303</v>
      </c>
      <c r="E1434" s="6" t="s">
        <v>2837</v>
      </c>
      <c r="F1434" s="1">
        <v>0</v>
      </c>
      <c r="G1434" s="1">
        <v>0</v>
      </c>
      <c r="H1434" s="17">
        <v>10</v>
      </c>
      <c r="I1434" s="18">
        <v>-7.5074331020812596E-2</v>
      </c>
      <c r="J1434" s="1">
        <v>99</v>
      </c>
      <c r="K1434" s="1">
        <v>99</v>
      </c>
      <c r="L1434" s="1">
        <v>60</v>
      </c>
      <c r="M1434" s="1">
        <v>74</v>
      </c>
      <c r="N1434" s="17">
        <v>8.6999998092651367</v>
      </c>
      <c r="O1434" s="1">
        <v>9</v>
      </c>
      <c r="P1434" s="1">
        <v>20</v>
      </c>
      <c r="Q1434" s="20">
        <v>173.99999618530273</v>
      </c>
    </row>
    <row r="1435" spans="1:17" x14ac:dyDescent="0.25">
      <c r="A1435" s="4">
        <v>516937</v>
      </c>
      <c r="B1435" s="5" t="s">
        <v>1313</v>
      </c>
      <c r="C1435" s="4">
        <v>613</v>
      </c>
      <c r="D1435" s="5" t="s">
        <v>1303</v>
      </c>
      <c r="E1435" s="6" t="s">
        <v>2837</v>
      </c>
      <c r="F1435" s="1">
        <v>0</v>
      </c>
      <c r="G1435" s="1">
        <v>0</v>
      </c>
      <c r="H1435" s="17">
        <v>10</v>
      </c>
      <c r="I1435" s="18">
        <v>-7.5074331020812596E-2</v>
      </c>
      <c r="J1435" s="1">
        <v>99</v>
      </c>
      <c r="K1435" s="1">
        <v>99</v>
      </c>
      <c r="L1435" s="1">
        <v>60</v>
      </c>
      <c r="M1435" s="1">
        <v>74</v>
      </c>
      <c r="N1435" s="17">
        <v>8.6999998092651367</v>
      </c>
      <c r="O1435" s="1">
        <v>9</v>
      </c>
      <c r="P1435" s="1">
        <v>4</v>
      </c>
      <c r="Q1435" s="20">
        <v>34.799999237060547</v>
      </c>
    </row>
    <row r="1436" spans="1:17" x14ac:dyDescent="0.25">
      <c r="A1436" s="4">
        <v>516945</v>
      </c>
      <c r="B1436" s="5" t="s">
        <v>1310</v>
      </c>
      <c r="C1436" s="4">
        <v>613</v>
      </c>
      <c r="D1436" s="5" t="s">
        <v>1303</v>
      </c>
      <c r="E1436" s="6" t="s">
        <v>2837</v>
      </c>
      <c r="F1436" s="1">
        <v>0</v>
      </c>
      <c r="G1436" s="1">
        <v>0</v>
      </c>
      <c r="H1436" s="17">
        <v>8</v>
      </c>
      <c r="I1436" s="18">
        <v>-7.5074331020812596E-2</v>
      </c>
      <c r="J1436" s="1">
        <v>99</v>
      </c>
      <c r="K1436" s="1">
        <v>99</v>
      </c>
      <c r="L1436" s="1">
        <v>67</v>
      </c>
      <c r="M1436" s="1">
        <v>74</v>
      </c>
      <c r="N1436" s="17">
        <v>8.8000001907348633</v>
      </c>
      <c r="O1436" s="1">
        <v>9</v>
      </c>
      <c r="P1436" s="1">
        <v>15</v>
      </c>
      <c r="Q1436" s="20">
        <v>132.00000286102295</v>
      </c>
    </row>
    <row r="1437" spans="1:17" x14ac:dyDescent="0.25">
      <c r="A1437" s="4">
        <v>517089</v>
      </c>
      <c r="B1437" s="5" t="s">
        <v>1319</v>
      </c>
      <c r="C1437" s="4">
        <v>613</v>
      </c>
      <c r="D1437" s="5" t="s">
        <v>1303</v>
      </c>
      <c r="E1437" s="6" t="s">
        <v>2837</v>
      </c>
      <c r="F1437" s="1">
        <v>0</v>
      </c>
      <c r="G1437" s="1">
        <v>0</v>
      </c>
      <c r="H1437" s="17">
        <v>7.2073168754577637</v>
      </c>
      <c r="I1437" s="18">
        <v>-7.5074331020812596E-2</v>
      </c>
      <c r="J1437" s="1">
        <v>99</v>
      </c>
      <c r="K1437" s="1">
        <v>99</v>
      </c>
      <c r="L1437" s="1">
        <v>68</v>
      </c>
      <c r="M1437" s="1">
        <v>74</v>
      </c>
      <c r="N1437" s="17">
        <v>8.8000001907348633</v>
      </c>
      <c r="O1437" s="1">
        <v>9</v>
      </c>
      <c r="P1437" s="1">
        <v>12</v>
      </c>
      <c r="Q1437" s="20">
        <v>105.60000228881836</v>
      </c>
    </row>
    <row r="1438" spans="1:17" x14ac:dyDescent="0.25">
      <c r="A1438" s="4">
        <v>599328</v>
      </c>
      <c r="B1438" s="5" t="s">
        <v>1324</v>
      </c>
      <c r="C1438" s="4">
        <v>613</v>
      </c>
      <c r="D1438" s="5" t="s">
        <v>1303</v>
      </c>
      <c r="E1438" s="6" t="s">
        <v>2837</v>
      </c>
      <c r="F1438" s="1">
        <v>0</v>
      </c>
      <c r="G1438" s="1">
        <v>0</v>
      </c>
      <c r="H1438" s="17">
        <v>8</v>
      </c>
      <c r="I1438" s="18">
        <v>-7.5074331020812596E-2</v>
      </c>
      <c r="J1438" s="1">
        <v>99</v>
      </c>
      <c r="K1438" s="1">
        <v>99</v>
      </c>
      <c r="L1438" s="1">
        <v>67</v>
      </c>
      <c r="M1438" s="1">
        <v>74</v>
      </c>
      <c r="N1438" s="17">
        <v>8.8000001907348633</v>
      </c>
      <c r="O1438" s="1">
        <v>9</v>
      </c>
      <c r="P1438" s="1">
        <v>25</v>
      </c>
      <c r="Q1438" s="20">
        <v>220.00000476837158</v>
      </c>
    </row>
    <row r="1439" spans="1:17" x14ac:dyDescent="0.25">
      <c r="A1439" s="4">
        <v>517194</v>
      </c>
      <c r="B1439" s="5" t="s">
        <v>1321</v>
      </c>
      <c r="C1439" s="4">
        <v>613</v>
      </c>
      <c r="D1439" s="5" t="s">
        <v>1303</v>
      </c>
      <c r="E1439" s="6" t="s">
        <v>2837</v>
      </c>
      <c r="F1439" s="1">
        <v>0</v>
      </c>
      <c r="G1439" s="1">
        <v>0</v>
      </c>
      <c r="H1439" s="17">
        <v>7</v>
      </c>
      <c r="I1439" s="18">
        <v>-7.5074331020812596E-2</v>
      </c>
      <c r="J1439" s="1">
        <v>99</v>
      </c>
      <c r="K1439" s="1">
        <v>99</v>
      </c>
      <c r="L1439" s="1">
        <v>75</v>
      </c>
      <c r="M1439" s="1">
        <v>74</v>
      </c>
      <c r="N1439" s="17">
        <v>9</v>
      </c>
      <c r="O1439" s="1">
        <v>9</v>
      </c>
      <c r="P1439" s="1">
        <v>13</v>
      </c>
      <c r="Q1439" s="20">
        <v>117</v>
      </c>
    </row>
    <row r="1440" spans="1:17" x14ac:dyDescent="0.25">
      <c r="A1440" s="4">
        <v>504009</v>
      </c>
      <c r="B1440" s="5" t="s">
        <v>167</v>
      </c>
      <c r="C1440" s="4">
        <v>202</v>
      </c>
      <c r="D1440" s="5" t="s">
        <v>174</v>
      </c>
      <c r="E1440" s="6" t="s">
        <v>2833</v>
      </c>
      <c r="F1440" s="1">
        <v>146</v>
      </c>
      <c r="G1440" s="1">
        <v>42</v>
      </c>
      <c r="H1440" s="17">
        <v>20</v>
      </c>
      <c r="I1440" s="18">
        <v>-5.9014869888475902E-2</v>
      </c>
      <c r="J1440" s="1">
        <v>1</v>
      </c>
      <c r="K1440" s="1">
        <v>3</v>
      </c>
      <c r="L1440" s="1">
        <v>13</v>
      </c>
      <c r="M1440" s="1">
        <v>66</v>
      </c>
      <c r="N1440" s="17">
        <v>1.700000047683716</v>
      </c>
      <c r="O1440" s="1">
        <v>2</v>
      </c>
      <c r="P1440" s="1">
        <v>433</v>
      </c>
      <c r="Q1440" s="20">
        <v>736.10002064704906</v>
      </c>
    </row>
    <row r="1441" spans="1:17" x14ac:dyDescent="0.25">
      <c r="A1441" s="4">
        <v>503665</v>
      </c>
      <c r="B1441" s="5" t="s">
        <v>174</v>
      </c>
      <c r="C1441" s="4">
        <v>202</v>
      </c>
      <c r="D1441" s="5" t="s">
        <v>174</v>
      </c>
      <c r="E1441" s="6" t="s">
        <v>2833</v>
      </c>
      <c r="F1441" s="1">
        <v>84</v>
      </c>
      <c r="G1441" s="1">
        <v>91</v>
      </c>
      <c r="H1441" s="17">
        <v>20</v>
      </c>
      <c r="I1441" s="18">
        <v>-5.9014869888475902E-2</v>
      </c>
      <c r="J1441" s="1">
        <v>2</v>
      </c>
      <c r="K1441" s="1">
        <v>1</v>
      </c>
      <c r="L1441" s="1">
        <v>13</v>
      </c>
      <c r="M1441" s="1">
        <v>66</v>
      </c>
      <c r="N1441" s="17">
        <v>1.700000047683716</v>
      </c>
      <c r="O1441" s="1">
        <v>2</v>
      </c>
      <c r="P1441" s="1">
        <v>459</v>
      </c>
      <c r="Q1441" s="20">
        <v>780.30002188682568</v>
      </c>
    </row>
    <row r="1442" spans="1:17" x14ac:dyDescent="0.25">
      <c r="A1442" s="4">
        <v>504017</v>
      </c>
      <c r="B1442" s="5" t="s">
        <v>155</v>
      </c>
      <c r="C1442" s="4">
        <v>202</v>
      </c>
      <c r="D1442" s="5" t="s">
        <v>174</v>
      </c>
      <c r="E1442" s="6" t="s">
        <v>2833</v>
      </c>
      <c r="F1442" s="1">
        <v>24</v>
      </c>
      <c r="G1442" s="1">
        <v>19</v>
      </c>
      <c r="H1442" s="17">
        <v>20</v>
      </c>
      <c r="I1442" s="18">
        <v>-5.9014869888475902E-2</v>
      </c>
      <c r="J1442" s="1">
        <v>10</v>
      </c>
      <c r="K1442" s="1">
        <v>7</v>
      </c>
      <c r="L1442" s="1">
        <v>13</v>
      </c>
      <c r="M1442" s="1">
        <v>66</v>
      </c>
      <c r="N1442" s="17">
        <v>2.0999999046325679</v>
      </c>
      <c r="O1442" s="1">
        <v>3</v>
      </c>
      <c r="P1442" s="1">
        <v>154</v>
      </c>
      <c r="Q1442" s="20">
        <v>323.39998531341547</v>
      </c>
    </row>
    <row r="1443" spans="1:17" x14ac:dyDescent="0.25">
      <c r="A1443" s="4">
        <v>503959</v>
      </c>
      <c r="B1443" s="5" t="s">
        <v>150</v>
      </c>
      <c r="C1443" s="4">
        <v>202</v>
      </c>
      <c r="D1443" s="5" t="s">
        <v>174</v>
      </c>
      <c r="E1443" s="6" t="s">
        <v>2833</v>
      </c>
      <c r="F1443" s="1">
        <v>10</v>
      </c>
      <c r="G1443" s="1">
        <v>31</v>
      </c>
      <c r="H1443" s="17">
        <v>25</v>
      </c>
      <c r="I1443" s="18">
        <v>-5.9014869888475902E-2</v>
      </c>
      <c r="J1443" s="1">
        <v>23</v>
      </c>
      <c r="K1443" s="1">
        <v>4</v>
      </c>
      <c r="L1443" s="1">
        <v>6</v>
      </c>
      <c r="M1443" s="1">
        <v>66</v>
      </c>
      <c r="N1443" s="17">
        <v>2.2999999523162842</v>
      </c>
      <c r="O1443" s="1">
        <v>3</v>
      </c>
      <c r="P1443" s="1">
        <v>121</v>
      </c>
      <c r="Q1443" s="20">
        <v>278.29999423027039</v>
      </c>
    </row>
    <row r="1444" spans="1:17" x14ac:dyDescent="0.25">
      <c r="A1444" s="4">
        <v>503835</v>
      </c>
      <c r="B1444" s="5" t="s">
        <v>161</v>
      </c>
      <c r="C1444" s="4">
        <v>202</v>
      </c>
      <c r="D1444" s="5" t="s">
        <v>174</v>
      </c>
      <c r="E1444" s="6" t="s">
        <v>2833</v>
      </c>
      <c r="F1444" s="1">
        <v>24</v>
      </c>
      <c r="G1444" s="1">
        <v>15</v>
      </c>
      <c r="H1444" s="17">
        <v>12</v>
      </c>
      <c r="I1444" s="18">
        <v>-5.9014869888475902E-2</v>
      </c>
      <c r="J1444" s="1">
        <v>10</v>
      </c>
      <c r="K1444" s="1">
        <v>9</v>
      </c>
      <c r="L1444" s="1">
        <v>37</v>
      </c>
      <c r="M1444" s="1">
        <v>66</v>
      </c>
      <c r="N1444" s="17">
        <v>2.7000000476837158</v>
      </c>
      <c r="O1444" s="1">
        <v>3</v>
      </c>
      <c r="P1444" s="1">
        <v>135</v>
      </c>
      <c r="Q1444" s="20">
        <v>364.50000643730164</v>
      </c>
    </row>
    <row r="1445" spans="1:17" x14ac:dyDescent="0.25">
      <c r="A1445" s="4">
        <v>504041</v>
      </c>
      <c r="B1445" s="5" t="s">
        <v>171</v>
      </c>
      <c r="C1445" s="4">
        <v>202</v>
      </c>
      <c r="D1445" s="5" t="s">
        <v>174</v>
      </c>
      <c r="E1445" s="6" t="s">
        <v>2833</v>
      </c>
      <c r="F1445" s="1">
        <v>45</v>
      </c>
      <c r="G1445" s="1">
        <v>5</v>
      </c>
      <c r="H1445" s="17">
        <v>15</v>
      </c>
      <c r="I1445" s="18">
        <v>-5.9014869888475902E-2</v>
      </c>
      <c r="J1445" s="1">
        <v>6</v>
      </c>
      <c r="K1445" s="1">
        <v>23</v>
      </c>
      <c r="L1445" s="1">
        <v>29</v>
      </c>
      <c r="M1445" s="1">
        <v>66</v>
      </c>
      <c r="N1445" s="17">
        <v>2.7999999523162842</v>
      </c>
      <c r="O1445" s="1">
        <v>3</v>
      </c>
      <c r="P1445" s="1">
        <v>51</v>
      </c>
      <c r="Q1445" s="20">
        <v>142.79999756813049</v>
      </c>
    </row>
    <row r="1446" spans="1:17" x14ac:dyDescent="0.25">
      <c r="A1446" s="4">
        <v>504149</v>
      </c>
      <c r="B1446" s="5" t="s">
        <v>151</v>
      </c>
      <c r="C1446" s="4">
        <v>202</v>
      </c>
      <c r="D1446" s="5" t="s">
        <v>174</v>
      </c>
      <c r="E1446" s="6" t="s">
        <v>2833</v>
      </c>
      <c r="F1446" s="1">
        <v>9</v>
      </c>
      <c r="G1446" s="1">
        <v>8</v>
      </c>
      <c r="H1446" s="17">
        <v>15</v>
      </c>
      <c r="I1446" s="18">
        <v>-5.9014869888475902E-2</v>
      </c>
      <c r="J1446" s="1">
        <v>25</v>
      </c>
      <c r="K1446" s="1">
        <v>16</v>
      </c>
      <c r="L1446" s="1">
        <v>29</v>
      </c>
      <c r="M1446" s="1">
        <v>66</v>
      </c>
      <c r="N1446" s="17">
        <v>3.2000000476837158</v>
      </c>
      <c r="O1446" s="1">
        <v>4</v>
      </c>
      <c r="P1446" s="1">
        <v>64</v>
      </c>
      <c r="Q1446" s="20">
        <v>204.80000305175781</v>
      </c>
    </row>
    <row r="1447" spans="1:17" x14ac:dyDescent="0.25">
      <c r="A1447" s="4">
        <v>503771</v>
      </c>
      <c r="B1447" s="5" t="s">
        <v>149</v>
      </c>
      <c r="C1447" s="4">
        <v>202</v>
      </c>
      <c r="D1447" s="5" t="s">
        <v>174</v>
      </c>
      <c r="E1447" s="6" t="s">
        <v>2833</v>
      </c>
      <c r="F1447" s="1">
        <v>10</v>
      </c>
      <c r="G1447" s="1">
        <v>23</v>
      </c>
      <c r="H1447" s="17">
        <v>8</v>
      </c>
      <c r="I1447" s="18">
        <v>-5.9014869888475902E-2</v>
      </c>
      <c r="J1447" s="1">
        <v>23</v>
      </c>
      <c r="K1447" s="1">
        <v>5</v>
      </c>
      <c r="L1447" s="1">
        <v>67</v>
      </c>
      <c r="M1447" s="1">
        <v>66</v>
      </c>
      <c r="N1447" s="17">
        <v>3.5</v>
      </c>
      <c r="O1447" s="1">
        <v>4</v>
      </c>
      <c r="P1447" s="1">
        <v>96</v>
      </c>
      <c r="Q1447" s="20">
        <v>336</v>
      </c>
    </row>
    <row r="1448" spans="1:17" x14ac:dyDescent="0.25">
      <c r="A1448" s="4">
        <v>504106</v>
      </c>
      <c r="B1448" s="5" t="s">
        <v>179</v>
      </c>
      <c r="C1448" s="4">
        <v>202</v>
      </c>
      <c r="D1448" s="5" t="s">
        <v>174</v>
      </c>
      <c r="E1448" s="6" t="s">
        <v>2833</v>
      </c>
      <c r="F1448" s="1">
        <v>10</v>
      </c>
      <c r="G1448" s="1">
        <v>16</v>
      </c>
      <c r="H1448" s="17">
        <v>10</v>
      </c>
      <c r="I1448" s="18">
        <v>-5.9014869888475902E-2</v>
      </c>
      <c r="J1448" s="1">
        <v>23</v>
      </c>
      <c r="K1448" s="1">
        <v>8</v>
      </c>
      <c r="L1448" s="1">
        <v>60</v>
      </c>
      <c r="M1448" s="1">
        <v>66</v>
      </c>
      <c r="N1448" s="17">
        <v>3.5</v>
      </c>
      <c r="O1448" s="1">
        <v>4</v>
      </c>
      <c r="P1448" s="1">
        <v>103</v>
      </c>
      <c r="Q1448" s="20">
        <v>360.5</v>
      </c>
    </row>
    <row r="1449" spans="1:17" x14ac:dyDescent="0.25">
      <c r="A1449" s="4">
        <v>503673</v>
      </c>
      <c r="B1449" s="5" t="s">
        <v>169</v>
      </c>
      <c r="C1449" s="4">
        <v>202</v>
      </c>
      <c r="D1449" s="5" t="s">
        <v>174</v>
      </c>
      <c r="E1449" s="6" t="s">
        <v>2833</v>
      </c>
      <c r="F1449" s="1">
        <v>8</v>
      </c>
      <c r="G1449" s="1">
        <v>3</v>
      </c>
      <c r="H1449" s="17">
        <v>15</v>
      </c>
      <c r="I1449" s="18">
        <v>-5.9014869888475902E-2</v>
      </c>
      <c r="J1449" s="1">
        <v>27</v>
      </c>
      <c r="K1449" s="1">
        <v>31</v>
      </c>
      <c r="L1449" s="1">
        <v>29</v>
      </c>
      <c r="M1449" s="1">
        <v>66</v>
      </c>
      <c r="N1449" s="17">
        <v>3.7000000476837158</v>
      </c>
      <c r="O1449" s="1">
        <v>4</v>
      </c>
      <c r="P1449" s="1">
        <v>39</v>
      </c>
      <c r="Q1449" s="20">
        <v>144.30000185966492</v>
      </c>
    </row>
    <row r="1450" spans="1:17" x14ac:dyDescent="0.25">
      <c r="A1450" s="4">
        <v>503860</v>
      </c>
      <c r="B1450" s="5" t="s">
        <v>165</v>
      </c>
      <c r="C1450" s="4">
        <v>202</v>
      </c>
      <c r="D1450" s="5" t="s">
        <v>174</v>
      </c>
      <c r="E1450" s="6" t="s">
        <v>2833</v>
      </c>
      <c r="F1450" s="1">
        <v>15</v>
      </c>
      <c r="G1450" s="1">
        <v>3</v>
      </c>
      <c r="H1450" s="17">
        <v>10</v>
      </c>
      <c r="I1450" s="18">
        <v>-5.9014869888475902E-2</v>
      </c>
      <c r="J1450" s="1">
        <v>17</v>
      </c>
      <c r="K1450" s="1">
        <v>31</v>
      </c>
      <c r="L1450" s="1">
        <v>60</v>
      </c>
      <c r="M1450" s="1">
        <v>66</v>
      </c>
      <c r="N1450" s="17">
        <v>4</v>
      </c>
      <c r="O1450" s="1">
        <v>4</v>
      </c>
      <c r="P1450" s="1">
        <v>61</v>
      </c>
      <c r="Q1450" s="20">
        <v>244</v>
      </c>
    </row>
    <row r="1451" spans="1:17" x14ac:dyDescent="0.25">
      <c r="A1451" s="4">
        <v>504157</v>
      </c>
      <c r="B1451" s="5" t="s">
        <v>173</v>
      </c>
      <c r="C1451" s="4">
        <v>202</v>
      </c>
      <c r="D1451" s="5" t="s">
        <v>174</v>
      </c>
      <c r="E1451" s="6" t="s">
        <v>2833</v>
      </c>
      <c r="F1451" s="1">
        <v>3</v>
      </c>
      <c r="G1451" s="1">
        <v>7</v>
      </c>
      <c r="H1451" s="17">
        <v>11</v>
      </c>
      <c r="I1451" s="18">
        <v>-5.9014869888475902E-2</v>
      </c>
      <c r="J1451" s="1">
        <v>45</v>
      </c>
      <c r="K1451" s="1">
        <v>18</v>
      </c>
      <c r="L1451" s="1">
        <v>39</v>
      </c>
      <c r="M1451" s="1">
        <v>66</v>
      </c>
      <c r="N1451" s="17">
        <v>4</v>
      </c>
      <c r="O1451" s="1">
        <v>4</v>
      </c>
      <c r="P1451" s="1">
        <v>58</v>
      </c>
      <c r="Q1451" s="20">
        <v>232</v>
      </c>
    </row>
    <row r="1452" spans="1:17" x14ac:dyDescent="0.25">
      <c r="A1452" s="4">
        <v>555789</v>
      </c>
      <c r="B1452" s="5" t="s">
        <v>178</v>
      </c>
      <c r="C1452" s="4">
        <v>202</v>
      </c>
      <c r="D1452" s="5" t="s">
        <v>174</v>
      </c>
      <c r="E1452" s="6" t="s">
        <v>2833</v>
      </c>
      <c r="F1452" s="1">
        <v>1</v>
      </c>
      <c r="G1452" s="1">
        <v>2</v>
      </c>
      <c r="H1452" s="17">
        <v>20</v>
      </c>
      <c r="I1452" s="18">
        <v>-5.9014869888475902E-2</v>
      </c>
      <c r="J1452" s="1">
        <v>59</v>
      </c>
      <c r="K1452" s="1">
        <v>36</v>
      </c>
      <c r="L1452" s="1">
        <v>13</v>
      </c>
      <c r="M1452" s="1">
        <v>66</v>
      </c>
      <c r="N1452" s="17">
        <v>4.5</v>
      </c>
      <c r="O1452" s="1">
        <v>5</v>
      </c>
      <c r="P1452" s="1">
        <v>54</v>
      </c>
      <c r="Q1452" s="20">
        <v>243</v>
      </c>
    </row>
    <row r="1453" spans="1:17" x14ac:dyDescent="0.25">
      <c r="A1453" s="4">
        <v>503762</v>
      </c>
      <c r="B1453" s="5" t="s">
        <v>176</v>
      </c>
      <c r="C1453" s="4">
        <v>202</v>
      </c>
      <c r="D1453" s="5" t="s">
        <v>174</v>
      </c>
      <c r="E1453" s="6" t="s">
        <v>2833</v>
      </c>
      <c r="F1453" s="1">
        <v>1</v>
      </c>
      <c r="G1453" s="1">
        <v>16</v>
      </c>
      <c r="H1453" s="17">
        <v>10</v>
      </c>
      <c r="I1453" s="18">
        <v>-5.9014869888475902E-2</v>
      </c>
      <c r="J1453" s="1">
        <v>59</v>
      </c>
      <c r="K1453" s="1">
        <v>8</v>
      </c>
      <c r="L1453" s="1">
        <v>60</v>
      </c>
      <c r="M1453" s="1">
        <v>66</v>
      </c>
      <c r="N1453" s="17">
        <v>4.5999999046325684</v>
      </c>
      <c r="O1453" s="1">
        <v>5</v>
      </c>
      <c r="P1453" s="1">
        <v>32</v>
      </c>
      <c r="Q1453" s="20">
        <v>147.19999694824219</v>
      </c>
    </row>
    <row r="1454" spans="1:17" x14ac:dyDescent="0.25">
      <c r="A1454" s="4">
        <v>504181</v>
      </c>
      <c r="B1454" s="5" t="s">
        <v>159</v>
      </c>
      <c r="C1454" s="4">
        <v>202</v>
      </c>
      <c r="D1454" s="5" t="s">
        <v>174</v>
      </c>
      <c r="E1454" s="6" t="s">
        <v>2833</v>
      </c>
      <c r="F1454" s="1">
        <v>5</v>
      </c>
      <c r="G1454" s="1">
        <v>2</v>
      </c>
      <c r="H1454" s="17">
        <v>10</v>
      </c>
      <c r="I1454" s="18">
        <v>-5.9014869888475902E-2</v>
      </c>
      <c r="J1454" s="1">
        <v>35</v>
      </c>
      <c r="K1454" s="1">
        <v>36</v>
      </c>
      <c r="L1454" s="1">
        <v>60</v>
      </c>
      <c r="M1454" s="1">
        <v>66</v>
      </c>
      <c r="N1454" s="17">
        <v>4.6999998092651367</v>
      </c>
      <c r="O1454" s="1">
        <v>5</v>
      </c>
      <c r="P1454" s="1">
        <v>32</v>
      </c>
      <c r="Q1454" s="20">
        <v>150.39999389648438</v>
      </c>
    </row>
    <row r="1455" spans="1:17" x14ac:dyDescent="0.25">
      <c r="A1455" s="4">
        <v>503827</v>
      </c>
      <c r="B1455" s="5" t="s">
        <v>160</v>
      </c>
      <c r="C1455" s="4">
        <v>202</v>
      </c>
      <c r="D1455" s="5" t="s">
        <v>174</v>
      </c>
      <c r="E1455" s="6" t="s">
        <v>2833</v>
      </c>
      <c r="F1455" s="1">
        <v>0</v>
      </c>
      <c r="G1455" s="1">
        <v>14</v>
      </c>
      <c r="H1455" s="17">
        <v>25</v>
      </c>
      <c r="I1455" s="18">
        <v>-5.9014869888475902E-2</v>
      </c>
      <c r="J1455" s="1">
        <v>99</v>
      </c>
      <c r="K1455" s="1">
        <v>9</v>
      </c>
      <c r="L1455" s="1">
        <v>6</v>
      </c>
      <c r="M1455" s="1">
        <v>66</v>
      </c>
      <c r="N1455" s="17">
        <v>4.6999998092651367</v>
      </c>
      <c r="O1455" s="1">
        <v>5</v>
      </c>
      <c r="P1455" s="1">
        <v>19</v>
      </c>
      <c r="Q1455" s="20">
        <v>89.299996376037598</v>
      </c>
    </row>
    <row r="1456" spans="1:17" x14ac:dyDescent="0.25">
      <c r="A1456" s="4">
        <v>504050</v>
      </c>
      <c r="B1456" s="5" t="s">
        <v>148</v>
      </c>
      <c r="C1456" s="4">
        <v>202</v>
      </c>
      <c r="D1456" s="5" t="s">
        <v>174</v>
      </c>
      <c r="E1456" s="6" t="s">
        <v>2833</v>
      </c>
      <c r="F1456" s="1">
        <v>0</v>
      </c>
      <c r="G1456" s="1">
        <v>15</v>
      </c>
      <c r="H1456" s="17">
        <v>20</v>
      </c>
      <c r="I1456" s="18">
        <v>-5.9014869888475902E-2</v>
      </c>
      <c r="J1456" s="1">
        <v>99</v>
      </c>
      <c r="K1456" s="1">
        <v>9</v>
      </c>
      <c r="L1456" s="1">
        <v>13</v>
      </c>
      <c r="M1456" s="1">
        <v>66</v>
      </c>
      <c r="N1456" s="17">
        <v>4.9000000953674316</v>
      </c>
      <c r="O1456" s="1">
        <v>5</v>
      </c>
      <c r="P1456" s="1">
        <v>115</v>
      </c>
      <c r="Q1456" s="20">
        <v>563.50001096725464</v>
      </c>
    </row>
    <row r="1457" spans="1:17" x14ac:dyDescent="0.25">
      <c r="A1457" s="4">
        <v>503975</v>
      </c>
      <c r="B1457" s="5" t="s">
        <v>158</v>
      </c>
      <c r="C1457" s="4">
        <v>202</v>
      </c>
      <c r="D1457" s="5" t="s">
        <v>174</v>
      </c>
      <c r="E1457" s="6" t="s">
        <v>2833</v>
      </c>
      <c r="F1457" s="1">
        <v>0</v>
      </c>
      <c r="G1457" s="1">
        <v>6</v>
      </c>
      <c r="H1457" s="17">
        <v>20</v>
      </c>
      <c r="I1457" s="18">
        <v>-5.9014869888475902E-2</v>
      </c>
      <c r="J1457" s="1">
        <v>99</v>
      </c>
      <c r="K1457" s="1">
        <v>21</v>
      </c>
      <c r="L1457" s="1">
        <v>13</v>
      </c>
      <c r="M1457" s="1">
        <v>66</v>
      </c>
      <c r="N1457" s="17">
        <v>5.1999998092651367</v>
      </c>
      <c r="O1457" s="1">
        <v>6</v>
      </c>
      <c r="P1457" s="1">
        <v>60</v>
      </c>
      <c r="Q1457" s="20">
        <v>311.9999885559082</v>
      </c>
    </row>
    <row r="1458" spans="1:17" x14ac:dyDescent="0.25">
      <c r="A1458" s="4">
        <v>504131</v>
      </c>
      <c r="B1458" s="5" t="s">
        <v>170</v>
      </c>
      <c r="C1458" s="4">
        <v>202</v>
      </c>
      <c r="D1458" s="5" t="s">
        <v>174</v>
      </c>
      <c r="E1458" s="6" t="s">
        <v>2833</v>
      </c>
      <c r="F1458" s="1">
        <v>0</v>
      </c>
      <c r="G1458" s="1">
        <v>34</v>
      </c>
      <c r="H1458" s="17">
        <v>12</v>
      </c>
      <c r="I1458" s="18">
        <v>-5.9014869888475902E-2</v>
      </c>
      <c r="J1458" s="1">
        <v>99</v>
      </c>
      <c r="K1458" s="1">
        <v>4</v>
      </c>
      <c r="L1458" s="1">
        <v>37</v>
      </c>
      <c r="M1458" s="1">
        <v>66</v>
      </c>
      <c r="N1458" s="17">
        <v>5.1999998092651367</v>
      </c>
      <c r="O1458" s="1">
        <v>6</v>
      </c>
      <c r="P1458" s="1">
        <v>165</v>
      </c>
      <c r="Q1458" s="20">
        <v>857.99996852874756</v>
      </c>
    </row>
    <row r="1459" spans="1:17" x14ac:dyDescent="0.25">
      <c r="A1459" s="4">
        <v>504084</v>
      </c>
      <c r="B1459" s="5" t="s">
        <v>157</v>
      </c>
      <c r="C1459" s="4">
        <v>202</v>
      </c>
      <c r="D1459" s="5" t="s">
        <v>174</v>
      </c>
      <c r="E1459" s="6" t="s">
        <v>2833</v>
      </c>
      <c r="F1459" s="1">
        <v>0</v>
      </c>
      <c r="G1459" s="1">
        <v>2</v>
      </c>
      <c r="H1459" s="17">
        <v>30</v>
      </c>
      <c r="I1459" s="18">
        <v>-5.9014869888475902E-2</v>
      </c>
      <c r="J1459" s="1">
        <v>99</v>
      </c>
      <c r="K1459" s="1">
        <v>36</v>
      </c>
      <c r="L1459" s="1">
        <v>4</v>
      </c>
      <c r="M1459" s="1">
        <v>66</v>
      </c>
      <c r="N1459" s="17">
        <v>5.5</v>
      </c>
      <c r="O1459" s="1">
        <v>6</v>
      </c>
      <c r="P1459" s="1">
        <v>14</v>
      </c>
      <c r="Q1459" s="20">
        <v>77</v>
      </c>
    </row>
    <row r="1460" spans="1:17" x14ac:dyDescent="0.25">
      <c r="A1460" s="4">
        <v>504173</v>
      </c>
      <c r="B1460" s="5" t="s">
        <v>147</v>
      </c>
      <c r="C1460" s="4">
        <v>202</v>
      </c>
      <c r="D1460" s="5" t="s">
        <v>174</v>
      </c>
      <c r="E1460" s="6" t="s">
        <v>2833</v>
      </c>
      <c r="F1460" s="1">
        <v>10</v>
      </c>
      <c r="G1460" s="1">
        <v>0</v>
      </c>
      <c r="H1460" s="17">
        <v>13.561538696289061</v>
      </c>
      <c r="I1460" s="18">
        <v>-5.9014869888475902E-2</v>
      </c>
      <c r="J1460" s="1">
        <v>23</v>
      </c>
      <c r="K1460" s="1">
        <v>99</v>
      </c>
      <c r="L1460" s="1">
        <v>30</v>
      </c>
      <c r="M1460" s="1">
        <v>66</v>
      </c>
      <c r="N1460" s="17">
        <v>5.5999999046325684</v>
      </c>
      <c r="O1460" s="1">
        <v>6</v>
      </c>
      <c r="P1460" s="1">
        <v>37</v>
      </c>
      <c r="Q1460" s="20">
        <v>207.19999647140503</v>
      </c>
    </row>
    <row r="1461" spans="1:17" x14ac:dyDescent="0.25">
      <c r="A1461" s="4">
        <v>582638</v>
      </c>
      <c r="B1461" s="5" t="s">
        <v>180</v>
      </c>
      <c r="C1461" s="4">
        <v>202</v>
      </c>
      <c r="D1461" s="5" t="s">
        <v>174</v>
      </c>
      <c r="E1461" s="6" t="s">
        <v>2833</v>
      </c>
      <c r="F1461" s="1">
        <v>0</v>
      </c>
      <c r="G1461" s="1">
        <v>1</v>
      </c>
      <c r="H1461" s="17">
        <v>11</v>
      </c>
      <c r="I1461" s="18">
        <v>-5.9014869888475902E-2</v>
      </c>
      <c r="J1461" s="1">
        <v>99</v>
      </c>
      <c r="K1461" s="1">
        <v>41</v>
      </c>
      <c r="L1461" s="1">
        <v>39</v>
      </c>
      <c r="M1461" s="1">
        <v>66</v>
      </c>
      <c r="N1461" s="17">
        <v>6.3000001907348633</v>
      </c>
      <c r="O1461" s="1">
        <v>7</v>
      </c>
      <c r="P1461" s="1">
        <v>19</v>
      </c>
      <c r="Q1461" s="20">
        <v>119.7000036239624</v>
      </c>
    </row>
    <row r="1462" spans="1:17" x14ac:dyDescent="0.25">
      <c r="A1462" s="4">
        <v>503746</v>
      </c>
      <c r="B1462" s="5" t="s">
        <v>166</v>
      </c>
      <c r="C1462" s="4">
        <v>202</v>
      </c>
      <c r="D1462" s="5" t="s">
        <v>174</v>
      </c>
      <c r="E1462" s="6" t="s">
        <v>2833</v>
      </c>
      <c r="F1462" s="1">
        <v>0</v>
      </c>
      <c r="G1462" s="1">
        <v>1</v>
      </c>
      <c r="H1462" s="17">
        <v>9</v>
      </c>
      <c r="I1462" s="18">
        <v>-5.9014869888475902E-2</v>
      </c>
      <c r="J1462" s="1">
        <v>99</v>
      </c>
      <c r="K1462" s="1">
        <v>41</v>
      </c>
      <c r="L1462" s="1">
        <v>61</v>
      </c>
      <c r="M1462" s="1">
        <v>66</v>
      </c>
      <c r="N1462" s="17">
        <v>6.8000001907348633</v>
      </c>
      <c r="O1462" s="1">
        <v>7</v>
      </c>
      <c r="P1462" s="1">
        <v>58</v>
      </c>
      <c r="Q1462" s="20">
        <v>394.40001106262207</v>
      </c>
    </row>
    <row r="1463" spans="1:17" x14ac:dyDescent="0.25">
      <c r="A1463" s="4">
        <v>504076</v>
      </c>
      <c r="B1463" s="5" t="s">
        <v>172</v>
      </c>
      <c r="C1463" s="4">
        <v>202</v>
      </c>
      <c r="D1463" s="5" t="s">
        <v>174</v>
      </c>
      <c r="E1463" s="6" t="s">
        <v>2833</v>
      </c>
      <c r="F1463" s="1">
        <v>7</v>
      </c>
      <c r="G1463" s="1">
        <v>0</v>
      </c>
      <c r="H1463" s="17">
        <v>6</v>
      </c>
      <c r="I1463" s="18">
        <v>-5.9014869888475902E-2</v>
      </c>
      <c r="J1463" s="1">
        <v>29</v>
      </c>
      <c r="K1463" s="1">
        <v>99</v>
      </c>
      <c r="L1463" s="1">
        <v>79</v>
      </c>
      <c r="M1463" s="1">
        <v>66</v>
      </c>
      <c r="N1463" s="17">
        <v>6.8000001907348633</v>
      </c>
      <c r="O1463" s="1">
        <v>7</v>
      </c>
      <c r="P1463" s="1">
        <v>65</v>
      </c>
      <c r="Q1463" s="20">
        <v>442.00001239776611</v>
      </c>
    </row>
    <row r="1464" spans="1:17" x14ac:dyDescent="0.25">
      <c r="A1464" s="4">
        <v>504122</v>
      </c>
      <c r="B1464" s="5" t="s">
        <v>175</v>
      </c>
      <c r="C1464" s="4">
        <v>202</v>
      </c>
      <c r="D1464" s="5" t="s">
        <v>174</v>
      </c>
      <c r="E1464" s="6" t="s">
        <v>2833</v>
      </c>
      <c r="F1464" s="1">
        <v>2</v>
      </c>
      <c r="G1464" s="1">
        <v>0</v>
      </c>
      <c r="H1464" s="17">
        <v>10</v>
      </c>
      <c r="I1464" s="18">
        <v>-5.9014869888475902E-2</v>
      </c>
      <c r="J1464" s="1">
        <v>52</v>
      </c>
      <c r="K1464" s="1">
        <v>99</v>
      </c>
      <c r="L1464" s="1">
        <v>60</v>
      </c>
      <c r="M1464" s="1">
        <v>66</v>
      </c>
      <c r="N1464" s="17">
        <v>7.0999999046325684</v>
      </c>
      <c r="O1464" s="1">
        <v>8</v>
      </c>
      <c r="P1464" s="1">
        <v>88</v>
      </c>
      <c r="Q1464" s="20">
        <v>624.79999160766602</v>
      </c>
    </row>
    <row r="1465" spans="1:17" x14ac:dyDescent="0.25">
      <c r="A1465" s="4">
        <v>555754</v>
      </c>
      <c r="B1465" s="5" t="s">
        <v>156</v>
      </c>
      <c r="C1465" s="4">
        <v>202</v>
      </c>
      <c r="D1465" s="5" t="s">
        <v>174</v>
      </c>
      <c r="E1465" s="6" t="s">
        <v>2833</v>
      </c>
      <c r="F1465" s="1">
        <v>1</v>
      </c>
      <c r="G1465" s="1">
        <v>0</v>
      </c>
      <c r="H1465" s="17">
        <v>10</v>
      </c>
      <c r="I1465" s="18">
        <v>-5.9014869888475902E-2</v>
      </c>
      <c r="J1465" s="1">
        <v>59</v>
      </c>
      <c r="K1465" s="1">
        <v>99</v>
      </c>
      <c r="L1465" s="1">
        <v>60</v>
      </c>
      <c r="M1465" s="1">
        <v>66</v>
      </c>
      <c r="N1465" s="17">
        <v>7.3000001907348633</v>
      </c>
      <c r="O1465" s="1">
        <v>8</v>
      </c>
      <c r="P1465" s="1">
        <v>65</v>
      </c>
      <c r="Q1465" s="20">
        <v>474.50001239776611</v>
      </c>
    </row>
    <row r="1466" spans="1:17" x14ac:dyDescent="0.25">
      <c r="A1466" s="4">
        <v>503924</v>
      </c>
      <c r="B1466" s="5" t="s">
        <v>153</v>
      </c>
      <c r="C1466" s="4">
        <v>202</v>
      </c>
      <c r="D1466" s="5" t="s">
        <v>174</v>
      </c>
      <c r="E1466" s="6" t="s">
        <v>2833</v>
      </c>
      <c r="F1466" s="1">
        <v>1</v>
      </c>
      <c r="G1466" s="1">
        <v>0</v>
      </c>
      <c r="H1466" s="17">
        <v>8</v>
      </c>
      <c r="I1466" s="18">
        <v>-5.9014869888475902E-2</v>
      </c>
      <c r="J1466" s="1">
        <v>59</v>
      </c>
      <c r="K1466" s="1">
        <v>99</v>
      </c>
      <c r="L1466" s="1">
        <v>67</v>
      </c>
      <c r="M1466" s="1">
        <v>66</v>
      </c>
      <c r="N1466" s="17">
        <v>7.4000000953674316</v>
      </c>
      <c r="O1466" s="1">
        <v>8</v>
      </c>
      <c r="P1466" s="1">
        <v>46</v>
      </c>
      <c r="Q1466" s="20">
        <v>340.40000438690186</v>
      </c>
    </row>
    <row r="1467" spans="1:17" x14ac:dyDescent="0.25">
      <c r="A1467" s="4">
        <v>503843</v>
      </c>
      <c r="B1467" s="5" t="s">
        <v>177</v>
      </c>
      <c r="C1467" s="4">
        <v>202</v>
      </c>
      <c r="D1467" s="5" t="s">
        <v>174</v>
      </c>
      <c r="E1467" s="6" t="s">
        <v>2833</v>
      </c>
      <c r="F1467" s="1">
        <v>0</v>
      </c>
      <c r="G1467" s="1">
        <v>0</v>
      </c>
      <c r="H1467" s="17">
        <v>15</v>
      </c>
      <c r="I1467" s="18">
        <v>-5.9014869888475902E-2</v>
      </c>
      <c r="J1467" s="1">
        <v>99</v>
      </c>
      <c r="K1467" s="1">
        <v>99</v>
      </c>
      <c r="L1467" s="1">
        <v>29</v>
      </c>
      <c r="M1467" s="1">
        <v>66</v>
      </c>
      <c r="N1467" s="17">
        <v>7.9000000953674316</v>
      </c>
      <c r="O1467" s="1">
        <v>8</v>
      </c>
      <c r="P1467" s="1">
        <v>49</v>
      </c>
      <c r="Q1467" s="20">
        <v>387.10000467300415</v>
      </c>
    </row>
    <row r="1468" spans="1:17" x14ac:dyDescent="0.25">
      <c r="A1468" s="4">
        <v>503789</v>
      </c>
      <c r="B1468" s="5" t="s">
        <v>152</v>
      </c>
      <c r="C1468" s="4">
        <v>202</v>
      </c>
      <c r="D1468" s="5" t="s">
        <v>174</v>
      </c>
      <c r="E1468" s="6" t="s">
        <v>2833</v>
      </c>
      <c r="F1468" s="1">
        <v>0</v>
      </c>
      <c r="G1468" s="1">
        <v>0</v>
      </c>
      <c r="H1468" s="17">
        <v>10</v>
      </c>
      <c r="I1468" s="18">
        <v>-5.9014869888475902E-2</v>
      </c>
      <c r="J1468" s="1">
        <v>99</v>
      </c>
      <c r="K1468" s="1">
        <v>99</v>
      </c>
      <c r="L1468" s="1">
        <v>60</v>
      </c>
      <c r="M1468" s="1">
        <v>66</v>
      </c>
      <c r="N1468" s="17">
        <v>8.5</v>
      </c>
      <c r="O1468" s="1">
        <v>9</v>
      </c>
      <c r="P1468" s="1">
        <v>8</v>
      </c>
      <c r="Q1468" s="20">
        <v>68</v>
      </c>
    </row>
    <row r="1469" spans="1:17" x14ac:dyDescent="0.25">
      <c r="A1469" s="4">
        <v>503878</v>
      </c>
      <c r="B1469" s="5" t="s">
        <v>163</v>
      </c>
      <c r="C1469" s="4">
        <v>202</v>
      </c>
      <c r="D1469" s="5" t="s">
        <v>174</v>
      </c>
      <c r="E1469" s="6" t="s">
        <v>2833</v>
      </c>
      <c r="F1469" s="1">
        <v>0</v>
      </c>
      <c r="G1469" s="1">
        <v>0</v>
      </c>
      <c r="H1469" s="17">
        <v>10</v>
      </c>
      <c r="I1469" s="18">
        <v>-5.9014869888475902E-2</v>
      </c>
      <c r="J1469" s="1">
        <v>99</v>
      </c>
      <c r="K1469" s="1">
        <v>99</v>
      </c>
      <c r="L1469" s="1">
        <v>60</v>
      </c>
      <c r="M1469" s="1">
        <v>66</v>
      </c>
      <c r="N1469" s="17">
        <v>8.5</v>
      </c>
      <c r="O1469" s="1">
        <v>9</v>
      </c>
      <c r="P1469" s="1">
        <v>26</v>
      </c>
      <c r="Q1469" s="20">
        <v>221</v>
      </c>
    </row>
    <row r="1470" spans="1:17" x14ac:dyDescent="0.25">
      <c r="A1470" s="4">
        <v>503967</v>
      </c>
      <c r="B1470" s="5" t="s">
        <v>168</v>
      </c>
      <c r="C1470" s="4">
        <v>202</v>
      </c>
      <c r="D1470" s="5" t="s">
        <v>174</v>
      </c>
      <c r="E1470" s="6" t="s">
        <v>2833</v>
      </c>
      <c r="F1470" s="1">
        <v>0</v>
      </c>
      <c r="G1470" s="1">
        <v>0</v>
      </c>
      <c r="H1470" s="17">
        <v>8</v>
      </c>
      <c r="I1470" s="18">
        <v>-5.9014869888475902E-2</v>
      </c>
      <c r="J1470" s="1">
        <v>99</v>
      </c>
      <c r="K1470" s="1">
        <v>99</v>
      </c>
      <c r="L1470" s="1">
        <v>67</v>
      </c>
      <c r="M1470" s="1">
        <v>66</v>
      </c>
      <c r="N1470" s="17">
        <v>8.6000003814697266</v>
      </c>
      <c r="O1470" s="1">
        <v>9</v>
      </c>
      <c r="P1470" s="1">
        <v>19</v>
      </c>
      <c r="Q1470" s="20">
        <v>163.4000072479248</v>
      </c>
    </row>
    <row r="1471" spans="1:17" x14ac:dyDescent="0.25">
      <c r="A1471" s="4">
        <v>503690</v>
      </c>
      <c r="B1471" s="5" t="s">
        <v>154</v>
      </c>
      <c r="C1471" s="4">
        <v>202</v>
      </c>
      <c r="D1471" s="5" t="s">
        <v>174</v>
      </c>
      <c r="E1471" s="6" t="s">
        <v>2833</v>
      </c>
      <c r="F1471" s="1">
        <v>0</v>
      </c>
      <c r="G1471" s="1">
        <v>0</v>
      </c>
      <c r="H1471" s="17">
        <v>7</v>
      </c>
      <c r="I1471" s="18">
        <v>-5.9014869888475902E-2</v>
      </c>
      <c r="J1471" s="1">
        <v>99</v>
      </c>
      <c r="K1471" s="1">
        <v>99</v>
      </c>
      <c r="L1471" s="1">
        <v>75</v>
      </c>
      <c r="M1471" s="1">
        <v>66</v>
      </c>
      <c r="N1471" s="17">
        <v>8.8000001907348633</v>
      </c>
      <c r="O1471" s="1">
        <v>9</v>
      </c>
      <c r="P1471" s="1">
        <v>49</v>
      </c>
      <c r="Q1471" s="20">
        <v>431.2000093460083</v>
      </c>
    </row>
    <row r="1472" spans="1:17" x14ac:dyDescent="0.25">
      <c r="A1472" s="4">
        <v>503703</v>
      </c>
      <c r="B1472" s="5" t="s">
        <v>162</v>
      </c>
      <c r="C1472" s="4">
        <v>202</v>
      </c>
      <c r="D1472" s="5" t="s">
        <v>174</v>
      </c>
      <c r="E1472" s="6" t="s">
        <v>2833</v>
      </c>
      <c r="F1472" s="1">
        <v>0</v>
      </c>
      <c r="G1472" s="1">
        <v>0</v>
      </c>
      <c r="H1472" s="17">
        <v>7</v>
      </c>
      <c r="I1472" s="18">
        <v>-5.9014869888475902E-2</v>
      </c>
      <c r="J1472" s="1">
        <v>99</v>
      </c>
      <c r="K1472" s="1">
        <v>99</v>
      </c>
      <c r="L1472" s="1">
        <v>75</v>
      </c>
      <c r="M1472" s="1">
        <v>66</v>
      </c>
      <c r="N1472" s="17">
        <v>8.8000001907348633</v>
      </c>
      <c r="O1472" s="1">
        <v>9</v>
      </c>
      <c r="P1472" s="1">
        <v>40</v>
      </c>
      <c r="Q1472" s="20">
        <v>352.00000762939453</v>
      </c>
    </row>
    <row r="1473" spans="1:17" x14ac:dyDescent="0.25">
      <c r="A1473" s="4">
        <v>504114</v>
      </c>
      <c r="B1473" s="5" t="s">
        <v>164</v>
      </c>
      <c r="C1473" s="4">
        <v>202</v>
      </c>
      <c r="D1473" s="5" t="s">
        <v>174</v>
      </c>
      <c r="E1473" s="6" t="s">
        <v>2833</v>
      </c>
      <c r="F1473" s="1">
        <v>0</v>
      </c>
      <c r="G1473" s="1">
        <v>0</v>
      </c>
      <c r="H1473" s="17">
        <v>3</v>
      </c>
      <c r="I1473" s="18">
        <v>-5.9014869888475902E-2</v>
      </c>
      <c r="J1473" s="1">
        <v>99</v>
      </c>
      <c r="K1473" s="1">
        <v>99</v>
      </c>
      <c r="L1473" s="1">
        <v>97</v>
      </c>
      <c r="M1473" s="1">
        <v>66</v>
      </c>
      <c r="N1473" s="17">
        <v>9.1999998092651367</v>
      </c>
      <c r="O1473" s="1">
        <v>10</v>
      </c>
      <c r="P1473" s="1">
        <v>48</v>
      </c>
      <c r="Q1473" s="20">
        <v>441.59999084472656</v>
      </c>
    </row>
    <row r="1474" spans="1:17" x14ac:dyDescent="0.25">
      <c r="A1474" s="4">
        <v>500968</v>
      </c>
      <c r="B1474" s="5" t="s">
        <v>785</v>
      </c>
      <c r="C1474" s="4">
        <v>407</v>
      </c>
      <c r="D1474" s="5" t="s">
        <v>785</v>
      </c>
      <c r="E1474" s="6" t="s">
        <v>2835</v>
      </c>
      <c r="F1474" s="1">
        <v>36</v>
      </c>
      <c r="G1474" s="1">
        <v>10</v>
      </c>
      <c r="H1474" s="17">
        <v>35.789352416992188</v>
      </c>
      <c r="I1474" s="18">
        <v>-6.7743616466909906E-2</v>
      </c>
      <c r="J1474" s="1">
        <v>7</v>
      </c>
      <c r="K1474" s="1">
        <v>13</v>
      </c>
      <c r="L1474" s="1">
        <v>3</v>
      </c>
      <c r="M1474" s="1">
        <v>72</v>
      </c>
      <c r="N1474" s="17">
        <v>2.0999999046325679</v>
      </c>
      <c r="O1474" s="1">
        <v>3</v>
      </c>
      <c r="P1474" s="1">
        <v>321</v>
      </c>
      <c r="Q1474" s="20">
        <v>674.09996938705433</v>
      </c>
    </row>
    <row r="1475" spans="1:17" x14ac:dyDescent="0.25">
      <c r="A1475" s="4">
        <v>500593</v>
      </c>
      <c r="B1475" s="5" t="s">
        <v>813</v>
      </c>
      <c r="C1475" s="4">
        <v>407</v>
      </c>
      <c r="D1475" s="5" t="s">
        <v>785</v>
      </c>
      <c r="E1475" s="6" t="s">
        <v>2835</v>
      </c>
      <c r="F1475" s="1">
        <v>2</v>
      </c>
      <c r="G1475" s="1">
        <v>7</v>
      </c>
      <c r="H1475" s="17">
        <v>10</v>
      </c>
      <c r="I1475" s="18">
        <v>-6.7743616466909906E-2</v>
      </c>
      <c r="J1475" s="1">
        <v>52</v>
      </c>
      <c r="K1475" s="1">
        <v>18</v>
      </c>
      <c r="L1475" s="1">
        <v>60</v>
      </c>
      <c r="M1475" s="1">
        <v>72</v>
      </c>
      <c r="N1475" s="17">
        <v>4.8000001907348633</v>
      </c>
      <c r="O1475" s="1">
        <v>5</v>
      </c>
      <c r="P1475" s="1">
        <v>30</v>
      </c>
      <c r="Q1475" s="20">
        <v>144.0000057220459</v>
      </c>
    </row>
    <row r="1476" spans="1:17" x14ac:dyDescent="0.25">
      <c r="A1476" s="4">
        <v>500747</v>
      </c>
      <c r="B1476" s="5" t="s">
        <v>793</v>
      </c>
      <c r="C1476" s="4">
        <v>407</v>
      </c>
      <c r="D1476" s="5" t="s">
        <v>785</v>
      </c>
      <c r="E1476" s="6" t="s">
        <v>2835</v>
      </c>
      <c r="F1476" s="1">
        <v>1</v>
      </c>
      <c r="G1476" s="1">
        <v>7</v>
      </c>
      <c r="H1476" s="17">
        <v>10</v>
      </c>
      <c r="I1476" s="18">
        <v>-6.7743616466909906E-2</v>
      </c>
      <c r="J1476" s="1">
        <v>59</v>
      </c>
      <c r="K1476" s="1">
        <v>18</v>
      </c>
      <c r="L1476" s="1">
        <v>60</v>
      </c>
      <c r="M1476" s="1">
        <v>72</v>
      </c>
      <c r="N1476" s="17">
        <v>5</v>
      </c>
      <c r="O1476" s="1">
        <v>5</v>
      </c>
      <c r="P1476" s="1">
        <v>61</v>
      </c>
      <c r="Q1476" s="20">
        <v>305</v>
      </c>
    </row>
    <row r="1477" spans="1:17" x14ac:dyDescent="0.25">
      <c r="A1477" s="4">
        <v>500810</v>
      </c>
      <c r="B1477" s="5" t="s">
        <v>794</v>
      </c>
      <c r="C1477" s="4">
        <v>407</v>
      </c>
      <c r="D1477" s="5" t="s">
        <v>785</v>
      </c>
      <c r="E1477" s="6" t="s">
        <v>2835</v>
      </c>
      <c r="F1477" s="1">
        <v>4</v>
      </c>
      <c r="G1477" s="1">
        <v>3</v>
      </c>
      <c r="H1477" s="17">
        <v>7</v>
      </c>
      <c r="I1477" s="18">
        <v>-6.7743616466909906E-2</v>
      </c>
      <c r="J1477" s="1">
        <v>40</v>
      </c>
      <c r="K1477" s="1">
        <v>31</v>
      </c>
      <c r="L1477" s="1">
        <v>75</v>
      </c>
      <c r="M1477" s="1">
        <v>72</v>
      </c>
      <c r="N1477" s="17">
        <v>5.0999999046325684</v>
      </c>
      <c r="O1477" s="1">
        <v>6</v>
      </c>
      <c r="P1477" s="1">
        <v>59</v>
      </c>
      <c r="Q1477" s="20">
        <v>300.89999437332153</v>
      </c>
    </row>
    <row r="1478" spans="1:17" x14ac:dyDescent="0.25">
      <c r="A1478" s="4">
        <v>500755</v>
      </c>
      <c r="B1478" s="5" t="s">
        <v>788</v>
      </c>
      <c r="C1478" s="4">
        <v>407</v>
      </c>
      <c r="D1478" s="5" t="s">
        <v>785</v>
      </c>
      <c r="E1478" s="6" t="s">
        <v>2835</v>
      </c>
      <c r="F1478" s="1">
        <v>1</v>
      </c>
      <c r="G1478" s="1">
        <v>6</v>
      </c>
      <c r="H1478" s="17">
        <v>8</v>
      </c>
      <c r="I1478" s="18">
        <v>-6.7743616466909906E-2</v>
      </c>
      <c r="J1478" s="1">
        <v>59</v>
      </c>
      <c r="K1478" s="1">
        <v>21</v>
      </c>
      <c r="L1478" s="1">
        <v>67</v>
      </c>
      <c r="M1478" s="1">
        <v>72</v>
      </c>
      <c r="N1478" s="17">
        <v>5.1999998092651367</v>
      </c>
      <c r="O1478" s="1">
        <v>6</v>
      </c>
      <c r="P1478" s="1">
        <v>21</v>
      </c>
      <c r="Q1478" s="20">
        <v>109.19999599456787</v>
      </c>
    </row>
    <row r="1479" spans="1:17" x14ac:dyDescent="0.25">
      <c r="A1479" s="4">
        <v>500151</v>
      </c>
      <c r="B1479" s="5" t="s">
        <v>814</v>
      </c>
      <c r="C1479" s="4">
        <v>407</v>
      </c>
      <c r="D1479" s="5" t="s">
        <v>785</v>
      </c>
      <c r="E1479" s="6" t="s">
        <v>2835</v>
      </c>
      <c r="F1479" s="1">
        <v>1</v>
      </c>
      <c r="G1479" s="1">
        <v>2</v>
      </c>
      <c r="H1479" s="17">
        <v>10</v>
      </c>
      <c r="I1479" s="18">
        <v>-6.7743616466909906E-2</v>
      </c>
      <c r="J1479" s="1">
        <v>59</v>
      </c>
      <c r="K1479" s="1">
        <v>36</v>
      </c>
      <c r="L1479" s="1">
        <v>60</v>
      </c>
      <c r="M1479" s="1">
        <v>72</v>
      </c>
      <c r="N1479" s="17">
        <v>5.5</v>
      </c>
      <c r="O1479" s="1">
        <v>6</v>
      </c>
      <c r="P1479" s="1">
        <v>38</v>
      </c>
      <c r="Q1479" s="20">
        <v>209</v>
      </c>
    </row>
    <row r="1480" spans="1:17" x14ac:dyDescent="0.25">
      <c r="A1480" s="4">
        <v>500658</v>
      </c>
      <c r="B1480" s="5" t="s">
        <v>810</v>
      </c>
      <c r="C1480" s="4">
        <v>407</v>
      </c>
      <c r="D1480" s="5" t="s">
        <v>785</v>
      </c>
      <c r="E1480" s="6" t="s">
        <v>2835</v>
      </c>
      <c r="F1480" s="1">
        <v>2</v>
      </c>
      <c r="G1480" s="1">
        <v>3</v>
      </c>
      <c r="H1480" s="17">
        <v>6</v>
      </c>
      <c r="I1480" s="18">
        <v>-6.7743616466909906E-2</v>
      </c>
      <c r="J1480" s="1">
        <v>52</v>
      </c>
      <c r="K1480" s="1">
        <v>31</v>
      </c>
      <c r="L1480" s="1">
        <v>79</v>
      </c>
      <c r="M1480" s="1">
        <v>72</v>
      </c>
      <c r="N1480" s="17">
        <v>5.5999999046325684</v>
      </c>
      <c r="O1480" s="1">
        <v>6</v>
      </c>
      <c r="P1480" s="1">
        <v>47</v>
      </c>
      <c r="Q1480" s="20">
        <v>263.19999551773071</v>
      </c>
    </row>
    <row r="1481" spans="1:17" x14ac:dyDescent="0.25">
      <c r="A1481" s="4">
        <v>500721</v>
      </c>
      <c r="B1481" s="5" t="s">
        <v>786</v>
      </c>
      <c r="C1481" s="4">
        <v>407</v>
      </c>
      <c r="D1481" s="5" t="s">
        <v>785</v>
      </c>
      <c r="E1481" s="6" t="s">
        <v>2835</v>
      </c>
      <c r="F1481" s="1">
        <v>1</v>
      </c>
      <c r="G1481" s="1">
        <v>3</v>
      </c>
      <c r="H1481" s="17">
        <v>6</v>
      </c>
      <c r="I1481" s="18">
        <v>-6.7743616466909906E-2</v>
      </c>
      <c r="J1481" s="1">
        <v>59</v>
      </c>
      <c r="K1481" s="1">
        <v>31</v>
      </c>
      <c r="L1481" s="1">
        <v>79</v>
      </c>
      <c r="M1481" s="1">
        <v>72</v>
      </c>
      <c r="N1481" s="17">
        <v>5.8000001907348633</v>
      </c>
      <c r="O1481" s="1">
        <v>6</v>
      </c>
      <c r="P1481" s="1">
        <v>35</v>
      </c>
      <c r="Q1481" s="20">
        <v>203.00000667572021</v>
      </c>
    </row>
    <row r="1482" spans="1:17" x14ac:dyDescent="0.25">
      <c r="A1482" s="4">
        <v>500984</v>
      </c>
      <c r="B1482" s="5" t="s">
        <v>800</v>
      </c>
      <c r="C1482" s="4">
        <v>407</v>
      </c>
      <c r="D1482" s="5" t="s">
        <v>785</v>
      </c>
      <c r="E1482" s="6" t="s">
        <v>2835</v>
      </c>
      <c r="F1482" s="1">
        <v>1</v>
      </c>
      <c r="G1482" s="1">
        <v>2</v>
      </c>
      <c r="H1482" s="17">
        <v>5</v>
      </c>
      <c r="I1482" s="18">
        <v>-6.7743616466909906E-2</v>
      </c>
      <c r="J1482" s="1">
        <v>59</v>
      </c>
      <c r="K1482" s="1">
        <v>36</v>
      </c>
      <c r="L1482" s="1">
        <v>91</v>
      </c>
      <c r="M1482" s="1">
        <v>72</v>
      </c>
      <c r="N1482" s="17">
        <v>6.1999998092651367</v>
      </c>
      <c r="O1482" s="1">
        <v>7</v>
      </c>
      <c r="P1482" s="1">
        <v>22</v>
      </c>
      <c r="Q1482" s="20">
        <v>136.39999580383301</v>
      </c>
    </row>
    <row r="1483" spans="1:17" x14ac:dyDescent="0.25">
      <c r="A1483" s="4">
        <v>500062</v>
      </c>
      <c r="B1483" s="5" t="s">
        <v>805</v>
      </c>
      <c r="C1483" s="4">
        <v>407</v>
      </c>
      <c r="D1483" s="5" t="s">
        <v>785</v>
      </c>
      <c r="E1483" s="6" t="s">
        <v>2835</v>
      </c>
      <c r="F1483" s="1">
        <v>10</v>
      </c>
      <c r="G1483" s="1">
        <v>0</v>
      </c>
      <c r="H1483" s="17">
        <v>10</v>
      </c>
      <c r="I1483" s="18">
        <v>-6.7743616466909906E-2</v>
      </c>
      <c r="J1483" s="1">
        <v>23</v>
      </c>
      <c r="K1483" s="1">
        <v>99</v>
      </c>
      <c r="L1483" s="1">
        <v>60</v>
      </c>
      <c r="M1483" s="1">
        <v>72</v>
      </c>
      <c r="N1483" s="17">
        <v>6.3000001907348633</v>
      </c>
      <c r="O1483" s="1">
        <v>7</v>
      </c>
      <c r="P1483" s="1">
        <v>75</v>
      </c>
      <c r="Q1483" s="20">
        <v>472.50001430511475</v>
      </c>
    </row>
    <row r="1484" spans="1:17" x14ac:dyDescent="0.25">
      <c r="A1484" s="4">
        <v>500925</v>
      </c>
      <c r="B1484" s="5" t="s">
        <v>809</v>
      </c>
      <c r="C1484" s="4">
        <v>407</v>
      </c>
      <c r="D1484" s="5" t="s">
        <v>785</v>
      </c>
      <c r="E1484" s="6" t="s">
        <v>2835</v>
      </c>
      <c r="F1484" s="1">
        <v>10</v>
      </c>
      <c r="G1484" s="1">
        <v>0</v>
      </c>
      <c r="H1484" s="17">
        <v>7</v>
      </c>
      <c r="I1484" s="18">
        <v>-6.7743616466909906E-2</v>
      </c>
      <c r="J1484" s="1">
        <v>23</v>
      </c>
      <c r="K1484" s="1">
        <v>99</v>
      </c>
      <c r="L1484" s="1">
        <v>75</v>
      </c>
      <c r="M1484" s="1">
        <v>72</v>
      </c>
      <c r="N1484" s="17">
        <v>6.5999999046325684</v>
      </c>
      <c r="O1484" s="1">
        <v>7</v>
      </c>
      <c r="P1484" s="1">
        <v>31</v>
      </c>
      <c r="Q1484" s="20">
        <v>204.59999704360962</v>
      </c>
    </row>
    <row r="1485" spans="1:17" x14ac:dyDescent="0.25">
      <c r="A1485" s="4">
        <v>555916</v>
      </c>
      <c r="B1485" s="5" t="s">
        <v>811</v>
      </c>
      <c r="C1485" s="4">
        <v>407</v>
      </c>
      <c r="D1485" s="5" t="s">
        <v>785</v>
      </c>
      <c r="E1485" s="6" t="s">
        <v>2835</v>
      </c>
      <c r="F1485" s="1">
        <v>0</v>
      </c>
      <c r="G1485" s="1">
        <v>2</v>
      </c>
      <c r="H1485" s="17">
        <v>10</v>
      </c>
      <c r="I1485" s="18">
        <v>-6.7743616466909906E-2</v>
      </c>
      <c r="J1485" s="1">
        <v>99</v>
      </c>
      <c r="K1485" s="1">
        <v>36</v>
      </c>
      <c r="L1485" s="1">
        <v>60</v>
      </c>
      <c r="M1485" s="1">
        <v>72</v>
      </c>
      <c r="N1485" s="17">
        <v>6.6999998092651367</v>
      </c>
      <c r="O1485" s="1">
        <v>7</v>
      </c>
      <c r="P1485" s="1">
        <v>16</v>
      </c>
      <c r="Q1485" s="20">
        <v>107.19999694824219</v>
      </c>
    </row>
    <row r="1486" spans="1:17" x14ac:dyDescent="0.25">
      <c r="A1486" s="4">
        <v>500828</v>
      </c>
      <c r="B1486" s="5" t="s">
        <v>792</v>
      </c>
      <c r="C1486" s="4">
        <v>407</v>
      </c>
      <c r="D1486" s="5" t="s">
        <v>785</v>
      </c>
      <c r="E1486" s="6" t="s">
        <v>2835</v>
      </c>
      <c r="F1486" s="1">
        <v>3</v>
      </c>
      <c r="G1486" s="1">
        <v>0</v>
      </c>
      <c r="H1486" s="17">
        <v>10</v>
      </c>
      <c r="I1486" s="18">
        <v>-6.7743616466909906E-2</v>
      </c>
      <c r="J1486" s="1">
        <v>45</v>
      </c>
      <c r="K1486" s="1">
        <v>99</v>
      </c>
      <c r="L1486" s="1">
        <v>60</v>
      </c>
      <c r="M1486" s="1">
        <v>72</v>
      </c>
      <c r="N1486" s="17">
        <v>7</v>
      </c>
      <c r="O1486" s="1">
        <v>7</v>
      </c>
      <c r="P1486" s="1">
        <v>71</v>
      </c>
      <c r="Q1486" s="20">
        <v>497</v>
      </c>
    </row>
    <row r="1487" spans="1:17" x14ac:dyDescent="0.25">
      <c r="A1487" s="4">
        <v>582816</v>
      </c>
      <c r="B1487" s="5" t="s">
        <v>798</v>
      </c>
      <c r="C1487" s="4">
        <v>407</v>
      </c>
      <c r="D1487" s="5" t="s">
        <v>785</v>
      </c>
      <c r="E1487" s="6" t="s">
        <v>2835</v>
      </c>
      <c r="F1487" s="1">
        <v>3</v>
      </c>
      <c r="G1487" s="1">
        <v>0</v>
      </c>
      <c r="H1487" s="17">
        <v>8</v>
      </c>
      <c r="I1487" s="18">
        <v>-6.7743616466909906E-2</v>
      </c>
      <c r="J1487" s="1">
        <v>45</v>
      </c>
      <c r="K1487" s="1">
        <v>99</v>
      </c>
      <c r="L1487" s="1">
        <v>67</v>
      </c>
      <c r="M1487" s="1">
        <v>72</v>
      </c>
      <c r="N1487" s="17">
        <v>7.0999999046325684</v>
      </c>
      <c r="O1487" s="1">
        <v>8</v>
      </c>
      <c r="P1487" s="1">
        <v>50</v>
      </c>
      <c r="Q1487" s="20">
        <v>354.99999523162842</v>
      </c>
    </row>
    <row r="1488" spans="1:17" x14ac:dyDescent="0.25">
      <c r="A1488" s="4">
        <v>500909</v>
      </c>
      <c r="B1488" s="5" t="s">
        <v>806</v>
      </c>
      <c r="C1488" s="4">
        <v>407</v>
      </c>
      <c r="D1488" s="5" t="s">
        <v>785</v>
      </c>
      <c r="E1488" s="6" t="s">
        <v>2835</v>
      </c>
      <c r="F1488" s="1">
        <v>0</v>
      </c>
      <c r="G1488" s="1">
        <v>3</v>
      </c>
      <c r="H1488" s="17">
        <v>5</v>
      </c>
      <c r="I1488" s="18">
        <v>-6.7743616466909906E-2</v>
      </c>
      <c r="J1488" s="1">
        <v>99</v>
      </c>
      <c r="K1488" s="1">
        <v>31</v>
      </c>
      <c r="L1488" s="1">
        <v>91</v>
      </c>
      <c r="M1488" s="1">
        <v>72</v>
      </c>
      <c r="N1488" s="17">
        <v>7.1999998092651367</v>
      </c>
      <c r="O1488" s="1">
        <v>8</v>
      </c>
      <c r="P1488" s="1">
        <v>18</v>
      </c>
      <c r="Q1488" s="20">
        <v>129.59999656677246</v>
      </c>
    </row>
    <row r="1489" spans="1:17" x14ac:dyDescent="0.25">
      <c r="A1489" s="4">
        <v>500305</v>
      </c>
      <c r="B1489" s="5" t="s">
        <v>784</v>
      </c>
      <c r="C1489" s="4">
        <v>407</v>
      </c>
      <c r="D1489" s="5" t="s">
        <v>785</v>
      </c>
      <c r="E1489" s="6" t="s">
        <v>2835</v>
      </c>
      <c r="F1489" s="1">
        <v>2</v>
      </c>
      <c r="G1489" s="1">
        <v>0</v>
      </c>
      <c r="H1489" s="17">
        <v>8</v>
      </c>
      <c r="I1489" s="18">
        <v>-6.7743616466909906E-2</v>
      </c>
      <c r="J1489" s="1">
        <v>52</v>
      </c>
      <c r="K1489" s="1">
        <v>99</v>
      </c>
      <c r="L1489" s="1">
        <v>67</v>
      </c>
      <c r="M1489" s="1">
        <v>72</v>
      </c>
      <c r="N1489" s="17">
        <v>7.4000000953674316</v>
      </c>
      <c r="O1489" s="1">
        <v>8</v>
      </c>
      <c r="P1489" s="1">
        <v>22</v>
      </c>
      <c r="Q1489" s="20">
        <v>162.8000020980835</v>
      </c>
    </row>
    <row r="1490" spans="1:17" x14ac:dyDescent="0.25">
      <c r="A1490" s="4">
        <v>517305</v>
      </c>
      <c r="B1490" s="5" t="s">
        <v>812</v>
      </c>
      <c r="C1490" s="4">
        <v>407</v>
      </c>
      <c r="D1490" s="5" t="s">
        <v>785</v>
      </c>
      <c r="E1490" s="6" t="s">
        <v>2835</v>
      </c>
      <c r="F1490" s="1">
        <v>0</v>
      </c>
      <c r="G1490" s="1">
        <v>0</v>
      </c>
      <c r="H1490" s="17">
        <v>15</v>
      </c>
      <c r="I1490" s="18">
        <v>-6.7743616466909906E-2</v>
      </c>
      <c r="J1490" s="1">
        <v>99</v>
      </c>
      <c r="K1490" s="1">
        <v>99</v>
      </c>
      <c r="L1490" s="1">
        <v>29</v>
      </c>
      <c r="M1490" s="1">
        <v>72</v>
      </c>
      <c r="N1490" s="17">
        <v>8</v>
      </c>
      <c r="O1490" s="1">
        <v>8</v>
      </c>
      <c r="P1490" s="1">
        <v>37</v>
      </c>
      <c r="Q1490" s="20">
        <v>296</v>
      </c>
    </row>
    <row r="1491" spans="1:17" x14ac:dyDescent="0.25">
      <c r="A1491" s="4">
        <v>555932</v>
      </c>
      <c r="B1491" s="5" t="s">
        <v>799</v>
      </c>
      <c r="C1491" s="4">
        <v>407</v>
      </c>
      <c r="D1491" s="5" t="s">
        <v>785</v>
      </c>
      <c r="E1491" s="6" t="s">
        <v>2835</v>
      </c>
      <c r="F1491" s="1">
        <v>0</v>
      </c>
      <c r="G1491" s="1">
        <v>0</v>
      </c>
      <c r="H1491" s="17">
        <v>12</v>
      </c>
      <c r="I1491" s="18">
        <v>-6.7743616466909906E-2</v>
      </c>
      <c r="J1491" s="1">
        <v>99</v>
      </c>
      <c r="K1491" s="1">
        <v>99</v>
      </c>
      <c r="L1491" s="1">
        <v>37</v>
      </c>
      <c r="M1491" s="1">
        <v>72</v>
      </c>
      <c r="N1491" s="17">
        <v>8.1999998092651367</v>
      </c>
      <c r="O1491" s="1">
        <v>9</v>
      </c>
      <c r="P1491" s="1">
        <v>15</v>
      </c>
      <c r="Q1491" s="20">
        <v>122.99999713897705</v>
      </c>
    </row>
    <row r="1492" spans="1:17" x14ac:dyDescent="0.25">
      <c r="A1492" s="4">
        <v>500437</v>
      </c>
      <c r="B1492" s="5" t="s">
        <v>795</v>
      </c>
      <c r="C1492" s="4">
        <v>407</v>
      </c>
      <c r="D1492" s="5" t="s">
        <v>785</v>
      </c>
      <c r="E1492" s="6" t="s">
        <v>2835</v>
      </c>
      <c r="F1492" s="1">
        <v>0</v>
      </c>
      <c r="G1492" s="1">
        <v>0</v>
      </c>
      <c r="H1492" s="17">
        <v>10</v>
      </c>
      <c r="I1492" s="18">
        <v>-6.7743616466909906E-2</v>
      </c>
      <c r="J1492" s="1">
        <v>99</v>
      </c>
      <c r="K1492" s="1">
        <v>99</v>
      </c>
      <c r="L1492" s="1">
        <v>60</v>
      </c>
      <c r="M1492" s="1">
        <v>72</v>
      </c>
      <c r="N1492" s="17">
        <v>8.6000003814697266</v>
      </c>
      <c r="O1492" s="1">
        <v>9</v>
      </c>
      <c r="P1492" s="1">
        <v>22</v>
      </c>
      <c r="Q1492" s="20">
        <v>189.20000839233398</v>
      </c>
    </row>
    <row r="1493" spans="1:17" x14ac:dyDescent="0.25">
      <c r="A1493" s="4">
        <v>500127</v>
      </c>
      <c r="B1493" s="5" t="s">
        <v>804</v>
      </c>
      <c r="C1493" s="4">
        <v>407</v>
      </c>
      <c r="D1493" s="5" t="s">
        <v>785</v>
      </c>
      <c r="E1493" s="6" t="s">
        <v>2835</v>
      </c>
      <c r="F1493" s="1">
        <v>0</v>
      </c>
      <c r="G1493" s="1">
        <v>0</v>
      </c>
      <c r="H1493" s="17">
        <v>10</v>
      </c>
      <c r="I1493" s="18">
        <v>-6.7743616466909906E-2</v>
      </c>
      <c r="J1493" s="1">
        <v>99</v>
      </c>
      <c r="K1493" s="1">
        <v>99</v>
      </c>
      <c r="L1493" s="1">
        <v>60</v>
      </c>
      <c r="M1493" s="1">
        <v>72</v>
      </c>
      <c r="N1493" s="17">
        <v>8.6000003814697266</v>
      </c>
      <c r="O1493" s="1">
        <v>9</v>
      </c>
      <c r="P1493" s="1">
        <v>24</v>
      </c>
      <c r="Q1493" s="20">
        <v>206.40000915527344</v>
      </c>
    </row>
    <row r="1494" spans="1:17" x14ac:dyDescent="0.25">
      <c r="A1494" s="4">
        <v>555924</v>
      </c>
      <c r="B1494" s="5" t="s">
        <v>807</v>
      </c>
      <c r="C1494" s="4">
        <v>407</v>
      </c>
      <c r="D1494" s="5" t="s">
        <v>785</v>
      </c>
      <c r="E1494" s="6" t="s">
        <v>2835</v>
      </c>
      <c r="F1494" s="1">
        <v>0</v>
      </c>
      <c r="G1494" s="1">
        <v>0</v>
      </c>
      <c r="H1494" s="17">
        <v>10</v>
      </c>
      <c r="I1494" s="18">
        <v>-6.7743616466909906E-2</v>
      </c>
      <c r="J1494" s="1">
        <v>99</v>
      </c>
      <c r="K1494" s="1">
        <v>99</v>
      </c>
      <c r="L1494" s="1">
        <v>60</v>
      </c>
      <c r="M1494" s="1">
        <v>72</v>
      </c>
      <c r="N1494" s="17">
        <v>8.6000003814697266</v>
      </c>
      <c r="O1494" s="1">
        <v>9</v>
      </c>
      <c r="P1494" s="1">
        <v>14</v>
      </c>
      <c r="Q1494" s="20">
        <v>120.40000534057617</v>
      </c>
    </row>
    <row r="1495" spans="1:17" x14ac:dyDescent="0.25">
      <c r="A1495" s="4">
        <v>500461</v>
      </c>
      <c r="B1495" s="5" t="s">
        <v>797</v>
      </c>
      <c r="C1495" s="4">
        <v>407</v>
      </c>
      <c r="D1495" s="5" t="s">
        <v>785</v>
      </c>
      <c r="E1495" s="6" t="s">
        <v>2835</v>
      </c>
      <c r="F1495" s="1">
        <v>0</v>
      </c>
      <c r="G1495" s="1">
        <v>0</v>
      </c>
      <c r="H1495" s="17">
        <v>8</v>
      </c>
      <c r="I1495" s="18">
        <v>-6.7743616466909906E-2</v>
      </c>
      <c r="J1495" s="1">
        <v>99</v>
      </c>
      <c r="K1495" s="1">
        <v>99</v>
      </c>
      <c r="L1495" s="1">
        <v>67</v>
      </c>
      <c r="M1495" s="1">
        <v>72</v>
      </c>
      <c r="N1495" s="17">
        <v>8.8000001907348633</v>
      </c>
      <c r="O1495" s="1">
        <v>9</v>
      </c>
      <c r="P1495" s="1">
        <v>20</v>
      </c>
      <c r="Q1495" s="20">
        <v>176.00000381469727</v>
      </c>
    </row>
    <row r="1496" spans="1:17" x14ac:dyDescent="0.25">
      <c r="A1496" s="4">
        <v>500500</v>
      </c>
      <c r="B1496" s="5" t="s">
        <v>796</v>
      </c>
      <c r="C1496" s="4">
        <v>407</v>
      </c>
      <c r="D1496" s="5" t="s">
        <v>785</v>
      </c>
      <c r="E1496" s="6" t="s">
        <v>2835</v>
      </c>
      <c r="F1496" s="1">
        <v>0</v>
      </c>
      <c r="G1496" s="1">
        <v>0</v>
      </c>
      <c r="H1496" s="17">
        <v>7</v>
      </c>
      <c r="I1496" s="18">
        <v>-6.7743616466909906E-2</v>
      </c>
      <c r="J1496" s="1">
        <v>99</v>
      </c>
      <c r="K1496" s="1">
        <v>99</v>
      </c>
      <c r="L1496" s="1">
        <v>75</v>
      </c>
      <c r="M1496" s="1">
        <v>72</v>
      </c>
      <c r="N1496" s="17">
        <v>8.8999996185302734</v>
      </c>
      <c r="O1496" s="1">
        <v>9</v>
      </c>
      <c r="P1496" s="1">
        <v>23</v>
      </c>
      <c r="Q1496" s="20">
        <v>204.69999122619629</v>
      </c>
    </row>
    <row r="1497" spans="1:17" x14ac:dyDescent="0.25">
      <c r="A1497" s="4">
        <v>500364</v>
      </c>
      <c r="B1497" s="5" t="s">
        <v>803</v>
      </c>
      <c r="C1497" s="4">
        <v>407</v>
      </c>
      <c r="D1497" s="5" t="s">
        <v>785</v>
      </c>
      <c r="E1497" s="6" t="s">
        <v>2835</v>
      </c>
      <c r="F1497" s="1">
        <v>0</v>
      </c>
      <c r="G1497" s="1">
        <v>0</v>
      </c>
      <c r="H1497" s="17">
        <v>7</v>
      </c>
      <c r="I1497" s="18">
        <v>-6.7743616466909906E-2</v>
      </c>
      <c r="J1497" s="1">
        <v>99</v>
      </c>
      <c r="K1497" s="1">
        <v>99</v>
      </c>
      <c r="L1497" s="1">
        <v>75</v>
      </c>
      <c r="M1497" s="1">
        <v>72</v>
      </c>
      <c r="N1497" s="17">
        <v>8.8999996185302734</v>
      </c>
      <c r="O1497" s="1">
        <v>9</v>
      </c>
      <c r="P1497" s="1">
        <v>22</v>
      </c>
      <c r="Q1497" s="20">
        <v>195.79999160766602</v>
      </c>
    </row>
    <row r="1498" spans="1:17" x14ac:dyDescent="0.25">
      <c r="A1498" s="4">
        <v>500585</v>
      </c>
      <c r="B1498" s="5" t="s">
        <v>815</v>
      </c>
      <c r="C1498" s="4">
        <v>407</v>
      </c>
      <c r="D1498" s="5" t="s">
        <v>785</v>
      </c>
      <c r="E1498" s="6" t="s">
        <v>2835</v>
      </c>
      <c r="F1498" s="1">
        <v>0</v>
      </c>
      <c r="G1498" s="1">
        <v>0</v>
      </c>
      <c r="H1498" s="17">
        <v>7</v>
      </c>
      <c r="I1498" s="18">
        <v>-6.7743616466909906E-2</v>
      </c>
      <c r="J1498" s="1">
        <v>99</v>
      </c>
      <c r="K1498" s="1">
        <v>99</v>
      </c>
      <c r="L1498" s="1">
        <v>75</v>
      </c>
      <c r="M1498" s="1">
        <v>72</v>
      </c>
      <c r="N1498" s="17">
        <v>8.8999996185302734</v>
      </c>
      <c r="O1498" s="1">
        <v>9</v>
      </c>
      <c r="P1498" s="1">
        <v>17</v>
      </c>
      <c r="Q1498" s="20">
        <v>151.29999351501465</v>
      </c>
    </row>
    <row r="1499" spans="1:17" x14ac:dyDescent="0.25">
      <c r="A1499" s="4">
        <v>500551</v>
      </c>
      <c r="B1499" s="5" t="s">
        <v>802</v>
      </c>
      <c r="C1499" s="4">
        <v>407</v>
      </c>
      <c r="D1499" s="5" t="s">
        <v>785</v>
      </c>
      <c r="E1499" s="6" t="s">
        <v>2835</v>
      </c>
      <c r="F1499" s="1">
        <v>0</v>
      </c>
      <c r="G1499" s="1">
        <v>0</v>
      </c>
      <c r="H1499" s="17">
        <v>6</v>
      </c>
      <c r="I1499" s="18">
        <v>-6.7743616466909906E-2</v>
      </c>
      <c r="J1499" s="1">
        <v>99</v>
      </c>
      <c r="K1499" s="1">
        <v>99</v>
      </c>
      <c r="L1499" s="1">
        <v>79</v>
      </c>
      <c r="M1499" s="1">
        <v>72</v>
      </c>
      <c r="N1499" s="17">
        <v>9</v>
      </c>
      <c r="O1499" s="1">
        <v>9</v>
      </c>
      <c r="P1499" s="1">
        <v>14</v>
      </c>
      <c r="Q1499" s="20">
        <v>126</v>
      </c>
    </row>
    <row r="1500" spans="1:17" x14ac:dyDescent="0.25">
      <c r="A1500" s="4">
        <v>500429</v>
      </c>
      <c r="B1500" s="5" t="s">
        <v>787</v>
      </c>
      <c r="C1500" s="4">
        <v>407</v>
      </c>
      <c r="D1500" s="5" t="s">
        <v>785</v>
      </c>
      <c r="E1500" s="6" t="s">
        <v>2835</v>
      </c>
      <c r="F1500" s="1">
        <v>0</v>
      </c>
      <c r="G1500" s="1">
        <v>0</v>
      </c>
      <c r="H1500" s="17">
        <v>5</v>
      </c>
      <c r="I1500" s="18">
        <v>-6.7743616466909906E-2</v>
      </c>
      <c r="J1500" s="1">
        <v>99</v>
      </c>
      <c r="K1500" s="1">
        <v>99</v>
      </c>
      <c r="L1500" s="1">
        <v>91</v>
      </c>
      <c r="M1500" s="1">
        <v>72</v>
      </c>
      <c r="N1500" s="17">
        <v>9.1999998092651367</v>
      </c>
      <c r="O1500" s="1">
        <v>10</v>
      </c>
      <c r="P1500" s="1">
        <v>8</v>
      </c>
      <c r="Q1500" s="20">
        <v>73.599998474121094</v>
      </c>
    </row>
    <row r="1501" spans="1:17" x14ac:dyDescent="0.25">
      <c r="A1501" s="4">
        <v>500283</v>
      </c>
      <c r="B1501" s="5" t="s">
        <v>789</v>
      </c>
      <c r="C1501" s="4">
        <v>407</v>
      </c>
      <c r="D1501" s="5" t="s">
        <v>785</v>
      </c>
      <c r="E1501" s="6" t="s">
        <v>2835</v>
      </c>
      <c r="F1501" s="1">
        <v>0</v>
      </c>
      <c r="G1501" s="1">
        <v>0</v>
      </c>
      <c r="H1501" s="17">
        <v>5</v>
      </c>
      <c r="I1501" s="18">
        <v>-6.7743616466909906E-2</v>
      </c>
      <c r="J1501" s="1">
        <v>99</v>
      </c>
      <c r="K1501" s="1">
        <v>99</v>
      </c>
      <c r="L1501" s="1">
        <v>91</v>
      </c>
      <c r="M1501" s="1">
        <v>72</v>
      </c>
      <c r="N1501" s="17">
        <v>9.1999998092651367</v>
      </c>
      <c r="O1501" s="1">
        <v>10</v>
      </c>
      <c r="P1501" s="1">
        <v>35</v>
      </c>
      <c r="Q1501" s="20">
        <v>321.99999332427979</v>
      </c>
    </row>
    <row r="1502" spans="1:17" x14ac:dyDescent="0.25">
      <c r="A1502" s="4">
        <v>500542</v>
      </c>
      <c r="B1502" s="5" t="s">
        <v>790</v>
      </c>
      <c r="C1502" s="4">
        <v>407</v>
      </c>
      <c r="D1502" s="5" t="s">
        <v>785</v>
      </c>
      <c r="E1502" s="6" t="s">
        <v>2835</v>
      </c>
      <c r="F1502" s="1">
        <v>0</v>
      </c>
      <c r="G1502" s="1">
        <v>0</v>
      </c>
      <c r="H1502" s="17">
        <v>5</v>
      </c>
      <c r="I1502" s="18">
        <v>-6.7743616466909906E-2</v>
      </c>
      <c r="J1502" s="1">
        <v>99</v>
      </c>
      <c r="K1502" s="1">
        <v>99</v>
      </c>
      <c r="L1502" s="1">
        <v>91</v>
      </c>
      <c r="M1502" s="1">
        <v>72</v>
      </c>
      <c r="N1502" s="17">
        <v>9.1999998092651367</v>
      </c>
      <c r="O1502" s="1">
        <v>10</v>
      </c>
      <c r="P1502" s="1">
        <v>21</v>
      </c>
      <c r="Q1502" s="20">
        <v>193.19999599456787</v>
      </c>
    </row>
    <row r="1503" spans="1:17" x14ac:dyDescent="0.25">
      <c r="A1503" s="4">
        <v>500836</v>
      </c>
      <c r="B1503" s="5" t="s">
        <v>791</v>
      </c>
      <c r="C1503" s="4">
        <v>407</v>
      </c>
      <c r="D1503" s="5" t="s">
        <v>785</v>
      </c>
      <c r="E1503" s="6" t="s">
        <v>2835</v>
      </c>
      <c r="F1503" s="1">
        <v>0</v>
      </c>
      <c r="G1503" s="1">
        <v>0</v>
      </c>
      <c r="H1503" s="17">
        <v>5</v>
      </c>
      <c r="I1503" s="18">
        <v>-6.7743616466909906E-2</v>
      </c>
      <c r="J1503" s="1">
        <v>99</v>
      </c>
      <c r="K1503" s="1">
        <v>99</v>
      </c>
      <c r="L1503" s="1">
        <v>91</v>
      </c>
      <c r="M1503" s="1">
        <v>72</v>
      </c>
      <c r="N1503" s="17">
        <v>9.1999998092651367</v>
      </c>
      <c r="O1503" s="1">
        <v>10</v>
      </c>
      <c r="P1503" s="1">
        <v>32</v>
      </c>
      <c r="Q1503" s="20">
        <v>294.39999389648438</v>
      </c>
    </row>
    <row r="1504" spans="1:17" x14ac:dyDescent="0.25">
      <c r="A1504" s="4">
        <v>500607</v>
      </c>
      <c r="B1504" s="5" t="s">
        <v>801</v>
      </c>
      <c r="C1504" s="4">
        <v>407</v>
      </c>
      <c r="D1504" s="5" t="s">
        <v>785</v>
      </c>
      <c r="E1504" s="6" t="s">
        <v>2835</v>
      </c>
      <c r="F1504" s="1">
        <v>0</v>
      </c>
      <c r="G1504" s="1">
        <v>0</v>
      </c>
      <c r="H1504" s="17">
        <v>5</v>
      </c>
      <c r="I1504" s="18">
        <v>-6.7743616466909906E-2</v>
      </c>
      <c r="J1504" s="1">
        <v>99</v>
      </c>
      <c r="K1504" s="1">
        <v>99</v>
      </c>
      <c r="L1504" s="1">
        <v>91</v>
      </c>
      <c r="M1504" s="1">
        <v>72</v>
      </c>
      <c r="N1504" s="17">
        <v>9.1999998092651367</v>
      </c>
      <c r="O1504" s="1">
        <v>10</v>
      </c>
      <c r="P1504" s="1">
        <v>10</v>
      </c>
      <c r="Q1504" s="20">
        <v>91.999998092651367</v>
      </c>
    </row>
    <row r="1505" spans="1:17" x14ac:dyDescent="0.25">
      <c r="A1505" s="4">
        <v>500321</v>
      </c>
      <c r="B1505" s="5" t="s">
        <v>808</v>
      </c>
      <c r="C1505" s="4">
        <v>407</v>
      </c>
      <c r="D1505" s="5" t="s">
        <v>785</v>
      </c>
      <c r="E1505" s="6" t="s">
        <v>2835</v>
      </c>
      <c r="F1505" s="1">
        <v>0</v>
      </c>
      <c r="G1505" s="1">
        <v>0</v>
      </c>
      <c r="H1505" s="17">
        <v>5</v>
      </c>
      <c r="I1505" s="18">
        <v>-6.7743616466909906E-2</v>
      </c>
      <c r="J1505" s="1">
        <v>99</v>
      </c>
      <c r="K1505" s="1">
        <v>99</v>
      </c>
      <c r="L1505" s="1">
        <v>91</v>
      </c>
      <c r="M1505" s="1">
        <v>72</v>
      </c>
      <c r="N1505" s="17">
        <v>9.1999998092651367</v>
      </c>
      <c r="O1505" s="1">
        <v>10</v>
      </c>
      <c r="P1505" s="1">
        <v>11</v>
      </c>
      <c r="Q1505" s="20">
        <v>101.1999979019165</v>
      </c>
    </row>
    <row r="1506" spans="1:17" x14ac:dyDescent="0.25">
      <c r="A1506" s="4">
        <v>507814</v>
      </c>
      <c r="B1506" s="5" t="s">
        <v>66</v>
      </c>
      <c r="C1506" s="4">
        <v>108</v>
      </c>
      <c r="D1506" s="5" t="s">
        <v>69</v>
      </c>
      <c r="E1506" s="6" t="s">
        <v>2832</v>
      </c>
      <c r="F1506" s="1">
        <v>130</v>
      </c>
      <c r="G1506" s="1">
        <v>341</v>
      </c>
      <c r="H1506" s="17">
        <v>54.365482330322273</v>
      </c>
      <c r="I1506" s="18">
        <v>2.3124078528749901E-2</v>
      </c>
      <c r="J1506" s="1">
        <v>1</v>
      </c>
      <c r="K1506" s="1">
        <v>0</v>
      </c>
      <c r="L1506" s="1">
        <v>1</v>
      </c>
      <c r="M1506" s="1">
        <v>30</v>
      </c>
      <c r="N1506" s="17">
        <v>0.69999998807907104</v>
      </c>
      <c r="O1506" s="1">
        <v>1</v>
      </c>
      <c r="P1506" s="1">
        <v>580</v>
      </c>
      <c r="Q1506" s="20">
        <v>405.99999308586121</v>
      </c>
    </row>
    <row r="1507" spans="1:17" x14ac:dyDescent="0.25">
      <c r="A1507" s="4">
        <v>508098</v>
      </c>
      <c r="B1507" s="5" t="s">
        <v>70</v>
      </c>
      <c r="C1507" s="4">
        <v>108</v>
      </c>
      <c r="D1507" s="5" t="s">
        <v>69</v>
      </c>
      <c r="E1507" s="6" t="s">
        <v>2832</v>
      </c>
      <c r="F1507" s="1">
        <v>71</v>
      </c>
      <c r="G1507" s="1">
        <v>97</v>
      </c>
      <c r="H1507" s="17">
        <v>50</v>
      </c>
      <c r="I1507" s="18">
        <v>2.3124078528749901E-2</v>
      </c>
      <c r="J1507" s="1">
        <v>3</v>
      </c>
      <c r="K1507" s="1">
        <v>1</v>
      </c>
      <c r="L1507" s="1">
        <v>1</v>
      </c>
      <c r="M1507" s="1">
        <v>30</v>
      </c>
      <c r="N1507" s="17">
        <v>0.80000001192092896</v>
      </c>
      <c r="O1507" s="1">
        <v>1</v>
      </c>
      <c r="P1507" s="1">
        <v>354</v>
      </c>
      <c r="Q1507" s="20">
        <v>283.20000422000885</v>
      </c>
    </row>
    <row r="1508" spans="1:17" x14ac:dyDescent="0.25">
      <c r="A1508" s="4">
        <v>508209</v>
      </c>
      <c r="B1508" s="5" t="s">
        <v>61</v>
      </c>
      <c r="C1508" s="4">
        <v>108</v>
      </c>
      <c r="D1508" s="5" t="s">
        <v>69</v>
      </c>
      <c r="E1508" s="6" t="s">
        <v>2832</v>
      </c>
      <c r="F1508" s="1">
        <v>39</v>
      </c>
      <c r="G1508" s="1">
        <v>132</v>
      </c>
      <c r="H1508" s="17">
        <v>93.541664123535156</v>
      </c>
      <c r="I1508" s="18">
        <v>2.3124078528749901E-2</v>
      </c>
      <c r="J1508" s="1">
        <v>6</v>
      </c>
      <c r="K1508" s="1">
        <v>1</v>
      </c>
      <c r="L1508" s="1">
        <v>0</v>
      </c>
      <c r="M1508" s="1">
        <v>30</v>
      </c>
      <c r="N1508" s="17">
        <v>0.89999997615814209</v>
      </c>
      <c r="O1508" s="1">
        <v>1</v>
      </c>
      <c r="P1508" s="1">
        <v>368</v>
      </c>
      <c r="Q1508" s="20">
        <v>331.19999122619629</v>
      </c>
    </row>
    <row r="1509" spans="1:17" x14ac:dyDescent="0.25">
      <c r="A1509" s="4">
        <v>545333</v>
      </c>
      <c r="B1509" s="5" t="s">
        <v>71</v>
      </c>
      <c r="C1509" s="4">
        <v>108</v>
      </c>
      <c r="D1509" s="5" t="s">
        <v>69</v>
      </c>
      <c r="E1509" s="6" t="s">
        <v>2832</v>
      </c>
      <c r="F1509" s="1">
        <v>29</v>
      </c>
      <c r="G1509" s="1">
        <v>176</v>
      </c>
      <c r="H1509" s="17">
        <v>32.712764739990227</v>
      </c>
      <c r="I1509" s="18">
        <v>2.3124078528749901E-2</v>
      </c>
      <c r="J1509" s="1">
        <v>8</v>
      </c>
      <c r="K1509" s="1">
        <v>0</v>
      </c>
      <c r="L1509" s="1">
        <v>3</v>
      </c>
      <c r="M1509" s="1">
        <v>30</v>
      </c>
      <c r="N1509" s="17">
        <v>0.89999997615814209</v>
      </c>
      <c r="O1509" s="1">
        <v>1</v>
      </c>
      <c r="P1509" s="1">
        <v>409</v>
      </c>
      <c r="Q1509" s="20">
        <v>368.09999024868011</v>
      </c>
    </row>
    <row r="1510" spans="1:17" x14ac:dyDescent="0.25">
      <c r="A1510" s="4">
        <v>508071</v>
      </c>
      <c r="B1510" s="5" t="s">
        <v>73</v>
      </c>
      <c r="C1510" s="4">
        <v>108</v>
      </c>
      <c r="D1510" s="5" t="s">
        <v>69</v>
      </c>
      <c r="E1510" s="6" t="s">
        <v>2832</v>
      </c>
      <c r="F1510" s="1">
        <v>33</v>
      </c>
      <c r="G1510" s="1">
        <v>96</v>
      </c>
      <c r="H1510" s="17">
        <v>50</v>
      </c>
      <c r="I1510" s="18">
        <v>2.3124078528749901E-2</v>
      </c>
      <c r="J1510" s="1">
        <v>7</v>
      </c>
      <c r="K1510" s="1">
        <v>1</v>
      </c>
      <c r="L1510" s="1">
        <v>1</v>
      </c>
      <c r="M1510" s="1">
        <v>30</v>
      </c>
      <c r="N1510" s="17">
        <v>0.89999997615814209</v>
      </c>
      <c r="O1510" s="1">
        <v>1</v>
      </c>
      <c r="P1510" s="1">
        <v>258</v>
      </c>
      <c r="Q1510" s="20">
        <v>232.19999384880066</v>
      </c>
    </row>
    <row r="1511" spans="1:17" x14ac:dyDescent="0.25">
      <c r="A1511" s="4">
        <v>508217</v>
      </c>
      <c r="B1511" s="5" t="s">
        <v>69</v>
      </c>
      <c r="C1511" s="4">
        <v>108</v>
      </c>
      <c r="D1511" s="5" t="s">
        <v>69</v>
      </c>
      <c r="E1511" s="6" t="s">
        <v>2832</v>
      </c>
      <c r="F1511" s="1">
        <v>20</v>
      </c>
      <c r="G1511" s="1">
        <v>486</v>
      </c>
      <c r="H1511" s="17">
        <v>70.957801818847656</v>
      </c>
      <c r="I1511" s="18">
        <v>2.3124078528749901E-2</v>
      </c>
      <c r="J1511" s="1">
        <v>12</v>
      </c>
      <c r="K1511" s="1">
        <v>0</v>
      </c>
      <c r="L1511" s="1">
        <v>1</v>
      </c>
      <c r="M1511" s="1">
        <v>30</v>
      </c>
      <c r="N1511" s="17">
        <v>1</v>
      </c>
      <c r="O1511" s="1">
        <v>1</v>
      </c>
      <c r="P1511" s="1">
        <v>840</v>
      </c>
      <c r="Q1511" s="20">
        <v>840</v>
      </c>
    </row>
    <row r="1512" spans="1:17" x14ac:dyDescent="0.25">
      <c r="A1512" s="4">
        <v>507911</v>
      </c>
      <c r="B1512" s="5" t="s">
        <v>75</v>
      </c>
      <c r="C1512" s="4">
        <v>108</v>
      </c>
      <c r="D1512" s="5" t="s">
        <v>69</v>
      </c>
      <c r="E1512" s="6" t="s">
        <v>2832</v>
      </c>
      <c r="F1512" s="1">
        <v>20</v>
      </c>
      <c r="G1512" s="1">
        <v>172</v>
      </c>
      <c r="H1512" s="17">
        <v>124.5702667236328</v>
      </c>
      <c r="I1512" s="18">
        <v>2.3124078528749901E-2</v>
      </c>
      <c r="J1512" s="1">
        <v>12</v>
      </c>
      <c r="K1512" s="1">
        <v>1</v>
      </c>
      <c r="L1512" s="1">
        <v>0</v>
      </c>
      <c r="M1512" s="1">
        <v>30</v>
      </c>
      <c r="N1512" s="17">
        <v>1</v>
      </c>
      <c r="O1512" s="1">
        <v>1</v>
      </c>
      <c r="P1512" s="1">
        <v>383</v>
      </c>
      <c r="Q1512" s="20">
        <v>383</v>
      </c>
    </row>
    <row r="1513" spans="1:17" x14ac:dyDescent="0.25">
      <c r="A1513" s="4">
        <v>507938</v>
      </c>
      <c r="B1513" s="5" t="s">
        <v>74</v>
      </c>
      <c r="C1513" s="4">
        <v>108</v>
      </c>
      <c r="D1513" s="5" t="s">
        <v>69</v>
      </c>
      <c r="E1513" s="6" t="s">
        <v>2832</v>
      </c>
      <c r="F1513" s="1">
        <v>20</v>
      </c>
      <c r="G1513" s="1">
        <v>113</v>
      </c>
      <c r="H1513" s="17">
        <v>35.677711486816413</v>
      </c>
      <c r="I1513" s="18">
        <v>2.3124078528749901E-2</v>
      </c>
      <c r="J1513" s="1">
        <v>12</v>
      </c>
      <c r="K1513" s="1">
        <v>1</v>
      </c>
      <c r="L1513" s="1">
        <v>3</v>
      </c>
      <c r="M1513" s="1">
        <v>30</v>
      </c>
      <c r="N1513" s="17">
        <v>1.1000000238418579</v>
      </c>
      <c r="O1513" s="1">
        <v>2</v>
      </c>
      <c r="P1513" s="1">
        <v>321</v>
      </c>
      <c r="Q1513" s="20">
        <v>353.10000765323639</v>
      </c>
    </row>
    <row r="1514" spans="1:17" x14ac:dyDescent="0.25">
      <c r="A1514" s="4">
        <v>508292</v>
      </c>
      <c r="B1514" s="5" t="s">
        <v>78</v>
      </c>
      <c r="C1514" s="4">
        <v>108</v>
      </c>
      <c r="D1514" s="5" t="s">
        <v>69</v>
      </c>
      <c r="E1514" s="6" t="s">
        <v>2832</v>
      </c>
      <c r="F1514" s="1">
        <v>37</v>
      </c>
      <c r="G1514" s="1">
        <v>66</v>
      </c>
      <c r="H1514" s="17">
        <v>20</v>
      </c>
      <c r="I1514" s="18">
        <v>2.3124078528749901E-2</v>
      </c>
      <c r="J1514" s="1">
        <v>7</v>
      </c>
      <c r="K1514" s="1">
        <v>2</v>
      </c>
      <c r="L1514" s="1">
        <v>13</v>
      </c>
      <c r="M1514" s="1">
        <v>30</v>
      </c>
      <c r="N1514" s="17">
        <v>1.200000047683716</v>
      </c>
      <c r="O1514" s="1">
        <v>2</v>
      </c>
      <c r="P1514" s="1">
        <v>140</v>
      </c>
      <c r="Q1514" s="20">
        <v>168.00000667572024</v>
      </c>
    </row>
    <row r="1515" spans="1:17" x14ac:dyDescent="0.25">
      <c r="A1515" s="4">
        <v>507903</v>
      </c>
      <c r="B1515" s="5" t="s">
        <v>68</v>
      </c>
      <c r="C1515" s="4">
        <v>108</v>
      </c>
      <c r="D1515" s="5" t="s">
        <v>69</v>
      </c>
      <c r="E1515" s="6" t="s">
        <v>2832</v>
      </c>
      <c r="F1515" s="1">
        <v>17</v>
      </c>
      <c r="G1515" s="1">
        <v>36</v>
      </c>
      <c r="H1515" s="17">
        <v>40</v>
      </c>
      <c r="I1515" s="18">
        <v>2.3124078528749901E-2</v>
      </c>
      <c r="J1515" s="1">
        <v>15</v>
      </c>
      <c r="K1515" s="1">
        <v>3</v>
      </c>
      <c r="L1515" s="1">
        <v>2</v>
      </c>
      <c r="M1515" s="1">
        <v>30</v>
      </c>
      <c r="N1515" s="17">
        <v>1.200000047683716</v>
      </c>
      <c r="O1515" s="1">
        <v>2</v>
      </c>
      <c r="P1515" s="1">
        <v>162</v>
      </c>
      <c r="Q1515" s="20">
        <v>194.40000772476199</v>
      </c>
    </row>
    <row r="1516" spans="1:17" x14ac:dyDescent="0.25">
      <c r="A1516" s="4">
        <v>555509</v>
      </c>
      <c r="B1516" s="5" t="s">
        <v>76</v>
      </c>
      <c r="C1516" s="4">
        <v>108</v>
      </c>
      <c r="D1516" s="5" t="s">
        <v>69</v>
      </c>
      <c r="E1516" s="6" t="s">
        <v>2832</v>
      </c>
      <c r="F1516" s="1">
        <v>13</v>
      </c>
      <c r="G1516" s="1">
        <v>36</v>
      </c>
      <c r="H1516" s="17">
        <v>50</v>
      </c>
      <c r="I1516" s="18">
        <v>2.3124078528749901E-2</v>
      </c>
      <c r="J1516" s="1">
        <v>19</v>
      </c>
      <c r="K1516" s="1">
        <v>3</v>
      </c>
      <c r="L1516" s="1">
        <v>1</v>
      </c>
      <c r="M1516" s="1">
        <v>30</v>
      </c>
      <c r="N1516" s="17">
        <v>1.299999952316284</v>
      </c>
      <c r="O1516" s="1">
        <v>2</v>
      </c>
      <c r="P1516" s="1">
        <v>91</v>
      </c>
      <c r="Q1516" s="20">
        <v>118.29999566078185</v>
      </c>
    </row>
    <row r="1517" spans="1:17" x14ac:dyDescent="0.25">
      <c r="A1517" s="4">
        <v>503797</v>
      </c>
      <c r="B1517" s="5" t="s">
        <v>67</v>
      </c>
      <c r="C1517" s="4">
        <v>108</v>
      </c>
      <c r="D1517" s="5" t="s">
        <v>69</v>
      </c>
      <c r="E1517" s="6" t="s">
        <v>2832</v>
      </c>
      <c r="F1517" s="1">
        <v>3</v>
      </c>
      <c r="G1517" s="1">
        <v>38</v>
      </c>
      <c r="H1517" s="17">
        <v>100.9090881347656</v>
      </c>
      <c r="I1517" s="18">
        <v>2.3124078528749901E-2</v>
      </c>
      <c r="J1517" s="1">
        <v>45</v>
      </c>
      <c r="K1517" s="1">
        <v>3</v>
      </c>
      <c r="L1517" s="1">
        <v>0</v>
      </c>
      <c r="M1517" s="1">
        <v>30</v>
      </c>
      <c r="N1517" s="17">
        <v>2.0999999046325679</v>
      </c>
      <c r="O1517" s="1">
        <v>3</v>
      </c>
      <c r="P1517" s="1">
        <v>95</v>
      </c>
      <c r="Q1517" s="20">
        <v>199.49999094009397</v>
      </c>
    </row>
    <row r="1518" spans="1:17" x14ac:dyDescent="0.25">
      <c r="A1518" s="4">
        <v>508136</v>
      </c>
      <c r="B1518" s="5" t="s">
        <v>87</v>
      </c>
      <c r="C1518" s="4">
        <v>108</v>
      </c>
      <c r="D1518" s="5" t="s">
        <v>69</v>
      </c>
      <c r="E1518" s="6" t="s">
        <v>2832</v>
      </c>
      <c r="F1518" s="1">
        <v>6</v>
      </c>
      <c r="G1518" s="1">
        <v>24</v>
      </c>
      <c r="H1518" s="17">
        <v>20</v>
      </c>
      <c r="I1518" s="18">
        <v>2.3124078528749901E-2</v>
      </c>
      <c r="J1518" s="1">
        <v>32</v>
      </c>
      <c r="K1518" s="1">
        <v>5</v>
      </c>
      <c r="L1518" s="1">
        <v>13</v>
      </c>
      <c r="M1518" s="1">
        <v>30</v>
      </c>
      <c r="N1518" s="17">
        <v>2</v>
      </c>
      <c r="O1518" s="1">
        <v>2</v>
      </c>
      <c r="P1518" s="1">
        <v>158</v>
      </c>
      <c r="Q1518" s="20">
        <v>316</v>
      </c>
    </row>
    <row r="1519" spans="1:17" x14ac:dyDescent="0.25">
      <c r="A1519" s="4">
        <v>503894</v>
      </c>
      <c r="B1519" s="5" t="s">
        <v>63</v>
      </c>
      <c r="C1519" s="4">
        <v>108</v>
      </c>
      <c r="D1519" s="5" t="s">
        <v>69</v>
      </c>
      <c r="E1519" s="6" t="s">
        <v>2832</v>
      </c>
      <c r="F1519" s="1">
        <v>5</v>
      </c>
      <c r="G1519" s="1">
        <v>10</v>
      </c>
      <c r="H1519" s="17">
        <v>30</v>
      </c>
      <c r="I1519" s="18">
        <v>2.3124078528749901E-2</v>
      </c>
      <c r="J1519" s="1">
        <v>35</v>
      </c>
      <c r="K1519" s="1">
        <v>13</v>
      </c>
      <c r="L1519" s="1">
        <v>4</v>
      </c>
      <c r="M1519" s="1">
        <v>30</v>
      </c>
      <c r="N1519" s="17">
        <v>2.2000000476837158</v>
      </c>
      <c r="O1519" s="1">
        <v>3</v>
      </c>
      <c r="P1519" s="1">
        <v>110</v>
      </c>
      <c r="Q1519" s="20">
        <v>242.00000524520874</v>
      </c>
    </row>
    <row r="1520" spans="1:17" x14ac:dyDescent="0.25">
      <c r="A1520" s="4">
        <v>507997</v>
      </c>
      <c r="B1520" s="5" t="s">
        <v>81</v>
      </c>
      <c r="C1520" s="4">
        <v>108</v>
      </c>
      <c r="D1520" s="5" t="s">
        <v>69</v>
      </c>
      <c r="E1520" s="6" t="s">
        <v>2832</v>
      </c>
      <c r="F1520" s="1">
        <v>3</v>
      </c>
      <c r="G1520" s="1">
        <v>18</v>
      </c>
      <c r="H1520" s="17">
        <v>30</v>
      </c>
      <c r="I1520" s="18">
        <v>2.3124078528749901E-2</v>
      </c>
      <c r="J1520" s="1">
        <v>45</v>
      </c>
      <c r="K1520" s="1">
        <v>7</v>
      </c>
      <c r="L1520" s="1">
        <v>4</v>
      </c>
      <c r="M1520" s="1">
        <v>30</v>
      </c>
      <c r="N1520" s="17">
        <v>2.2999999523162842</v>
      </c>
      <c r="O1520" s="1">
        <v>3</v>
      </c>
      <c r="P1520" s="1">
        <v>52</v>
      </c>
      <c r="Q1520" s="20">
        <v>119.59999752044678</v>
      </c>
    </row>
    <row r="1521" spans="1:17" x14ac:dyDescent="0.25">
      <c r="A1521" s="4">
        <v>507865</v>
      </c>
      <c r="B1521" s="5" t="s">
        <v>62</v>
      </c>
      <c r="C1521" s="4">
        <v>108</v>
      </c>
      <c r="D1521" s="5" t="s">
        <v>69</v>
      </c>
      <c r="E1521" s="6" t="s">
        <v>2832</v>
      </c>
      <c r="F1521" s="1">
        <v>5</v>
      </c>
      <c r="G1521" s="1">
        <v>8</v>
      </c>
      <c r="H1521" s="17">
        <v>15</v>
      </c>
      <c r="I1521" s="18">
        <v>2.3124078528749901E-2</v>
      </c>
      <c r="J1521" s="1">
        <v>35</v>
      </c>
      <c r="K1521" s="1">
        <v>16</v>
      </c>
      <c r="L1521" s="1">
        <v>29</v>
      </c>
      <c r="M1521" s="1">
        <v>30</v>
      </c>
      <c r="N1521" s="17">
        <v>2.7999999523162842</v>
      </c>
      <c r="O1521" s="1">
        <v>3</v>
      </c>
      <c r="P1521" s="1">
        <v>38</v>
      </c>
      <c r="Q1521" s="20">
        <v>106.3999981880188</v>
      </c>
    </row>
    <row r="1522" spans="1:17" x14ac:dyDescent="0.25">
      <c r="A1522" s="4">
        <v>503851</v>
      </c>
      <c r="B1522" s="5" t="s">
        <v>85</v>
      </c>
      <c r="C1522" s="4">
        <v>108</v>
      </c>
      <c r="D1522" s="5" t="s">
        <v>69</v>
      </c>
      <c r="E1522" s="6" t="s">
        <v>2832</v>
      </c>
      <c r="F1522" s="1">
        <v>3</v>
      </c>
      <c r="G1522" s="1">
        <v>7</v>
      </c>
      <c r="H1522" s="17">
        <v>15</v>
      </c>
      <c r="I1522" s="18">
        <v>2.3124078528749901E-2</v>
      </c>
      <c r="J1522" s="1">
        <v>45</v>
      </c>
      <c r="K1522" s="1">
        <v>18</v>
      </c>
      <c r="L1522" s="1">
        <v>29</v>
      </c>
      <c r="M1522" s="1">
        <v>30</v>
      </c>
      <c r="N1522" s="17">
        <v>3.0999999046325679</v>
      </c>
      <c r="O1522" s="1">
        <v>4</v>
      </c>
      <c r="P1522" s="1">
        <v>48</v>
      </c>
      <c r="Q1522" s="20">
        <v>148.79999542236325</v>
      </c>
    </row>
    <row r="1523" spans="1:17" x14ac:dyDescent="0.25">
      <c r="A1523" s="4">
        <v>508276</v>
      </c>
      <c r="B1523" s="5" t="s">
        <v>72</v>
      </c>
      <c r="C1523" s="4">
        <v>108</v>
      </c>
      <c r="D1523" s="5" t="s">
        <v>69</v>
      </c>
      <c r="E1523" s="6" t="s">
        <v>2832</v>
      </c>
      <c r="F1523" s="1">
        <v>0</v>
      </c>
      <c r="G1523" s="1">
        <v>72</v>
      </c>
      <c r="H1523" s="17">
        <v>18</v>
      </c>
      <c r="I1523" s="18">
        <v>2.3124078528749901E-2</v>
      </c>
      <c r="J1523" s="1">
        <v>99</v>
      </c>
      <c r="K1523" s="1">
        <v>2</v>
      </c>
      <c r="L1523" s="1">
        <v>14</v>
      </c>
      <c r="M1523" s="1">
        <v>30</v>
      </c>
      <c r="N1523" s="17">
        <v>4</v>
      </c>
      <c r="O1523" s="1">
        <v>4</v>
      </c>
      <c r="P1523" s="1">
        <v>82</v>
      </c>
      <c r="Q1523" s="20">
        <v>328</v>
      </c>
    </row>
    <row r="1524" spans="1:17" x14ac:dyDescent="0.25">
      <c r="A1524" s="4">
        <v>503801</v>
      </c>
      <c r="B1524" s="5" t="s">
        <v>79</v>
      </c>
      <c r="C1524" s="4">
        <v>108</v>
      </c>
      <c r="D1524" s="5" t="s">
        <v>69</v>
      </c>
      <c r="E1524" s="6" t="s">
        <v>2832</v>
      </c>
      <c r="F1524" s="1">
        <v>0</v>
      </c>
      <c r="G1524" s="1">
        <v>19</v>
      </c>
      <c r="H1524" s="17">
        <v>20</v>
      </c>
      <c r="I1524" s="18">
        <v>2.3124078528749901E-2</v>
      </c>
      <c r="J1524" s="1">
        <v>99</v>
      </c>
      <c r="K1524" s="1">
        <v>7</v>
      </c>
      <c r="L1524" s="1">
        <v>13</v>
      </c>
      <c r="M1524" s="1">
        <v>30</v>
      </c>
      <c r="N1524" s="17">
        <v>4.0999999046325684</v>
      </c>
      <c r="O1524" s="1">
        <v>5</v>
      </c>
      <c r="P1524" s="1">
        <v>56</v>
      </c>
      <c r="Q1524" s="20">
        <v>229.59999465942383</v>
      </c>
    </row>
    <row r="1525" spans="1:17" x14ac:dyDescent="0.25">
      <c r="A1525" s="4">
        <v>508110</v>
      </c>
      <c r="B1525" s="5" t="s">
        <v>83</v>
      </c>
      <c r="C1525" s="4">
        <v>108</v>
      </c>
      <c r="D1525" s="5" t="s">
        <v>69</v>
      </c>
      <c r="E1525" s="6" t="s">
        <v>2832</v>
      </c>
      <c r="F1525" s="1">
        <v>46</v>
      </c>
      <c r="G1525" s="1">
        <v>0</v>
      </c>
      <c r="H1525" s="17">
        <v>17.333333969116211</v>
      </c>
      <c r="I1525" s="18">
        <v>2.3124078528749901E-2</v>
      </c>
      <c r="J1525" s="1">
        <v>5</v>
      </c>
      <c r="K1525" s="1">
        <v>99</v>
      </c>
      <c r="L1525" s="1">
        <v>14</v>
      </c>
      <c r="M1525" s="1">
        <v>30</v>
      </c>
      <c r="N1525" s="17">
        <v>4</v>
      </c>
      <c r="O1525" s="1">
        <v>4</v>
      </c>
      <c r="P1525" s="1">
        <v>241</v>
      </c>
      <c r="Q1525" s="20">
        <v>964</v>
      </c>
    </row>
    <row r="1526" spans="1:17" x14ac:dyDescent="0.25">
      <c r="A1526" s="4">
        <v>555495</v>
      </c>
      <c r="B1526" s="5" t="s">
        <v>84</v>
      </c>
      <c r="C1526" s="4">
        <v>108</v>
      </c>
      <c r="D1526" s="5" t="s">
        <v>69</v>
      </c>
      <c r="E1526" s="6" t="s">
        <v>2832</v>
      </c>
      <c r="F1526" s="1">
        <v>0</v>
      </c>
      <c r="G1526" s="1">
        <v>7</v>
      </c>
      <c r="H1526" s="17">
        <v>15</v>
      </c>
      <c r="I1526" s="18">
        <v>2.3124078528749901E-2</v>
      </c>
      <c r="J1526" s="1">
        <v>99</v>
      </c>
      <c r="K1526" s="1">
        <v>18</v>
      </c>
      <c r="L1526" s="1">
        <v>29</v>
      </c>
      <c r="M1526" s="1">
        <v>30</v>
      </c>
      <c r="N1526" s="17">
        <v>4.6999998092651367</v>
      </c>
      <c r="O1526" s="1">
        <v>5</v>
      </c>
      <c r="P1526" s="1">
        <v>47</v>
      </c>
      <c r="Q1526" s="20">
        <v>220.89999103546143</v>
      </c>
    </row>
    <row r="1527" spans="1:17" x14ac:dyDescent="0.25">
      <c r="A1527" s="4">
        <v>555487</v>
      </c>
      <c r="B1527" s="5" t="s">
        <v>64</v>
      </c>
      <c r="C1527" s="4">
        <v>108</v>
      </c>
      <c r="D1527" s="5" t="s">
        <v>69</v>
      </c>
      <c r="E1527" s="6" t="s">
        <v>2832</v>
      </c>
      <c r="F1527" s="1">
        <v>0</v>
      </c>
      <c r="G1527" s="1">
        <v>5</v>
      </c>
      <c r="H1527" s="17">
        <v>15</v>
      </c>
      <c r="I1527" s="18">
        <v>2.3124078528749901E-2</v>
      </c>
      <c r="J1527" s="1">
        <v>99</v>
      </c>
      <c r="K1527" s="1">
        <v>23</v>
      </c>
      <c r="L1527" s="1">
        <v>29</v>
      </c>
      <c r="M1527" s="1">
        <v>30</v>
      </c>
      <c r="N1527" s="17">
        <v>4.9000000953674316</v>
      </c>
      <c r="O1527" s="1">
        <v>5</v>
      </c>
      <c r="P1527" s="1">
        <v>20</v>
      </c>
      <c r="Q1527" s="20">
        <v>98.000001907348633</v>
      </c>
    </row>
    <row r="1528" spans="1:17" x14ac:dyDescent="0.25">
      <c r="A1528" s="4">
        <v>508284</v>
      </c>
      <c r="B1528" s="5" t="s">
        <v>86</v>
      </c>
      <c r="C1528" s="4">
        <v>108</v>
      </c>
      <c r="D1528" s="5" t="s">
        <v>69</v>
      </c>
      <c r="E1528" s="6" t="s">
        <v>2832</v>
      </c>
      <c r="F1528" s="1">
        <v>0</v>
      </c>
      <c r="G1528" s="1">
        <v>6</v>
      </c>
      <c r="H1528" s="17">
        <v>15</v>
      </c>
      <c r="I1528" s="18">
        <v>2.3124078528749901E-2</v>
      </c>
      <c r="J1528" s="1">
        <v>99</v>
      </c>
      <c r="K1528" s="1">
        <v>21</v>
      </c>
      <c r="L1528" s="1">
        <v>29</v>
      </c>
      <c r="M1528" s="1">
        <v>30</v>
      </c>
      <c r="N1528" s="17">
        <v>4.8000001907348633</v>
      </c>
      <c r="O1528" s="1">
        <v>5</v>
      </c>
      <c r="P1528" s="1">
        <v>46</v>
      </c>
      <c r="Q1528" s="20">
        <v>220.80000877380371</v>
      </c>
    </row>
    <row r="1529" spans="1:17" x14ac:dyDescent="0.25">
      <c r="A1529" s="4">
        <v>503681</v>
      </c>
      <c r="B1529" s="5" t="s">
        <v>65</v>
      </c>
      <c r="C1529" s="4">
        <v>108</v>
      </c>
      <c r="D1529" s="5" t="s">
        <v>69</v>
      </c>
      <c r="E1529" s="6" t="s">
        <v>2832</v>
      </c>
      <c r="F1529" s="1">
        <v>2</v>
      </c>
      <c r="G1529" s="1">
        <v>0</v>
      </c>
      <c r="H1529" s="17">
        <v>20</v>
      </c>
      <c r="I1529" s="18">
        <v>2.3124078528749901E-2</v>
      </c>
      <c r="J1529" s="1">
        <v>52</v>
      </c>
      <c r="K1529" s="1">
        <v>99</v>
      </c>
      <c r="L1529" s="1">
        <v>13</v>
      </c>
      <c r="M1529" s="1">
        <v>30</v>
      </c>
      <c r="N1529" s="17">
        <v>5.4000000953674316</v>
      </c>
      <c r="O1529" s="1">
        <v>6</v>
      </c>
      <c r="P1529" s="1">
        <v>18</v>
      </c>
      <c r="Q1529" s="20">
        <v>97.20000171661377</v>
      </c>
    </row>
    <row r="1530" spans="1:17" x14ac:dyDescent="0.25">
      <c r="A1530" s="4">
        <v>508331</v>
      </c>
      <c r="B1530" s="5" t="s">
        <v>82</v>
      </c>
      <c r="C1530" s="4">
        <v>108</v>
      </c>
      <c r="D1530" s="5" t="s">
        <v>69</v>
      </c>
      <c r="E1530" s="6" t="s">
        <v>2832</v>
      </c>
      <c r="F1530" s="1">
        <v>1</v>
      </c>
      <c r="G1530" s="1">
        <v>0</v>
      </c>
      <c r="H1530" s="17">
        <v>18</v>
      </c>
      <c r="I1530" s="18">
        <v>2.3124078528749901E-2</v>
      </c>
      <c r="J1530" s="1">
        <v>59</v>
      </c>
      <c r="K1530" s="1">
        <v>99</v>
      </c>
      <c r="L1530" s="1">
        <v>14</v>
      </c>
      <c r="M1530" s="1">
        <v>30</v>
      </c>
      <c r="N1530" s="17">
        <v>5.6999998092651367</v>
      </c>
      <c r="O1530" s="1">
        <v>6</v>
      </c>
      <c r="P1530" s="1">
        <v>10</v>
      </c>
      <c r="Q1530" s="20">
        <v>56.999998092651367</v>
      </c>
    </row>
    <row r="1531" spans="1:17" x14ac:dyDescent="0.25">
      <c r="A1531" s="4">
        <v>503983</v>
      </c>
      <c r="B1531" s="5" t="s">
        <v>80</v>
      </c>
      <c r="C1531" s="4">
        <v>108</v>
      </c>
      <c r="D1531" s="5" t="s">
        <v>69</v>
      </c>
      <c r="E1531" s="6" t="s">
        <v>2832</v>
      </c>
      <c r="F1531" s="1">
        <v>0</v>
      </c>
      <c r="G1531" s="1">
        <v>0</v>
      </c>
      <c r="H1531" s="17">
        <v>108.75</v>
      </c>
      <c r="I1531" s="18">
        <v>2.3124078528749901E-2</v>
      </c>
      <c r="J1531" s="1">
        <v>99</v>
      </c>
      <c r="K1531" s="1">
        <v>99</v>
      </c>
      <c r="L1531" s="1">
        <v>0</v>
      </c>
      <c r="M1531" s="1">
        <v>30</v>
      </c>
      <c r="N1531" s="17">
        <v>6.5999999046325684</v>
      </c>
      <c r="O1531" s="1">
        <v>7</v>
      </c>
      <c r="P1531" s="1">
        <v>70</v>
      </c>
      <c r="Q1531" s="20">
        <v>461.99999332427979</v>
      </c>
    </row>
    <row r="1532" spans="1:17" x14ac:dyDescent="0.25">
      <c r="A1532" s="4">
        <v>507822</v>
      </c>
      <c r="B1532" s="5" t="s">
        <v>77</v>
      </c>
      <c r="C1532" s="4">
        <v>108</v>
      </c>
      <c r="D1532" s="5" t="s">
        <v>69</v>
      </c>
      <c r="E1532" s="6" t="s">
        <v>2832</v>
      </c>
      <c r="F1532" s="1">
        <v>0</v>
      </c>
      <c r="G1532" s="1">
        <v>0</v>
      </c>
      <c r="H1532" s="17">
        <v>25</v>
      </c>
      <c r="I1532" s="18">
        <v>2.3124078528749901E-2</v>
      </c>
      <c r="J1532" s="1">
        <v>99</v>
      </c>
      <c r="K1532" s="1">
        <v>99</v>
      </c>
      <c r="L1532" s="1">
        <v>6</v>
      </c>
      <c r="M1532" s="1">
        <v>30</v>
      </c>
      <c r="N1532" s="17">
        <v>6.6999998092651367</v>
      </c>
      <c r="O1532" s="1">
        <v>7</v>
      </c>
      <c r="P1532" s="1">
        <v>72</v>
      </c>
      <c r="Q1532" s="20">
        <v>482.39998626708984</v>
      </c>
    </row>
    <row r="1533" spans="1:17" x14ac:dyDescent="0.25">
      <c r="A1533" s="4">
        <v>504998</v>
      </c>
      <c r="B1533" s="5" t="s">
        <v>751</v>
      </c>
      <c r="C1533" s="4">
        <v>406</v>
      </c>
      <c r="D1533" s="5" t="s">
        <v>751</v>
      </c>
      <c r="E1533" s="6" t="s">
        <v>2835</v>
      </c>
      <c r="F1533" s="1">
        <v>1</v>
      </c>
      <c r="G1533" s="1">
        <v>13</v>
      </c>
      <c r="H1533" s="17">
        <v>20</v>
      </c>
      <c r="I1533" s="18">
        <v>-0.1238665526090675</v>
      </c>
      <c r="J1533" s="1">
        <v>59</v>
      </c>
      <c r="K1533" s="1">
        <v>10</v>
      </c>
      <c r="L1533" s="1">
        <v>13</v>
      </c>
      <c r="M1533" s="1">
        <v>90</v>
      </c>
      <c r="N1533" s="17">
        <v>4.1999998092651367</v>
      </c>
      <c r="O1533" s="1">
        <v>5</v>
      </c>
      <c r="P1533" s="1">
        <v>572</v>
      </c>
      <c r="Q1533" s="20">
        <v>2402.3998908996582</v>
      </c>
    </row>
    <row r="1534" spans="1:17" x14ac:dyDescent="0.25">
      <c r="A1534" s="4">
        <v>505404</v>
      </c>
      <c r="B1534" s="5" t="s">
        <v>763</v>
      </c>
      <c r="C1534" s="4">
        <v>406</v>
      </c>
      <c r="D1534" s="5" t="s">
        <v>751</v>
      </c>
      <c r="E1534" s="6" t="s">
        <v>2835</v>
      </c>
      <c r="F1534" s="1">
        <v>3</v>
      </c>
      <c r="G1534" s="1">
        <v>10</v>
      </c>
      <c r="H1534" s="17">
        <v>9</v>
      </c>
      <c r="I1534" s="18">
        <v>-0.1238665526090675</v>
      </c>
      <c r="J1534" s="1">
        <v>45</v>
      </c>
      <c r="K1534" s="1">
        <v>13</v>
      </c>
      <c r="L1534" s="1">
        <v>61</v>
      </c>
      <c r="M1534" s="1">
        <v>90</v>
      </c>
      <c r="N1534" s="17">
        <v>4.8000001907348633</v>
      </c>
      <c r="O1534" s="1">
        <v>5</v>
      </c>
      <c r="P1534" s="1">
        <v>41</v>
      </c>
      <c r="Q1534" s="20">
        <v>196.80000782012939</v>
      </c>
    </row>
    <row r="1535" spans="1:17" x14ac:dyDescent="0.25">
      <c r="A1535" s="4">
        <v>542717</v>
      </c>
      <c r="B1535" s="5" t="s">
        <v>769</v>
      </c>
      <c r="C1535" s="4">
        <v>406</v>
      </c>
      <c r="D1535" s="5" t="s">
        <v>751</v>
      </c>
      <c r="E1535" s="6" t="s">
        <v>2835</v>
      </c>
      <c r="F1535" s="1">
        <v>3</v>
      </c>
      <c r="G1535" s="1">
        <v>10</v>
      </c>
      <c r="H1535" s="17">
        <v>10</v>
      </c>
      <c r="I1535" s="18">
        <v>-0.1238665526090675</v>
      </c>
      <c r="J1535" s="1">
        <v>45</v>
      </c>
      <c r="K1535" s="1">
        <v>13</v>
      </c>
      <c r="L1535" s="1">
        <v>60</v>
      </c>
      <c r="M1535" s="1">
        <v>90</v>
      </c>
      <c r="N1535" s="17">
        <v>4.8000001907348633</v>
      </c>
      <c r="O1535" s="1">
        <v>5</v>
      </c>
      <c r="P1535" s="1">
        <v>53</v>
      </c>
      <c r="Q1535" s="20">
        <v>254.40001010894775</v>
      </c>
    </row>
    <row r="1536" spans="1:17" x14ac:dyDescent="0.25">
      <c r="A1536" s="4">
        <v>505048</v>
      </c>
      <c r="B1536" s="5" t="s">
        <v>756</v>
      </c>
      <c r="C1536" s="4">
        <v>406</v>
      </c>
      <c r="D1536" s="5" t="s">
        <v>751</v>
      </c>
      <c r="E1536" s="6" t="s">
        <v>2835</v>
      </c>
      <c r="F1536" s="1">
        <v>4</v>
      </c>
      <c r="G1536" s="1">
        <v>4</v>
      </c>
      <c r="H1536" s="17">
        <v>10</v>
      </c>
      <c r="I1536" s="18">
        <v>-0.1238665526090675</v>
      </c>
      <c r="J1536" s="1">
        <v>40</v>
      </c>
      <c r="K1536" s="1">
        <v>27</v>
      </c>
      <c r="L1536" s="1">
        <v>60</v>
      </c>
      <c r="M1536" s="1">
        <v>90</v>
      </c>
      <c r="N1536" s="17">
        <v>5.0999999046325684</v>
      </c>
      <c r="O1536" s="1">
        <v>6</v>
      </c>
      <c r="P1536" s="1">
        <v>60</v>
      </c>
      <c r="Q1536" s="20">
        <v>305.9999942779541</v>
      </c>
    </row>
    <row r="1537" spans="1:17" x14ac:dyDescent="0.25">
      <c r="A1537" s="4">
        <v>505421</v>
      </c>
      <c r="B1537" s="5" t="s">
        <v>766</v>
      </c>
      <c r="C1537" s="4">
        <v>406</v>
      </c>
      <c r="D1537" s="5" t="s">
        <v>751</v>
      </c>
      <c r="E1537" s="6" t="s">
        <v>2835</v>
      </c>
      <c r="F1537" s="1">
        <v>4</v>
      </c>
      <c r="G1537" s="1">
        <v>4</v>
      </c>
      <c r="H1537" s="17">
        <v>10</v>
      </c>
      <c r="I1537" s="18">
        <v>-0.1238665526090675</v>
      </c>
      <c r="J1537" s="1">
        <v>40</v>
      </c>
      <c r="K1537" s="1">
        <v>27</v>
      </c>
      <c r="L1537" s="1">
        <v>60</v>
      </c>
      <c r="M1537" s="1">
        <v>90</v>
      </c>
      <c r="N1537" s="17">
        <v>5.0999999046325684</v>
      </c>
      <c r="O1537" s="1">
        <v>6</v>
      </c>
      <c r="P1537" s="1">
        <v>48</v>
      </c>
      <c r="Q1537" s="20">
        <v>244.79999542236328</v>
      </c>
    </row>
    <row r="1538" spans="1:17" x14ac:dyDescent="0.25">
      <c r="A1538" s="4">
        <v>542971</v>
      </c>
      <c r="B1538" s="5" t="s">
        <v>752</v>
      </c>
      <c r="C1538" s="4">
        <v>406</v>
      </c>
      <c r="D1538" s="5" t="s">
        <v>751</v>
      </c>
      <c r="E1538" s="6" t="s">
        <v>2835</v>
      </c>
      <c r="F1538" s="1">
        <v>1</v>
      </c>
      <c r="G1538" s="1">
        <v>9</v>
      </c>
      <c r="H1538" s="17">
        <v>10</v>
      </c>
      <c r="I1538" s="18">
        <v>-0.1238665526090675</v>
      </c>
      <c r="J1538" s="1">
        <v>59</v>
      </c>
      <c r="K1538" s="1">
        <v>15</v>
      </c>
      <c r="L1538" s="1">
        <v>60</v>
      </c>
      <c r="M1538" s="1">
        <v>90</v>
      </c>
      <c r="N1538" s="17">
        <v>5.3000001907348633</v>
      </c>
      <c r="O1538" s="1">
        <v>6</v>
      </c>
      <c r="P1538" s="1">
        <v>33</v>
      </c>
      <c r="Q1538" s="20">
        <v>174.90000629425049</v>
      </c>
    </row>
    <row r="1539" spans="1:17" x14ac:dyDescent="0.25">
      <c r="A1539" s="4">
        <v>505137</v>
      </c>
      <c r="B1539" s="5" t="s">
        <v>753</v>
      </c>
      <c r="C1539" s="4">
        <v>406</v>
      </c>
      <c r="D1539" s="5" t="s">
        <v>751</v>
      </c>
      <c r="E1539" s="6" t="s">
        <v>2835</v>
      </c>
      <c r="F1539" s="1">
        <v>1</v>
      </c>
      <c r="G1539" s="1">
        <v>8</v>
      </c>
      <c r="H1539" s="17">
        <v>8</v>
      </c>
      <c r="I1539" s="18">
        <v>-0.1238665526090675</v>
      </c>
      <c r="J1539" s="1">
        <v>59</v>
      </c>
      <c r="K1539" s="1">
        <v>16</v>
      </c>
      <c r="L1539" s="1">
        <v>67</v>
      </c>
      <c r="M1539" s="1">
        <v>90</v>
      </c>
      <c r="N1539" s="17">
        <v>5.4000000953674316</v>
      </c>
      <c r="O1539" s="1">
        <v>6</v>
      </c>
      <c r="P1539" s="1">
        <v>22</v>
      </c>
      <c r="Q1539" s="20">
        <v>118.8000020980835</v>
      </c>
    </row>
    <row r="1540" spans="1:17" x14ac:dyDescent="0.25">
      <c r="A1540" s="4">
        <v>581704</v>
      </c>
      <c r="B1540" s="5" t="s">
        <v>771</v>
      </c>
      <c r="C1540" s="4">
        <v>406</v>
      </c>
      <c r="D1540" s="5" t="s">
        <v>751</v>
      </c>
      <c r="E1540" s="6" t="s">
        <v>2835</v>
      </c>
      <c r="F1540" s="1">
        <v>6</v>
      </c>
      <c r="G1540" s="1">
        <v>1</v>
      </c>
      <c r="H1540" s="17">
        <v>7</v>
      </c>
      <c r="I1540" s="18">
        <v>-0.1238665526090675</v>
      </c>
      <c r="J1540" s="1">
        <v>32</v>
      </c>
      <c r="K1540" s="1">
        <v>41</v>
      </c>
      <c r="L1540" s="1">
        <v>75</v>
      </c>
      <c r="M1540" s="1">
        <v>90</v>
      </c>
      <c r="N1540" s="17">
        <v>5.5</v>
      </c>
      <c r="O1540" s="1">
        <v>6</v>
      </c>
      <c r="P1540" s="1">
        <v>30</v>
      </c>
      <c r="Q1540" s="20">
        <v>165</v>
      </c>
    </row>
    <row r="1541" spans="1:17" x14ac:dyDescent="0.25">
      <c r="A1541" s="4">
        <v>505374</v>
      </c>
      <c r="B1541" s="5" t="s">
        <v>776</v>
      </c>
      <c r="C1541" s="4">
        <v>406</v>
      </c>
      <c r="D1541" s="5" t="s">
        <v>751</v>
      </c>
      <c r="E1541" s="6" t="s">
        <v>2835</v>
      </c>
      <c r="F1541" s="1">
        <v>0</v>
      </c>
      <c r="G1541" s="1">
        <v>4</v>
      </c>
      <c r="H1541" s="17">
        <v>25</v>
      </c>
      <c r="I1541" s="18">
        <v>-0.1238665526090675</v>
      </c>
      <c r="J1541" s="1">
        <v>99</v>
      </c>
      <c r="K1541" s="1">
        <v>27</v>
      </c>
      <c r="L1541" s="1">
        <v>6</v>
      </c>
      <c r="M1541" s="1">
        <v>90</v>
      </c>
      <c r="N1541" s="17">
        <v>5.6999998092651367</v>
      </c>
      <c r="O1541" s="1">
        <v>6</v>
      </c>
      <c r="P1541" s="1">
        <v>44</v>
      </c>
      <c r="Q1541" s="20">
        <v>250.79999160766602</v>
      </c>
    </row>
    <row r="1542" spans="1:17" x14ac:dyDescent="0.25">
      <c r="A1542" s="4">
        <v>543063</v>
      </c>
      <c r="B1542" s="5" t="s">
        <v>780</v>
      </c>
      <c r="C1542" s="4">
        <v>406</v>
      </c>
      <c r="D1542" s="5" t="s">
        <v>751</v>
      </c>
      <c r="E1542" s="6" t="s">
        <v>2835</v>
      </c>
      <c r="F1542" s="1">
        <v>2</v>
      </c>
      <c r="G1542" s="1">
        <v>3</v>
      </c>
      <c r="H1542" s="17">
        <v>7</v>
      </c>
      <c r="I1542" s="18">
        <v>-0.1238665526090675</v>
      </c>
      <c r="J1542" s="1">
        <v>52</v>
      </c>
      <c r="K1542" s="1">
        <v>31</v>
      </c>
      <c r="L1542" s="1">
        <v>75</v>
      </c>
      <c r="M1542" s="1">
        <v>90</v>
      </c>
      <c r="N1542" s="17">
        <v>5.8000001907348633</v>
      </c>
      <c r="O1542" s="1">
        <v>6</v>
      </c>
      <c r="P1542" s="1">
        <v>24</v>
      </c>
      <c r="Q1542" s="20">
        <v>139.20000457763672</v>
      </c>
    </row>
    <row r="1543" spans="1:17" x14ac:dyDescent="0.25">
      <c r="A1543" s="4">
        <v>542954</v>
      </c>
      <c r="B1543" s="5" t="s">
        <v>783</v>
      </c>
      <c r="C1543" s="4">
        <v>406</v>
      </c>
      <c r="D1543" s="5" t="s">
        <v>751</v>
      </c>
      <c r="E1543" s="6" t="s">
        <v>2835</v>
      </c>
      <c r="F1543" s="1">
        <v>4</v>
      </c>
      <c r="G1543" s="1">
        <v>3</v>
      </c>
      <c r="H1543" s="17">
        <v>3</v>
      </c>
      <c r="I1543" s="18">
        <v>-0.1238665526090675</v>
      </c>
      <c r="J1543" s="1">
        <v>40</v>
      </c>
      <c r="K1543" s="1">
        <v>31</v>
      </c>
      <c r="L1543" s="1">
        <v>97</v>
      </c>
      <c r="M1543" s="1">
        <v>90</v>
      </c>
      <c r="N1543" s="17">
        <v>5.9000000953674316</v>
      </c>
      <c r="O1543" s="1">
        <v>6</v>
      </c>
      <c r="P1543" s="1">
        <v>24</v>
      </c>
      <c r="Q1543" s="20">
        <v>141.60000228881836</v>
      </c>
    </row>
    <row r="1544" spans="1:17" x14ac:dyDescent="0.25">
      <c r="A1544" s="4">
        <v>505676</v>
      </c>
      <c r="B1544" s="5" t="s">
        <v>768</v>
      </c>
      <c r="C1544" s="4">
        <v>406</v>
      </c>
      <c r="D1544" s="5" t="s">
        <v>751</v>
      </c>
      <c r="E1544" s="6" t="s">
        <v>2835</v>
      </c>
      <c r="F1544" s="1">
        <v>2</v>
      </c>
      <c r="G1544" s="1">
        <v>1</v>
      </c>
      <c r="H1544" s="17">
        <v>8</v>
      </c>
      <c r="I1544" s="18">
        <v>-0.1238665526090675</v>
      </c>
      <c r="J1544" s="1">
        <v>52</v>
      </c>
      <c r="K1544" s="1">
        <v>41</v>
      </c>
      <c r="L1544" s="1">
        <v>67</v>
      </c>
      <c r="M1544" s="1">
        <v>90</v>
      </c>
      <c r="N1544" s="17">
        <v>6</v>
      </c>
      <c r="O1544" s="1">
        <v>6</v>
      </c>
      <c r="P1544" s="1">
        <v>26</v>
      </c>
      <c r="Q1544" s="20">
        <v>156</v>
      </c>
    </row>
    <row r="1545" spans="1:17" x14ac:dyDescent="0.25">
      <c r="A1545" s="4">
        <v>580457</v>
      </c>
      <c r="B1545" s="5" t="s">
        <v>764</v>
      </c>
      <c r="C1545" s="4">
        <v>406</v>
      </c>
      <c r="D1545" s="5" t="s">
        <v>751</v>
      </c>
      <c r="E1545" s="6" t="s">
        <v>2835</v>
      </c>
      <c r="F1545" s="1">
        <v>1</v>
      </c>
      <c r="G1545" s="1">
        <v>6</v>
      </c>
      <c r="H1545" s="17">
        <v>5</v>
      </c>
      <c r="I1545" s="18">
        <v>-0.1238665526090675</v>
      </c>
      <c r="J1545" s="1">
        <v>59</v>
      </c>
      <c r="K1545" s="1">
        <v>21</v>
      </c>
      <c r="L1545" s="1">
        <v>91</v>
      </c>
      <c r="M1545" s="1">
        <v>90</v>
      </c>
      <c r="N1545" s="17">
        <v>6.0999999046325684</v>
      </c>
      <c r="O1545" s="1">
        <v>7</v>
      </c>
      <c r="P1545" s="1">
        <v>57</v>
      </c>
      <c r="Q1545" s="20">
        <v>347.6999945640564</v>
      </c>
    </row>
    <row r="1546" spans="1:17" x14ac:dyDescent="0.25">
      <c r="A1546" s="4">
        <v>505773</v>
      </c>
      <c r="B1546" s="5" t="s">
        <v>760</v>
      </c>
      <c r="C1546" s="4">
        <v>406</v>
      </c>
      <c r="D1546" s="5" t="s">
        <v>751</v>
      </c>
      <c r="E1546" s="6" t="s">
        <v>2835</v>
      </c>
      <c r="F1546" s="1">
        <v>1</v>
      </c>
      <c r="G1546" s="1">
        <v>1</v>
      </c>
      <c r="H1546" s="17">
        <v>7</v>
      </c>
      <c r="I1546" s="18">
        <v>-0.1238665526090675</v>
      </c>
      <c r="J1546" s="1">
        <v>59</v>
      </c>
      <c r="K1546" s="1">
        <v>41</v>
      </c>
      <c r="L1546" s="1">
        <v>75</v>
      </c>
      <c r="M1546" s="1">
        <v>90</v>
      </c>
      <c r="N1546" s="17">
        <v>6.3000001907348633</v>
      </c>
      <c r="O1546" s="1">
        <v>7</v>
      </c>
      <c r="P1546" s="1">
        <v>15</v>
      </c>
      <c r="Q1546" s="20">
        <v>94.500002861022949</v>
      </c>
    </row>
    <row r="1547" spans="1:17" x14ac:dyDescent="0.25">
      <c r="A1547" s="4">
        <v>505714</v>
      </c>
      <c r="B1547" s="5" t="s">
        <v>773</v>
      </c>
      <c r="C1547" s="4">
        <v>406</v>
      </c>
      <c r="D1547" s="5" t="s">
        <v>751</v>
      </c>
      <c r="E1547" s="6" t="s">
        <v>2835</v>
      </c>
      <c r="F1547" s="1">
        <v>0</v>
      </c>
      <c r="G1547" s="1">
        <v>8</v>
      </c>
      <c r="H1547" s="17">
        <v>10</v>
      </c>
      <c r="I1547" s="18">
        <v>-0.1238665526090675</v>
      </c>
      <c r="J1547" s="1">
        <v>99</v>
      </c>
      <c r="K1547" s="1">
        <v>16</v>
      </c>
      <c r="L1547" s="1">
        <v>60</v>
      </c>
      <c r="M1547" s="1">
        <v>90</v>
      </c>
      <c r="N1547" s="17">
        <v>6.5</v>
      </c>
      <c r="O1547" s="1">
        <v>7</v>
      </c>
      <c r="P1547" s="1">
        <v>51</v>
      </c>
      <c r="Q1547" s="20">
        <v>331.5</v>
      </c>
    </row>
    <row r="1548" spans="1:17" x14ac:dyDescent="0.25">
      <c r="A1548" s="4">
        <v>543039</v>
      </c>
      <c r="B1548" s="5" t="s">
        <v>775</v>
      </c>
      <c r="C1548" s="4">
        <v>406</v>
      </c>
      <c r="D1548" s="5" t="s">
        <v>751</v>
      </c>
      <c r="E1548" s="6" t="s">
        <v>2835</v>
      </c>
      <c r="F1548" s="1">
        <v>0</v>
      </c>
      <c r="G1548" s="1">
        <v>1</v>
      </c>
      <c r="H1548" s="17">
        <v>10</v>
      </c>
      <c r="I1548" s="18">
        <v>-0.1238665526090675</v>
      </c>
      <c r="J1548" s="1">
        <v>99</v>
      </c>
      <c r="K1548" s="1">
        <v>41</v>
      </c>
      <c r="L1548" s="1">
        <v>60</v>
      </c>
      <c r="M1548" s="1">
        <v>90</v>
      </c>
      <c r="N1548" s="17">
        <v>7.1999998092651367</v>
      </c>
      <c r="O1548" s="1">
        <v>8</v>
      </c>
      <c r="P1548" s="1">
        <v>19</v>
      </c>
      <c r="Q1548" s="20">
        <v>136.7999963760376</v>
      </c>
    </row>
    <row r="1549" spans="1:17" x14ac:dyDescent="0.25">
      <c r="A1549" s="4">
        <v>505536</v>
      </c>
      <c r="B1549" s="5" t="s">
        <v>754</v>
      </c>
      <c r="C1549" s="4">
        <v>406</v>
      </c>
      <c r="D1549" s="5" t="s">
        <v>751</v>
      </c>
      <c r="E1549" s="6" t="s">
        <v>2835</v>
      </c>
      <c r="F1549" s="1">
        <v>3</v>
      </c>
      <c r="G1549" s="1">
        <v>0</v>
      </c>
      <c r="H1549" s="17">
        <v>10</v>
      </c>
      <c r="I1549" s="18">
        <v>-0.1238665526090675</v>
      </c>
      <c r="J1549" s="1">
        <v>45</v>
      </c>
      <c r="K1549" s="1">
        <v>99</v>
      </c>
      <c r="L1549" s="1">
        <v>60</v>
      </c>
      <c r="M1549" s="1">
        <v>90</v>
      </c>
      <c r="N1549" s="17">
        <v>7.4000000953674316</v>
      </c>
      <c r="O1549" s="1">
        <v>8</v>
      </c>
      <c r="P1549" s="1">
        <v>14</v>
      </c>
      <c r="Q1549" s="20">
        <v>103.60000133514404</v>
      </c>
    </row>
    <row r="1550" spans="1:17" x14ac:dyDescent="0.25">
      <c r="A1550" s="4">
        <v>542938</v>
      </c>
      <c r="B1550" s="5" t="s">
        <v>774</v>
      </c>
      <c r="C1550" s="4">
        <v>406</v>
      </c>
      <c r="D1550" s="5" t="s">
        <v>751</v>
      </c>
      <c r="E1550" s="6" t="s">
        <v>2835</v>
      </c>
      <c r="F1550" s="1">
        <v>2</v>
      </c>
      <c r="G1550" s="1">
        <v>0</v>
      </c>
      <c r="H1550" s="17">
        <v>10</v>
      </c>
      <c r="I1550" s="18">
        <v>-0.1238665526090675</v>
      </c>
      <c r="J1550" s="1">
        <v>52</v>
      </c>
      <c r="K1550" s="1">
        <v>99</v>
      </c>
      <c r="L1550" s="1">
        <v>60</v>
      </c>
      <c r="M1550" s="1">
        <v>90</v>
      </c>
      <c r="N1550" s="17">
        <v>7.5999999046325684</v>
      </c>
      <c r="O1550" s="1">
        <v>8</v>
      </c>
      <c r="P1550" s="1">
        <v>34</v>
      </c>
      <c r="Q1550" s="20">
        <v>258.39999675750732</v>
      </c>
    </row>
    <row r="1551" spans="1:17" x14ac:dyDescent="0.25">
      <c r="A1551" s="4">
        <v>556157</v>
      </c>
      <c r="B1551" s="5" t="s">
        <v>770</v>
      </c>
      <c r="C1551" s="4">
        <v>406</v>
      </c>
      <c r="D1551" s="5" t="s">
        <v>751</v>
      </c>
      <c r="E1551" s="6" t="s">
        <v>2835</v>
      </c>
      <c r="F1551" s="1">
        <v>2</v>
      </c>
      <c r="G1551" s="1">
        <v>0</v>
      </c>
      <c r="H1551" s="17">
        <v>8</v>
      </c>
      <c r="I1551" s="18">
        <v>-0.1238665526090675</v>
      </c>
      <c r="J1551" s="1">
        <v>52</v>
      </c>
      <c r="K1551" s="1">
        <v>99</v>
      </c>
      <c r="L1551" s="1">
        <v>67</v>
      </c>
      <c r="M1551" s="1">
        <v>90</v>
      </c>
      <c r="N1551" s="17">
        <v>7.6999998092651367</v>
      </c>
      <c r="O1551" s="1">
        <v>8</v>
      </c>
      <c r="P1551" s="1">
        <v>44</v>
      </c>
      <c r="Q1551" s="20">
        <v>338.79999160766602</v>
      </c>
    </row>
    <row r="1552" spans="1:17" x14ac:dyDescent="0.25">
      <c r="A1552" s="4">
        <v>556297</v>
      </c>
      <c r="B1552" s="5" t="s">
        <v>758</v>
      </c>
      <c r="C1552" s="4">
        <v>406</v>
      </c>
      <c r="D1552" s="5" t="s">
        <v>751</v>
      </c>
      <c r="E1552" s="6" t="s">
        <v>2835</v>
      </c>
      <c r="F1552" s="1">
        <v>1</v>
      </c>
      <c r="G1552" s="1">
        <v>0</v>
      </c>
      <c r="H1552" s="17">
        <v>10</v>
      </c>
      <c r="I1552" s="18">
        <v>-0.1238665526090675</v>
      </c>
      <c r="J1552" s="1">
        <v>59</v>
      </c>
      <c r="K1552" s="1">
        <v>99</v>
      </c>
      <c r="L1552" s="1">
        <v>60</v>
      </c>
      <c r="M1552" s="1">
        <v>90</v>
      </c>
      <c r="N1552" s="17">
        <v>7.8000001907348633</v>
      </c>
      <c r="O1552" s="1">
        <v>8</v>
      </c>
      <c r="P1552" s="1">
        <v>15</v>
      </c>
      <c r="Q1552" s="20">
        <v>117.00000286102295</v>
      </c>
    </row>
    <row r="1553" spans="1:17" x14ac:dyDescent="0.25">
      <c r="A1553" s="4">
        <v>556149</v>
      </c>
      <c r="B1553" s="5" t="s">
        <v>757</v>
      </c>
      <c r="C1553" s="4">
        <v>406</v>
      </c>
      <c r="D1553" s="5" t="s">
        <v>751</v>
      </c>
      <c r="E1553" s="6" t="s">
        <v>2835</v>
      </c>
      <c r="F1553" s="1">
        <v>1</v>
      </c>
      <c r="G1553" s="1">
        <v>0</v>
      </c>
      <c r="H1553" s="17">
        <v>8</v>
      </c>
      <c r="I1553" s="18">
        <v>-0.1238665526090675</v>
      </c>
      <c r="J1553" s="1">
        <v>59</v>
      </c>
      <c r="K1553" s="1">
        <v>99</v>
      </c>
      <c r="L1553" s="1">
        <v>67</v>
      </c>
      <c r="M1553" s="1">
        <v>90</v>
      </c>
      <c r="N1553" s="17">
        <v>7.9000000953674316</v>
      </c>
      <c r="O1553" s="1">
        <v>8</v>
      </c>
      <c r="P1553" s="1">
        <v>39</v>
      </c>
      <c r="Q1553" s="20">
        <v>308.10000371932983</v>
      </c>
    </row>
    <row r="1554" spans="1:17" x14ac:dyDescent="0.25">
      <c r="A1554" s="4">
        <v>581658</v>
      </c>
      <c r="B1554" s="5" t="s">
        <v>779</v>
      </c>
      <c r="C1554" s="4">
        <v>406</v>
      </c>
      <c r="D1554" s="5" t="s">
        <v>751</v>
      </c>
      <c r="E1554" s="6" t="s">
        <v>2835</v>
      </c>
      <c r="F1554" s="1">
        <v>1</v>
      </c>
      <c r="G1554" s="1">
        <v>0</v>
      </c>
      <c r="H1554" s="17">
        <v>6</v>
      </c>
      <c r="I1554" s="18">
        <v>-0.1238665526090675</v>
      </c>
      <c r="J1554" s="1">
        <v>59</v>
      </c>
      <c r="K1554" s="1">
        <v>99</v>
      </c>
      <c r="L1554" s="1">
        <v>79</v>
      </c>
      <c r="M1554" s="1">
        <v>90</v>
      </c>
      <c r="N1554" s="17">
        <v>8.1999998092651367</v>
      </c>
      <c r="O1554" s="1">
        <v>9</v>
      </c>
      <c r="P1554" s="1">
        <v>38</v>
      </c>
      <c r="Q1554" s="20">
        <v>311.5999927520752</v>
      </c>
    </row>
    <row r="1555" spans="1:17" x14ac:dyDescent="0.25">
      <c r="A1555" s="4">
        <v>556165</v>
      </c>
      <c r="B1555" s="5" t="s">
        <v>750</v>
      </c>
      <c r="C1555" s="4">
        <v>406</v>
      </c>
      <c r="D1555" s="5" t="s">
        <v>751</v>
      </c>
      <c r="E1555" s="6" t="s">
        <v>2835</v>
      </c>
      <c r="F1555" s="1">
        <v>0</v>
      </c>
      <c r="G1555" s="1">
        <v>0</v>
      </c>
      <c r="H1555" s="17">
        <v>15</v>
      </c>
      <c r="I1555" s="18">
        <v>-0.1238665526090675</v>
      </c>
      <c r="J1555" s="1">
        <v>99</v>
      </c>
      <c r="K1555" s="1">
        <v>99</v>
      </c>
      <c r="L1555" s="1">
        <v>29</v>
      </c>
      <c r="M1555" s="1">
        <v>90</v>
      </c>
      <c r="N1555" s="17">
        <v>8.3999996185302734</v>
      </c>
      <c r="O1555" s="1">
        <v>9</v>
      </c>
      <c r="P1555" s="1">
        <v>24</v>
      </c>
      <c r="Q1555" s="20">
        <v>201.59999084472656</v>
      </c>
    </row>
    <row r="1556" spans="1:17" x14ac:dyDescent="0.25">
      <c r="A1556" s="4">
        <v>505234</v>
      </c>
      <c r="B1556" s="5" t="s">
        <v>755</v>
      </c>
      <c r="C1556" s="4">
        <v>406</v>
      </c>
      <c r="D1556" s="5" t="s">
        <v>751</v>
      </c>
      <c r="E1556" s="6" t="s">
        <v>2835</v>
      </c>
      <c r="F1556" s="1">
        <v>0</v>
      </c>
      <c r="G1556" s="1">
        <v>0</v>
      </c>
      <c r="H1556" s="17">
        <v>15</v>
      </c>
      <c r="I1556" s="18">
        <v>-0.1238665526090675</v>
      </c>
      <c r="J1556" s="1">
        <v>99</v>
      </c>
      <c r="K1556" s="1">
        <v>99</v>
      </c>
      <c r="L1556" s="1">
        <v>29</v>
      </c>
      <c r="M1556" s="1">
        <v>90</v>
      </c>
      <c r="N1556" s="17">
        <v>8.3999996185302734</v>
      </c>
      <c r="O1556" s="1">
        <v>9</v>
      </c>
      <c r="P1556" s="1">
        <v>30</v>
      </c>
      <c r="Q1556" s="20">
        <v>251.9999885559082</v>
      </c>
    </row>
    <row r="1557" spans="1:17" x14ac:dyDescent="0.25">
      <c r="A1557" s="4">
        <v>581305</v>
      </c>
      <c r="B1557" s="5" t="s">
        <v>782</v>
      </c>
      <c r="C1557" s="4">
        <v>406</v>
      </c>
      <c r="D1557" s="5" t="s">
        <v>751</v>
      </c>
      <c r="E1557" s="6" t="s">
        <v>2835</v>
      </c>
      <c r="F1557" s="1">
        <v>0</v>
      </c>
      <c r="G1557" s="1">
        <v>0</v>
      </c>
      <c r="H1557" s="17">
        <v>15</v>
      </c>
      <c r="I1557" s="18">
        <v>-0.1238665526090675</v>
      </c>
      <c r="J1557" s="1">
        <v>99</v>
      </c>
      <c r="K1557" s="1">
        <v>99</v>
      </c>
      <c r="L1557" s="1">
        <v>29</v>
      </c>
      <c r="M1557" s="1">
        <v>90</v>
      </c>
      <c r="N1557" s="17">
        <v>8.3999996185302734</v>
      </c>
      <c r="O1557" s="1">
        <v>9</v>
      </c>
      <c r="P1557" s="1">
        <v>23</v>
      </c>
      <c r="Q1557" s="20">
        <v>193.19999122619629</v>
      </c>
    </row>
    <row r="1558" spans="1:17" x14ac:dyDescent="0.25">
      <c r="A1558" s="4">
        <v>505285</v>
      </c>
      <c r="B1558" s="5" t="s">
        <v>759</v>
      </c>
      <c r="C1558" s="4">
        <v>406</v>
      </c>
      <c r="D1558" s="5" t="s">
        <v>751</v>
      </c>
      <c r="E1558" s="6" t="s">
        <v>2835</v>
      </c>
      <c r="F1558" s="1">
        <v>0</v>
      </c>
      <c r="G1558" s="1">
        <v>0</v>
      </c>
      <c r="H1558" s="17">
        <v>10</v>
      </c>
      <c r="I1558" s="18">
        <v>-0.1238665526090675</v>
      </c>
      <c r="J1558" s="1">
        <v>99</v>
      </c>
      <c r="K1558" s="1">
        <v>99</v>
      </c>
      <c r="L1558" s="1">
        <v>60</v>
      </c>
      <c r="M1558" s="1">
        <v>90</v>
      </c>
      <c r="N1558" s="17">
        <v>9</v>
      </c>
      <c r="O1558" s="1">
        <v>9</v>
      </c>
      <c r="P1558" s="1">
        <v>26</v>
      </c>
      <c r="Q1558" s="20">
        <v>234</v>
      </c>
    </row>
    <row r="1559" spans="1:17" x14ac:dyDescent="0.25">
      <c r="A1559" s="4">
        <v>505498</v>
      </c>
      <c r="B1559" s="5" t="s">
        <v>761</v>
      </c>
      <c r="C1559" s="4">
        <v>406</v>
      </c>
      <c r="D1559" s="5" t="s">
        <v>751</v>
      </c>
      <c r="E1559" s="6" t="s">
        <v>2835</v>
      </c>
      <c r="F1559" s="1">
        <v>0</v>
      </c>
      <c r="G1559" s="1">
        <v>0</v>
      </c>
      <c r="H1559" s="17">
        <v>10</v>
      </c>
      <c r="I1559" s="18">
        <v>-0.1238665526090675</v>
      </c>
      <c r="J1559" s="1">
        <v>99</v>
      </c>
      <c r="K1559" s="1">
        <v>99</v>
      </c>
      <c r="L1559" s="1">
        <v>60</v>
      </c>
      <c r="M1559" s="1">
        <v>90</v>
      </c>
      <c r="N1559" s="17">
        <v>9</v>
      </c>
      <c r="O1559" s="1">
        <v>9</v>
      </c>
      <c r="P1559" s="1">
        <v>74</v>
      </c>
      <c r="Q1559" s="20">
        <v>666</v>
      </c>
    </row>
    <row r="1560" spans="1:17" x14ac:dyDescent="0.25">
      <c r="A1560" s="4">
        <v>505561</v>
      </c>
      <c r="B1560" s="5" t="s">
        <v>762</v>
      </c>
      <c r="C1560" s="4">
        <v>406</v>
      </c>
      <c r="D1560" s="5" t="s">
        <v>751</v>
      </c>
      <c r="E1560" s="6" t="s">
        <v>2835</v>
      </c>
      <c r="F1560" s="1">
        <v>0</v>
      </c>
      <c r="G1560" s="1">
        <v>0</v>
      </c>
      <c r="H1560" s="17">
        <v>10</v>
      </c>
      <c r="I1560" s="18">
        <v>-0.1238665526090675</v>
      </c>
      <c r="J1560" s="1">
        <v>99</v>
      </c>
      <c r="K1560" s="1">
        <v>99</v>
      </c>
      <c r="L1560" s="1">
        <v>60</v>
      </c>
      <c r="M1560" s="1">
        <v>90</v>
      </c>
      <c r="N1560" s="17">
        <v>9</v>
      </c>
      <c r="O1560" s="1">
        <v>9</v>
      </c>
      <c r="P1560" s="1">
        <v>16</v>
      </c>
      <c r="Q1560" s="20">
        <v>144</v>
      </c>
    </row>
    <row r="1561" spans="1:17" x14ac:dyDescent="0.25">
      <c r="A1561" s="4">
        <v>543071</v>
      </c>
      <c r="B1561" s="5" t="s">
        <v>772</v>
      </c>
      <c r="C1561" s="4">
        <v>406</v>
      </c>
      <c r="D1561" s="5" t="s">
        <v>751</v>
      </c>
      <c r="E1561" s="6" t="s">
        <v>2835</v>
      </c>
      <c r="F1561" s="1">
        <v>0</v>
      </c>
      <c r="G1561" s="1">
        <v>0</v>
      </c>
      <c r="H1561" s="17">
        <v>9</v>
      </c>
      <c r="I1561" s="18">
        <v>-0.1238665526090675</v>
      </c>
      <c r="J1561" s="1">
        <v>99</v>
      </c>
      <c r="K1561" s="1">
        <v>99</v>
      </c>
      <c r="L1561" s="1">
        <v>61</v>
      </c>
      <c r="M1561" s="1">
        <v>90</v>
      </c>
      <c r="N1561" s="17">
        <v>9</v>
      </c>
      <c r="O1561" s="1">
        <v>9</v>
      </c>
      <c r="P1561" s="1">
        <v>33</v>
      </c>
      <c r="Q1561" s="20">
        <v>297</v>
      </c>
    </row>
    <row r="1562" spans="1:17" x14ac:dyDescent="0.25">
      <c r="A1562" s="4">
        <v>556262</v>
      </c>
      <c r="B1562" s="5" t="s">
        <v>777</v>
      </c>
      <c r="C1562" s="4">
        <v>406</v>
      </c>
      <c r="D1562" s="5" t="s">
        <v>751</v>
      </c>
      <c r="E1562" s="6" t="s">
        <v>2835</v>
      </c>
      <c r="F1562" s="1">
        <v>0</v>
      </c>
      <c r="G1562" s="1">
        <v>0</v>
      </c>
      <c r="H1562" s="17">
        <v>10</v>
      </c>
      <c r="I1562" s="18">
        <v>-0.1238665526090675</v>
      </c>
      <c r="J1562" s="1">
        <v>99</v>
      </c>
      <c r="K1562" s="1">
        <v>99</v>
      </c>
      <c r="L1562" s="1">
        <v>60</v>
      </c>
      <c r="M1562" s="1">
        <v>90</v>
      </c>
      <c r="N1562" s="17">
        <v>9</v>
      </c>
      <c r="O1562" s="1">
        <v>9</v>
      </c>
      <c r="P1562" s="1">
        <v>30</v>
      </c>
      <c r="Q1562" s="20">
        <v>270</v>
      </c>
    </row>
    <row r="1563" spans="1:17" x14ac:dyDescent="0.25">
      <c r="A1563" s="4">
        <v>505510</v>
      </c>
      <c r="B1563" s="5" t="s">
        <v>778</v>
      </c>
      <c r="C1563" s="4">
        <v>406</v>
      </c>
      <c r="D1563" s="5" t="s">
        <v>751</v>
      </c>
      <c r="E1563" s="6" t="s">
        <v>2835</v>
      </c>
      <c r="F1563" s="1">
        <v>0</v>
      </c>
      <c r="G1563" s="1">
        <v>0</v>
      </c>
      <c r="H1563" s="17">
        <v>8</v>
      </c>
      <c r="I1563" s="18">
        <v>-0.1238665526090675</v>
      </c>
      <c r="J1563" s="1">
        <v>99</v>
      </c>
      <c r="K1563" s="1">
        <v>99</v>
      </c>
      <c r="L1563" s="1">
        <v>67</v>
      </c>
      <c r="M1563" s="1">
        <v>90</v>
      </c>
      <c r="N1563" s="17">
        <v>9.1000003814697266</v>
      </c>
      <c r="O1563" s="1">
        <v>10</v>
      </c>
      <c r="P1563" s="1">
        <v>19</v>
      </c>
      <c r="Q1563" s="20">
        <v>172.9000072479248</v>
      </c>
    </row>
    <row r="1564" spans="1:17" x14ac:dyDescent="0.25">
      <c r="A1564" s="4">
        <v>543101</v>
      </c>
      <c r="B1564" s="5" t="s">
        <v>767</v>
      </c>
      <c r="C1564" s="4">
        <v>406</v>
      </c>
      <c r="D1564" s="5" t="s">
        <v>751</v>
      </c>
      <c r="E1564" s="6" t="s">
        <v>2835</v>
      </c>
      <c r="F1564" s="1">
        <v>0</v>
      </c>
      <c r="G1564" s="1">
        <v>0</v>
      </c>
      <c r="H1564" s="17">
        <v>6</v>
      </c>
      <c r="I1564" s="18">
        <v>-0.1238665526090675</v>
      </c>
      <c r="J1564" s="1">
        <v>99</v>
      </c>
      <c r="K1564" s="1">
        <v>99</v>
      </c>
      <c r="L1564" s="1">
        <v>79</v>
      </c>
      <c r="M1564" s="1">
        <v>90</v>
      </c>
      <c r="N1564" s="17">
        <v>9.3999996185302734</v>
      </c>
      <c r="O1564" s="1">
        <v>10</v>
      </c>
      <c r="P1564" s="1">
        <v>37</v>
      </c>
      <c r="Q1564" s="20">
        <v>347.79998588562012</v>
      </c>
    </row>
    <row r="1565" spans="1:17" x14ac:dyDescent="0.25">
      <c r="A1565" s="4">
        <v>505439</v>
      </c>
      <c r="B1565" s="5" t="s">
        <v>765</v>
      </c>
      <c r="C1565" s="4">
        <v>406</v>
      </c>
      <c r="D1565" s="5" t="s">
        <v>751</v>
      </c>
      <c r="E1565" s="6" t="s">
        <v>2835</v>
      </c>
      <c r="F1565" s="1">
        <v>0</v>
      </c>
      <c r="G1565" s="1">
        <v>0</v>
      </c>
      <c r="H1565" s="17">
        <v>5</v>
      </c>
      <c r="I1565" s="18">
        <v>-0.1238665526090675</v>
      </c>
      <c r="J1565" s="1">
        <v>99</v>
      </c>
      <c r="K1565" s="1">
        <v>99</v>
      </c>
      <c r="L1565" s="1">
        <v>91</v>
      </c>
      <c r="M1565" s="1">
        <v>90</v>
      </c>
      <c r="N1565" s="17">
        <v>9.6000003814697266</v>
      </c>
      <c r="O1565" s="1">
        <v>10</v>
      </c>
      <c r="P1565" s="1">
        <v>23</v>
      </c>
      <c r="Q1565" s="20">
        <v>220.80000877380371</v>
      </c>
    </row>
    <row r="1566" spans="1:17" x14ac:dyDescent="0.25">
      <c r="A1566" s="4">
        <v>505641</v>
      </c>
      <c r="B1566" s="5" t="s">
        <v>781</v>
      </c>
      <c r="C1566" s="4">
        <v>406</v>
      </c>
      <c r="D1566" s="5" t="s">
        <v>751</v>
      </c>
      <c r="E1566" s="6" t="s">
        <v>2835</v>
      </c>
      <c r="F1566" s="1">
        <v>0</v>
      </c>
      <c r="G1566" s="1">
        <v>0</v>
      </c>
      <c r="H1566" s="17">
        <v>5</v>
      </c>
      <c r="I1566" s="18">
        <v>-0.1238665526090675</v>
      </c>
      <c r="J1566" s="1">
        <v>99</v>
      </c>
      <c r="K1566" s="1">
        <v>99</v>
      </c>
      <c r="L1566" s="1">
        <v>91</v>
      </c>
      <c r="M1566" s="1">
        <v>90</v>
      </c>
      <c r="N1566" s="17">
        <v>9.6000003814697266</v>
      </c>
      <c r="O1566" s="1">
        <v>10</v>
      </c>
      <c r="P1566" s="1">
        <v>25</v>
      </c>
      <c r="Q1566" s="20">
        <v>240.00000953674316</v>
      </c>
    </row>
    <row r="1567" spans="1:17" x14ac:dyDescent="0.25">
      <c r="A1567" s="4">
        <v>598224</v>
      </c>
      <c r="B1567" s="5" t="s">
        <v>1740</v>
      </c>
      <c r="C1567" s="4">
        <v>803</v>
      </c>
      <c r="D1567" s="5" t="s">
        <v>2826</v>
      </c>
      <c r="E1567" s="6" t="s">
        <v>2839</v>
      </c>
      <c r="F1567" s="1">
        <v>87</v>
      </c>
      <c r="G1567" s="1">
        <v>74</v>
      </c>
      <c r="H1567" s="17">
        <v>30.00152587890625</v>
      </c>
      <c r="I1567" s="18">
        <v>-7.66458433445458E-2</v>
      </c>
      <c r="J1567" s="1">
        <v>2</v>
      </c>
      <c r="K1567" s="1">
        <v>2</v>
      </c>
      <c r="L1567" s="1">
        <v>4</v>
      </c>
      <c r="M1567" s="1">
        <v>74</v>
      </c>
      <c r="N1567" s="17">
        <v>1.700000047683716</v>
      </c>
      <c r="O1567" s="1">
        <v>2</v>
      </c>
      <c r="P1567" s="1">
        <v>1071</v>
      </c>
      <c r="Q1567" s="20">
        <v>1820.7000510692599</v>
      </c>
    </row>
    <row r="1568" spans="1:17" x14ac:dyDescent="0.25">
      <c r="A1568" s="4">
        <v>599883</v>
      </c>
      <c r="B1568" s="5" t="s">
        <v>1739</v>
      </c>
      <c r="C1568" s="4">
        <v>803</v>
      </c>
      <c r="D1568" s="5" t="s">
        <v>2826</v>
      </c>
      <c r="E1568" s="6" t="s">
        <v>2839</v>
      </c>
      <c r="F1568" s="1">
        <v>37</v>
      </c>
      <c r="G1568" s="1">
        <v>139</v>
      </c>
      <c r="H1568" s="17">
        <v>48.104267120361328</v>
      </c>
      <c r="I1568" s="18">
        <v>-7.66458433445458E-2</v>
      </c>
      <c r="J1568" s="1">
        <v>7</v>
      </c>
      <c r="K1568" s="1">
        <v>1</v>
      </c>
      <c r="L1568" s="1">
        <v>2</v>
      </c>
      <c r="M1568" s="1">
        <v>74</v>
      </c>
      <c r="N1568" s="17">
        <v>1.799999952316284</v>
      </c>
      <c r="O1568" s="1">
        <v>2</v>
      </c>
      <c r="P1568" s="1">
        <v>707</v>
      </c>
      <c r="Q1568" s="20">
        <v>1272.5999662876127</v>
      </c>
    </row>
    <row r="1569" spans="1:17" x14ac:dyDescent="0.25">
      <c r="A1569" s="4">
        <v>598216</v>
      </c>
      <c r="B1569" s="5" t="s">
        <v>1742</v>
      </c>
      <c r="C1569" s="4">
        <v>803</v>
      </c>
      <c r="D1569" s="5" t="s">
        <v>2826</v>
      </c>
      <c r="E1569" s="6" t="s">
        <v>2839</v>
      </c>
      <c r="F1569" s="1">
        <v>9</v>
      </c>
      <c r="G1569" s="1">
        <v>36</v>
      </c>
      <c r="H1569" s="17">
        <v>20</v>
      </c>
      <c r="I1569" s="18">
        <v>-7.66458433445458E-2</v>
      </c>
      <c r="J1569" s="1">
        <v>25</v>
      </c>
      <c r="K1569" s="1">
        <v>3</v>
      </c>
      <c r="L1569" s="1">
        <v>13</v>
      </c>
      <c r="M1569" s="1">
        <v>74</v>
      </c>
      <c r="N1569" s="17">
        <v>2.5999999046325679</v>
      </c>
      <c r="O1569" s="1">
        <v>3</v>
      </c>
      <c r="P1569" s="1">
        <v>97</v>
      </c>
      <c r="Q1569" s="20">
        <v>252.19999074935907</v>
      </c>
    </row>
    <row r="1570" spans="1:17" x14ac:dyDescent="0.25">
      <c r="A1570" s="4">
        <v>599972</v>
      </c>
      <c r="B1570" s="5" t="s">
        <v>1743</v>
      </c>
      <c r="C1570" s="4">
        <v>803</v>
      </c>
      <c r="D1570" s="5" t="s">
        <v>2826</v>
      </c>
      <c r="E1570" s="6" t="s">
        <v>2839</v>
      </c>
      <c r="F1570" s="1">
        <v>308</v>
      </c>
      <c r="G1570" s="1">
        <v>0</v>
      </c>
      <c r="H1570" s="17">
        <v>44.846626281738281</v>
      </c>
      <c r="I1570" s="18">
        <v>-7.66458433445458E-2</v>
      </c>
      <c r="J1570" s="1">
        <v>0</v>
      </c>
      <c r="K1570" s="1">
        <v>99</v>
      </c>
      <c r="L1570" s="1">
        <v>2</v>
      </c>
      <c r="M1570" s="1">
        <v>74</v>
      </c>
      <c r="N1570" s="17">
        <v>4.5</v>
      </c>
      <c r="O1570" s="1">
        <v>5</v>
      </c>
      <c r="P1570" s="1">
        <v>415</v>
      </c>
      <c r="Q1570" s="20">
        <v>1867.5</v>
      </c>
    </row>
    <row r="1571" spans="1:17" x14ac:dyDescent="0.25">
      <c r="A1571" s="4">
        <v>599841</v>
      </c>
      <c r="B1571" s="5" t="s">
        <v>1741</v>
      </c>
      <c r="C1571" s="4">
        <v>803</v>
      </c>
      <c r="D1571" s="5" t="s">
        <v>2826</v>
      </c>
      <c r="E1571" s="6" t="s">
        <v>2839</v>
      </c>
      <c r="F1571" s="1">
        <v>44</v>
      </c>
      <c r="G1571" s="1">
        <v>0</v>
      </c>
      <c r="H1571" s="17">
        <v>20</v>
      </c>
      <c r="I1571" s="18">
        <v>-7.66458433445458E-2</v>
      </c>
      <c r="J1571" s="1">
        <v>6</v>
      </c>
      <c r="K1571" s="1">
        <v>99</v>
      </c>
      <c r="L1571" s="1">
        <v>13</v>
      </c>
      <c r="M1571" s="1">
        <v>74</v>
      </c>
      <c r="N1571" s="17">
        <v>4.9000000953674316</v>
      </c>
      <c r="O1571" s="1">
        <v>5</v>
      </c>
      <c r="P1571" s="1">
        <v>181</v>
      </c>
      <c r="Q1571" s="20">
        <v>886.90001726150513</v>
      </c>
    </row>
    <row r="1572" spans="1:17" x14ac:dyDescent="0.25">
      <c r="A1572" s="4">
        <v>599859</v>
      </c>
      <c r="B1572" s="5" t="s">
        <v>1744</v>
      </c>
      <c r="C1572" s="4">
        <v>803</v>
      </c>
      <c r="D1572" s="5" t="s">
        <v>2826</v>
      </c>
      <c r="E1572" s="6" t="s">
        <v>2839</v>
      </c>
      <c r="F1572" s="1">
        <v>0</v>
      </c>
      <c r="G1572" s="1">
        <v>0</v>
      </c>
      <c r="H1572" s="17">
        <v>20</v>
      </c>
      <c r="I1572" s="18">
        <v>-7.66458433445458E-2</v>
      </c>
      <c r="J1572" s="1">
        <v>99</v>
      </c>
      <c r="K1572" s="1">
        <v>99</v>
      </c>
      <c r="L1572" s="1">
        <v>13</v>
      </c>
      <c r="M1572" s="1">
        <v>74</v>
      </c>
      <c r="N1572" s="17">
        <v>7.6999998092651367</v>
      </c>
      <c r="O1572" s="1">
        <v>8</v>
      </c>
      <c r="P1572" s="1">
        <v>43</v>
      </c>
      <c r="Q1572" s="20">
        <v>331.09999179840088</v>
      </c>
    </row>
    <row r="1573" spans="1:17" x14ac:dyDescent="0.25">
      <c r="A1573" s="4">
        <v>513440</v>
      </c>
      <c r="B1573" s="5" t="s">
        <v>346</v>
      </c>
      <c r="C1573" s="4">
        <v>302</v>
      </c>
      <c r="D1573" s="5" t="s">
        <v>351</v>
      </c>
      <c r="E1573" s="6" t="s">
        <v>2834</v>
      </c>
      <c r="F1573" s="1">
        <v>17</v>
      </c>
      <c r="G1573" s="1">
        <v>30</v>
      </c>
      <c r="H1573" s="17">
        <v>20.943952560424801</v>
      </c>
      <c r="I1573" s="18">
        <v>-0.1243386243386244</v>
      </c>
      <c r="J1573" s="1">
        <v>15</v>
      </c>
      <c r="K1573" s="1">
        <v>4</v>
      </c>
      <c r="L1573" s="1">
        <v>7</v>
      </c>
      <c r="M1573" s="1">
        <v>90</v>
      </c>
      <c r="N1573" s="17">
        <v>2.5999999046325679</v>
      </c>
      <c r="O1573" s="1">
        <v>3</v>
      </c>
      <c r="P1573" s="1">
        <v>271</v>
      </c>
      <c r="Q1573" s="20">
        <v>704.59997415542591</v>
      </c>
    </row>
    <row r="1574" spans="1:17" x14ac:dyDescent="0.25">
      <c r="A1574" s="4">
        <v>513253</v>
      </c>
      <c r="B1574" s="5" t="s">
        <v>350</v>
      </c>
      <c r="C1574" s="4">
        <v>302</v>
      </c>
      <c r="D1574" s="5" t="s">
        <v>351</v>
      </c>
      <c r="E1574" s="6" t="s">
        <v>2834</v>
      </c>
      <c r="F1574" s="1">
        <v>13</v>
      </c>
      <c r="G1574" s="1">
        <v>29</v>
      </c>
      <c r="H1574" s="17">
        <v>20</v>
      </c>
      <c r="I1574" s="18">
        <v>-0.1243386243386244</v>
      </c>
      <c r="J1574" s="1">
        <v>19</v>
      </c>
      <c r="K1574" s="1">
        <v>4</v>
      </c>
      <c r="L1574" s="1">
        <v>13</v>
      </c>
      <c r="M1574" s="1">
        <v>90</v>
      </c>
      <c r="N1574" s="17">
        <v>2.7999999523162842</v>
      </c>
      <c r="O1574" s="1">
        <v>3</v>
      </c>
      <c r="P1574" s="1">
        <v>107</v>
      </c>
      <c r="Q1574" s="20">
        <v>299.59999489784241</v>
      </c>
    </row>
    <row r="1575" spans="1:17" x14ac:dyDescent="0.25">
      <c r="A1575" s="4">
        <v>513385</v>
      </c>
      <c r="B1575" s="5" t="s">
        <v>340</v>
      </c>
      <c r="C1575" s="4">
        <v>302</v>
      </c>
      <c r="D1575" s="5" t="s">
        <v>351</v>
      </c>
      <c r="E1575" s="6" t="s">
        <v>2834</v>
      </c>
      <c r="F1575" s="1">
        <v>8</v>
      </c>
      <c r="G1575" s="1">
        <v>8</v>
      </c>
      <c r="H1575" s="17">
        <v>10</v>
      </c>
      <c r="I1575" s="18">
        <v>-0.1243386243386244</v>
      </c>
      <c r="J1575" s="1">
        <v>27</v>
      </c>
      <c r="K1575" s="1">
        <v>16</v>
      </c>
      <c r="L1575" s="1">
        <v>60</v>
      </c>
      <c r="M1575" s="1">
        <v>90</v>
      </c>
      <c r="N1575" s="17">
        <v>4.3000001907348633</v>
      </c>
      <c r="O1575" s="1">
        <v>5</v>
      </c>
      <c r="P1575" s="1">
        <v>41</v>
      </c>
      <c r="Q1575" s="20">
        <v>176.30000782012939</v>
      </c>
    </row>
    <row r="1576" spans="1:17" x14ac:dyDescent="0.25">
      <c r="A1576" s="4">
        <v>513296</v>
      </c>
      <c r="B1576" s="5" t="s">
        <v>344</v>
      </c>
      <c r="C1576" s="4">
        <v>302</v>
      </c>
      <c r="D1576" s="5" t="s">
        <v>351</v>
      </c>
      <c r="E1576" s="6" t="s">
        <v>2834</v>
      </c>
      <c r="F1576" s="1">
        <v>4</v>
      </c>
      <c r="G1576" s="1">
        <v>12</v>
      </c>
      <c r="H1576" s="17">
        <v>10</v>
      </c>
      <c r="I1576" s="18">
        <v>-0.1243386243386244</v>
      </c>
      <c r="J1576" s="1">
        <v>40</v>
      </c>
      <c r="K1576" s="1">
        <v>11</v>
      </c>
      <c r="L1576" s="1">
        <v>60</v>
      </c>
      <c r="M1576" s="1">
        <v>90</v>
      </c>
      <c r="N1576" s="17">
        <v>4.5999999046325684</v>
      </c>
      <c r="O1576" s="1">
        <v>5</v>
      </c>
      <c r="P1576" s="1">
        <v>89</v>
      </c>
      <c r="Q1576" s="20">
        <v>409.39999151229858</v>
      </c>
    </row>
    <row r="1577" spans="1:17" x14ac:dyDescent="0.25">
      <c r="A1577" s="4">
        <v>512885</v>
      </c>
      <c r="B1577" s="5" t="s">
        <v>345</v>
      </c>
      <c r="C1577" s="4">
        <v>302</v>
      </c>
      <c r="D1577" s="5" t="s">
        <v>351</v>
      </c>
      <c r="E1577" s="6" t="s">
        <v>2834</v>
      </c>
      <c r="F1577" s="1">
        <v>1</v>
      </c>
      <c r="G1577" s="1">
        <v>10</v>
      </c>
      <c r="H1577" s="17">
        <v>15</v>
      </c>
      <c r="I1577" s="18">
        <v>-0.1243386243386244</v>
      </c>
      <c r="J1577" s="1">
        <v>59</v>
      </c>
      <c r="K1577" s="1">
        <v>13</v>
      </c>
      <c r="L1577" s="1">
        <v>29</v>
      </c>
      <c r="M1577" s="1">
        <v>90</v>
      </c>
      <c r="N1577" s="17">
        <v>4.5999999046325684</v>
      </c>
      <c r="O1577" s="1">
        <v>5</v>
      </c>
      <c r="P1577" s="1">
        <v>47</v>
      </c>
      <c r="Q1577" s="20">
        <v>216.19999551773071</v>
      </c>
    </row>
    <row r="1578" spans="1:17" x14ac:dyDescent="0.25">
      <c r="A1578" s="4">
        <v>513725</v>
      </c>
      <c r="B1578" s="5" t="s">
        <v>347</v>
      </c>
      <c r="C1578" s="4">
        <v>302</v>
      </c>
      <c r="D1578" s="5" t="s">
        <v>351</v>
      </c>
      <c r="E1578" s="6" t="s">
        <v>2834</v>
      </c>
      <c r="F1578" s="1">
        <v>4</v>
      </c>
      <c r="G1578" s="1">
        <v>4</v>
      </c>
      <c r="H1578" s="17">
        <v>10</v>
      </c>
      <c r="I1578" s="18">
        <v>-0.1243386243386244</v>
      </c>
      <c r="J1578" s="1">
        <v>40</v>
      </c>
      <c r="K1578" s="1">
        <v>27</v>
      </c>
      <c r="L1578" s="1">
        <v>60</v>
      </c>
      <c r="M1578" s="1">
        <v>90</v>
      </c>
      <c r="N1578" s="17">
        <v>5.0999999046325684</v>
      </c>
      <c r="O1578" s="1">
        <v>6</v>
      </c>
      <c r="P1578" s="1">
        <v>33</v>
      </c>
      <c r="Q1578" s="20">
        <v>168.29999685287476</v>
      </c>
    </row>
    <row r="1579" spans="1:17" x14ac:dyDescent="0.25">
      <c r="A1579" s="4">
        <v>513016</v>
      </c>
      <c r="B1579" s="5" t="s">
        <v>348</v>
      </c>
      <c r="C1579" s="4">
        <v>302</v>
      </c>
      <c r="D1579" s="5" t="s">
        <v>351</v>
      </c>
      <c r="E1579" s="6" t="s">
        <v>2834</v>
      </c>
      <c r="F1579" s="1">
        <v>0</v>
      </c>
      <c r="G1579" s="1">
        <v>23</v>
      </c>
      <c r="H1579" s="17">
        <v>21.028169631958011</v>
      </c>
      <c r="I1579" s="18">
        <v>-0.1243386243386244</v>
      </c>
      <c r="J1579" s="1">
        <v>99</v>
      </c>
      <c r="K1579" s="1">
        <v>5</v>
      </c>
      <c r="L1579" s="1">
        <v>7</v>
      </c>
      <c r="M1579" s="1">
        <v>90</v>
      </c>
      <c r="N1579" s="17">
        <v>5.0999999046325684</v>
      </c>
      <c r="O1579" s="1">
        <v>6</v>
      </c>
      <c r="P1579" s="1">
        <v>583</v>
      </c>
      <c r="Q1579" s="20">
        <v>2973.2999444007874</v>
      </c>
    </row>
    <row r="1580" spans="1:17" x14ac:dyDescent="0.25">
      <c r="A1580" s="4">
        <v>513156</v>
      </c>
      <c r="B1580" s="5" t="s">
        <v>351</v>
      </c>
      <c r="C1580" s="4">
        <v>302</v>
      </c>
      <c r="D1580" s="5" t="s">
        <v>351</v>
      </c>
      <c r="E1580" s="6" t="s">
        <v>2834</v>
      </c>
      <c r="F1580" s="1">
        <v>0</v>
      </c>
      <c r="G1580" s="1">
        <v>7</v>
      </c>
      <c r="H1580" s="17">
        <v>20</v>
      </c>
      <c r="I1580" s="18">
        <v>-0.1243386243386244</v>
      </c>
      <c r="J1580" s="1">
        <v>99</v>
      </c>
      <c r="K1580" s="1">
        <v>18</v>
      </c>
      <c r="L1580" s="1">
        <v>13</v>
      </c>
      <c r="M1580" s="1">
        <v>90</v>
      </c>
      <c r="N1580" s="17">
        <v>5.5999999046325684</v>
      </c>
      <c r="O1580" s="1">
        <v>6</v>
      </c>
      <c r="P1580" s="1">
        <v>181</v>
      </c>
      <c r="Q1580" s="20">
        <v>1013.5999827384949</v>
      </c>
    </row>
    <row r="1581" spans="1:17" x14ac:dyDescent="0.25">
      <c r="A1581" s="4">
        <v>513598</v>
      </c>
      <c r="B1581" s="5" t="s">
        <v>343</v>
      </c>
      <c r="C1581" s="4">
        <v>302</v>
      </c>
      <c r="D1581" s="5" t="s">
        <v>351</v>
      </c>
      <c r="E1581" s="6" t="s">
        <v>2834</v>
      </c>
      <c r="F1581" s="1">
        <v>0</v>
      </c>
      <c r="G1581" s="1">
        <v>15</v>
      </c>
      <c r="H1581" s="17">
        <v>13</v>
      </c>
      <c r="I1581" s="18">
        <v>-0.1243386243386244</v>
      </c>
      <c r="J1581" s="1">
        <v>99</v>
      </c>
      <c r="K1581" s="1">
        <v>9</v>
      </c>
      <c r="L1581" s="1">
        <v>32</v>
      </c>
      <c r="M1581" s="1">
        <v>90</v>
      </c>
      <c r="N1581" s="17">
        <v>5.6999998092651367</v>
      </c>
      <c r="O1581" s="1">
        <v>6</v>
      </c>
      <c r="P1581" s="1">
        <v>73</v>
      </c>
      <c r="Q1581" s="20">
        <v>416.09998607635498</v>
      </c>
    </row>
    <row r="1582" spans="1:17" x14ac:dyDescent="0.25">
      <c r="A1582" s="4">
        <v>557421</v>
      </c>
      <c r="B1582" s="5" t="s">
        <v>349</v>
      </c>
      <c r="C1582" s="4">
        <v>302</v>
      </c>
      <c r="D1582" s="5" t="s">
        <v>351</v>
      </c>
      <c r="E1582" s="6" t="s">
        <v>2834</v>
      </c>
      <c r="F1582" s="1">
        <v>1</v>
      </c>
      <c r="G1582" s="1">
        <v>2</v>
      </c>
      <c r="H1582" s="17">
        <v>10</v>
      </c>
      <c r="I1582" s="18">
        <v>-0.1243386243386244</v>
      </c>
      <c r="J1582" s="1">
        <v>59</v>
      </c>
      <c r="K1582" s="1">
        <v>36</v>
      </c>
      <c r="L1582" s="1">
        <v>60</v>
      </c>
      <c r="M1582" s="1">
        <v>90</v>
      </c>
      <c r="N1582" s="17">
        <v>5.9000000953674316</v>
      </c>
      <c r="O1582" s="1">
        <v>6</v>
      </c>
      <c r="P1582" s="1">
        <v>20</v>
      </c>
      <c r="Q1582" s="20">
        <v>118.00000190734863</v>
      </c>
    </row>
    <row r="1583" spans="1:17" x14ac:dyDescent="0.25">
      <c r="A1583" s="4">
        <v>513351</v>
      </c>
      <c r="B1583" s="5" t="s">
        <v>338</v>
      </c>
      <c r="C1583" s="4">
        <v>302</v>
      </c>
      <c r="D1583" s="5" t="s">
        <v>351</v>
      </c>
      <c r="E1583" s="6" t="s">
        <v>2834</v>
      </c>
      <c r="F1583" s="1">
        <v>3</v>
      </c>
      <c r="G1583" s="1">
        <v>0</v>
      </c>
      <c r="H1583" s="17">
        <v>25</v>
      </c>
      <c r="I1583" s="18">
        <v>-0.1243386243386244</v>
      </c>
      <c r="J1583" s="1">
        <v>45</v>
      </c>
      <c r="K1583" s="1">
        <v>99</v>
      </c>
      <c r="L1583" s="1">
        <v>6</v>
      </c>
      <c r="M1583" s="1">
        <v>90</v>
      </c>
      <c r="N1583" s="17">
        <v>6.3000001907348633</v>
      </c>
      <c r="O1583" s="1">
        <v>7</v>
      </c>
      <c r="P1583" s="1">
        <v>41</v>
      </c>
      <c r="Q1583" s="20">
        <v>258.30000782012939</v>
      </c>
    </row>
    <row r="1584" spans="1:17" x14ac:dyDescent="0.25">
      <c r="A1584" s="4">
        <v>513024</v>
      </c>
      <c r="B1584" s="5" t="s">
        <v>339</v>
      </c>
      <c r="C1584" s="4">
        <v>302</v>
      </c>
      <c r="D1584" s="5" t="s">
        <v>351</v>
      </c>
      <c r="E1584" s="6" t="s">
        <v>2834</v>
      </c>
      <c r="F1584" s="1">
        <v>0</v>
      </c>
      <c r="G1584" s="1">
        <v>2</v>
      </c>
      <c r="H1584" s="17">
        <v>7</v>
      </c>
      <c r="I1584" s="18">
        <v>-0.1243386243386244</v>
      </c>
      <c r="J1584" s="1">
        <v>99</v>
      </c>
      <c r="K1584" s="1">
        <v>36</v>
      </c>
      <c r="L1584" s="1">
        <v>75</v>
      </c>
      <c r="M1584" s="1">
        <v>90</v>
      </c>
      <c r="N1584" s="17">
        <v>7.4000000953674316</v>
      </c>
      <c r="O1584" s="1">
        <v>8</v>
      </c>
      <c r="P1584" s="1">
        <v>21</v>
      </c>
      <c r="Q1584" s="20">
        <v>155.40000200271606</v>
      </c>
    </row>
    <row r="1585" spans="1:17" x14ac:dyDescent="0.25">
      <c r="A1585" s="4">
        <v>512931</v>
      </c>
      <c r="B1585" s="5" t="s">
        <v>352</v>
      </c>
      <c r="C1585" s="4">
        <v>302</v>
      </c>
      <c r="D1585" s="5" t="s">
        <v>351</v>
      </c>
      <c r="E1585" s="6" t="s">
        <v>2834</v>
      </c>
      <c r="F1585" s="1">
        <v>2</v>
      </c>
      <c r="G1585" s="1">
        <v>0</v>
      </c>
      <c r="H1585" s="17">
        <v>10</v>
      </c>
      <c r="I1585" s="18">
        <v>-0.1243386243386244</v>
      </c>
      <c r="J1585" s="1">
        <v>52</v>
      </c>
      <c r="K1585" s="1">
        <v>99</v>
      </c>
      <c r="L1585" s="1">
        <v>60</v>
      </c>
      <c r="M1585" s="1">
        <v>90</v>
      </c>
      <c r="N1585" s="17">
        <v>7.5999999046325684</v>
      </c>
      <c r="O1585" s="1">
        <v>8</v>
      </c>
      <c r="P1585" s="1">
        <v>19</v>
      </c>
      <c r="Q1585" s="20">
        <v>144.3999981880188</v>
      </c>
    </row>
    <row r="1586" spans="1:17" x14ac:dyDescent="0.25">
      <c r="A1586" s="4">
        <v>513091</v>
      </c>
      <c r="B1586" s="5" t="s">
        <v>341</v>
      </c>
      <c r="C1586" s="4">
        <v>302</v>
      </c>
      <c r="D1586" s="5" t="s">
        <v>351</v>
      </c>
      <c r="E1586" s="6" t="s">
        <v>2834</v>
      </c>
      <c r="F1586" s="1">
        <v>0</v>
      </c>
      <c r="G1586" s="1">
        <v>0</v>
      </c>
      <c r="H1586" s="17">
        <v>18</v>
      </c>
      <c r="I1586" s="18">
        <v>-0.1243386243386244</v>
      </c>
      <c r="J1586" s="1">
        <v>99</v>
      </c>
      <c r="K1586" s="1">
        <v>99</v>
      </c>
      <c r="L1586" s="1">
        <v>14</v>
      </c>
      <c r="M1586" s="1">
        <v>90</v>
      </c>
      <c r="N1586" s="17">
        <v>8.1000003814697266</v>
      </c>
      <c r="O1586" s="1">
        <v>9</v>
      </c>
      <c r="P1586" s="1">
        <v>36</v>
      </c>
      <c r="Q1586" s="20">
        <v>291.60001373291016</v>
      </c>
    </row>
    <row r="1587" spans="1:17" x14ac:dyDescent="0.25">
      <c r="A1587" s="4">
        <v>513865</v>
      </c>
      <c r="B1587" s="5" t="s">
        <v>342</v>
      </c>
      <c r="C1587" s="4">
        <v>302</v>
      </c>
      <c r="D1587" s="5" t="s">
        <v>351</v>
      </c>
      <c r="E1587" s="6" t="s">
        <v>2834</v>
      </c>
      <c r="F1587" s="1">
        <v>0</v>
      </c>
      <c r="G1587" s="1">
        <v>0</v>
      </c>
      <c r="H1587" s="17">
        <v>7</v>
      </c>
      <c r="I1587" s="18">
        <v>-0.1243386243386244</v>
      </c>
      <c r="J1587" s="1">
        <v>99</v>
      </c>
      <c r="K1587" s="1">
        <v>99</v>
      </c>
      <c r="L1587" s="1">
        <v>75</v>
      </c>
      <c r="M1587" s="1">
        <v>90</v>
      </c>
      <c r="N1587" s="17">
        <v>9.3000001907348633</v>
      </c>
      <c r="O1587" s="1">
        <v>10</v>
      </c>
      <c r="P1587" s="1">
        <v>15</v>
      </c>
      <c r="Q1587" s="20">
        <v>139.50000286102295</v>
      </c>
    </row>
    <row r="1588" spans="1:17" x14ac:dyDescent="0.25">
      <c r="A1588" s="4">
        <v>501026</v>
      </c>
      <c r="B1588" s="5" t="s">
        <v>543</v>
      </c>
      <c r="C1588" s="4">
        <v>401</v>
      </c>
      <c r="D1588" s="5" t="s">
        <v>543</v>
      </c>
      <c r="E1588" s="6" t="s">
        <v>2835</v>
      </c>
      <c r="F1588" s="1">
        <v>55</v>
      </c>
      <c r="G1588" s="1">
        <v>28</v>
      </c>
      <c r="H1588" s="17">
        <v>10.9156494140625</v>
      </c>
      <c r="I1588" s="18">
        <v>-1.7627997407647499E-2</v>
      </c>
      <c r="J1588" s="1">
        <v>4</v>
      </c>
      <c r="K1588" s="1">
        <v>4</v>
      </c>
      <c r="L1588" s="1">
        <v>39</v>
      </c>
      <c r="M1588" s="1">
        <v>47</v>
      </c>
      <c r="N1588" s="17">
        <v>2</v>
      </c>
      <c r="O1588" s="1">
        <v>2</v>
      </c>
      <c r="P1588" s="1">
        <v>807</v>
      </c>
      <c r="Q1588" s="20">
        <v>1614</v>
      </c>
    </row>
    <row r="1589" spans="1:17" x14ac:dyDescent="0.25">
      <c r="A1589" s="4">
        <v>501204</v>
      </c>
      <c r="B1589" s="5" t="s">
        <v>530</v>
      </c>
      <c r="C1589" s="4">
        <v>401</v>
      </c>
      <c r="D1589" s="5" t="s">
        <v>543</v>
      </c>
      <c r="E1589" s="6" t="s">
        <v>2835</v>
      </c>
      <c r="F1589" s="1">
        <v>50</v>
      </c>
      <c r="G1589" s="1">
        <v>5</v>
      </c>
      <c r="H1589" s="17">
        <v>10.89508152008057</v>
      </c>
      <c r="I1589" s="18">
        <v>-1.7627997407647499E-2</v>
      </c>
      <c r="J1589" s="1">
        <v>5</v>
      </c>
      <c r="K1589" s="1">
        <v>23</v>
      </c>
      <c r="L1589" s="1">
        <v>39</v>
      </c>
      <c r="M1589" s="1">
        <v>47</v>
      </c>
      <c r="N1589" s="17">
        <v>2.5999999046325679</v>
      </c>
      <c r="O1589" s="1">
        <v>3</v>
      </c>
      <c r="P1589" s="1">
        <v>272</v>
      </c>
      <c r="Q1589" s="20">
        <v>707.19997406005848</v>
      </c>
    </row>
    <row r="1590" spans="1:17" x14ac:dyDescent="0.25">
      <c r="A1590" s="4">
        <v>501280</v>
      </c>
      <c r="B1590" s="5" t="s">
        <v>556</v>
      </c>
      <c r="C1590" s="4">
        <v>401</v>
      </c>
      <c r="D1590" s="5" t="s">
        <v>543</v>
      </c>
      <c r="E1590" s="6" t="s">
        <v>2835</v>
      </c>
      <c r="F1590" s="1">
        <v>31</v>
      </c>
      <c r="G1590" s="1">
        <v>9</v>
      </c>
      <c r="H1590" s="17">
        <v>8</v>
      </c>
      <c r="I1590" s="18">
        <v>-1.7627997407647499E-2</v>
      </c>
      <c r="J1590" s="1">
        <v>8</v>
      </c>
      <c r="K1590" s="1">
        <v>15</v>
      </c>
      <c r="L1590" s="1">
        <v>67</v>
      </c>
      <c r="M1590" s="1">
        <v>47</v>
      </c>
      <c r="N1590" s="17">
        <v>3</v>
      </c>
      <c r="O1590" s="1">
        <v>3</v>
      </c>
      <c r="P1590" s="1">
        <v>157</v>
      </c>
      <c r="Q1590" s="20">
        <v>471</v>
      </c>
    </row>
    <row r="1591" spans="1:17" x14ac:dyDescent="0.25">
      <c r="A1591" s="4">
        <v>501425</v>
      </c>
      <c r="B1591" s="5" t="s">
        <v>545</v>
      </c>
      <c r="C1591" s="4">
        <v>401</v>
      </c>
      <c r="D1591" s="5" t="s">
        <v>543</v>
      </c>
      <c r="E1591" s="6" t="s">
        <v>2835</v>
      </c>
      <c r="F1591" s="1">
        <v>17</v>
      </c>
      <c r="G1591" s="1">
        <v>9</v>
      </c>
      <c r="H1591" s="17">
        <v>3</v>
      </c>
      <c r="I1591" s="18">
        <v>-1.7627997407647499E-2</v>
      </c>
      <c r="J1591" s="1">
        <v>15</v>
      </c>
      <c r="K1591" s="1">
        <v>15</v>
      </c>
      <c r="L1591" s="1">
        <v>97</v>
      </c>
      <c r="M1591" s="1">
        <v>47</v>
      </c>
      <c r="N1591" s="17">
        <v>3.7999999523162842</v>
      </c>
      <c r="O1591" s="1">
        <v>4</v>
      </c>
      <c r="P1591" s="1">
        <v>70</v>
      </c>
      <c r="Q1591" s="20">
        <v>265.99999666213989</v>
      </c>
    </row>
    <row r="1592" spans="1:17" x14ac:dyDescent="0.25">
      <c r="A1592" s="4">
        <v>501417</v>
      </c>
      <c r="B1592" s="5" t="s">
        <v>562</v>
      </c>
      <c r="C1592" s="4">
        <v>401</v>
      </c>
      <c r="D1592" s="5" t="s">
        <v>543</v>
      </c>
      <c r="E1592" s="6" t="s">
        <v>2835</v>
      </c>
      <c r="F1592" s="1">
        <v>6</v>
      </c>
      <c r="G1592" s="1">
        <v>6</v>
      </c>
      <c r="H1592" s="17">
        <v>4</v>
      </c>
      <c r="I1592" s="18">
        <v>-1.7627997407647499E-2</v>
      </c>
      <c r="J1592" s="1">
        <v>32</v>
      </c>
      <c r="K1592" s="1">
        <v>21</v>
      </c>
      <c r="L1592" s="1">
        <v>95</v>
      </c>
      <c r="M1592" s="1">
        <v>47</v>
      </c>
      <c r="N1592" s="17">
        <v>4.5</v>
      </c>
      <c r="O1592" s="1">
        <v>5</v>
      </c>
      <c r="P1592" s="1">
        <v>55</v>
      </c>
      <c r="Q1592" s="20">
        <v>247.5</v>
      </c>
    </row>
    <row r="1593" spans="1:17" x14ac:dyDescent="0.25">
      <c r="A1593" s="4">
        <v>501115</v>
      </c>
      <c r="B1593" s="5" t="s">
        <v>538</v>
      </c>
      <c r="C1593" s="4">
        <v>401</v>
      </c>
      <c r="D1593" s="5" t="s">
        <v>543</v>
      </c>
      <c r="E1593" s="6" t="s">
        <v>2835</v>
      </c>
      <c r="F1593" s="1">
        <v>41</v>
      </c>
      <c r="G1593" s="1">
        <v>0</v>
      </c>
      <c r="H1593" s="17">
        <v>8</v>
      </c>
      <c r="I1593" s="18">
        <v>-1.7627997407647499E-2</v>
      </c>
      <c r="J1593" s="1">
        <v>6</v>
      </c>
      <c r="K1593" s="1">
        <v>99</v>
      </c>
      <c r="L1593" s="1">
        <v>67</v>
      </c>
      <c r="M1593" s="1">
        <v>47</v>
      </c>
      <c r="N1593" s="17">
        <v>5.5</v>
      </c>
      <c r="O1593" s="1">
        <v>6</v>
      </c>
      <c r="P1593" s="1">
        <v>68</v>
      </c>
      <c r="Q1593" s="20">
        <v>374</v>
      </c>
    </row>
    <row r="1594" spans="1:17" x14ac:dyDescent="0.25">
      <c r="A1594" s="4">
        <v>501239</v>
      </c>
      <c r="B1594" s="5" t="s">
        <v>535</v>
      </c>
      <c r="C1594" s="4">
        <v>401</v>
      </c>
      <c r="D1594" s="5" t="s">
        <v>543</v>
      </c>
      <c r="E1594" s="6" t="s">
        <v>2835</v>
      </c>
      <c r="F1594" s="1">
        <v>23</v>
      </c>
      <c r="G1594" s="1">
        <v>0</v>
      </c>
      <c r="H1594" s="17">
        <v>7</v>
      </c>
      <c r="I1594" s="18">
        <v>-1.7627997407647499E-2</v>
      </c>
      <c r="J1594" s="1">
        <v>11</v>
      </c>
      <c r="K1594" s="1">
        <v>99</v>
      </c>
      <c r="L1594" s="1">
        <v>75</v>
      </c>
      <c r="M1594" s="1">
        <v>47</v>
      </c>
      <c r="N1594" s="17">
        <v>5.8000001907348633</v>
      </c>
      <c r="O1594" s="1">
        <v>6</v>
      </c>
      <c r="P1594" s="1">
        <v>122</v>
      </c>
      <c r="Q1594" s="20">
        <v>707.60002326965332</v>
      </c>
    </row>
    <row r="1595" spans="1:17" x14ac:dyDescent="0.25">
      <c r="A1595" s="4">
        <v>501140</v>
      </c>
      <c r="B1595" s="5" t="s">
        <v>540</v>
      </c>
      <c r="C1595" s="4">
        <v>401</v>
      </c>
      <c r="D1595" s="5" t="s">
        <v>543</v>
      </c>
      <c r="E1595" s="6" t="s">
        <v>2835</v>
      </c>
      <c r="F1595" s="1">
        <v>21</v>
      </c>
      <c r="G1595" s="1">
        <v>0</v>
      </c>
      <c r="H1595" s="17">
        <v>7</v>
      </c>
      <c r="I1595" s="18">
        <v>-1.7627997407647499E-2</v>
      </c>
      <c r="J1595" s="1">
        <v>12</v>
      </c>
      <c r="K1595" s="1">
        <v>99</v>
      </c>
      <c r="L1595" s="1">
        <v>75</v>
      </c>
      <c r="M1595" s="1">
        <v>47</v>
      </c>
      <c r="N1595" s="17">
        <v>5.8000001907348633</v>
      </c>
      <c r="O1595" s="1">
        <v>6</v>
      </c>
      <c r="P1595" s="1">
        <v>186</v>
      </c>
      <c r="Q1595" s="20">
        <v>1078.8000354766846</v>
      </c>
    </row>
    <row r="1596" spans="1:17" x14ac:dyDescent="0.25">
      <c r="A1596" s="4">
        <v>501034</v>
      </c>
      <c r="B1596" s="5" t="s">
        <v>529</v>
      </c>
      <c r="C1596" s="4">
        <v>401</v>
      </c>
      <c r="D1596" s="5" t="s">
        <v>543</v>
      </c>
      <c r="E1596" s="6" t="s">
        <v>2835</v>
      </c>
      <c r="F1596" s="1">
        <v>12</v>
      </c>
      <c r="G1596" s="1">
        <v>0</v>
      </c>
      <c r="H1596" s="17">
        <v>7</v>
      </c>
      <c r="I1596" s="18">
        <v>-1.7627997407647499E-2</v>
      </c>
      <c r="J1596" s="1">
        <v>20</v>
      </c>
      <c r="K1596" s="1">
        <v>99</v>
      </c>
      <c r="L1596" s="1">
        <v>75</v>
      </c>
      <c r="M1596" s="1">
        <v>47</v>
      </c>
      <c r="N1596" s="17">
        <v>6.0999999046325684</v>
      </c>
      <c r="O1596" s="1">
        <v>7</v>
      </c>
      <c r="P1596" s="1">
        <v>45</v>
      </c>
      <c r="Q1596" s="20">
        <v>274.49999570846558</v>
      </c>
    </row>
    <row r="1597" spans="1:17" x14ac:dyDescent="0.25">
      <c r="A1597" s="4">
        <v>501166</v>
      </c>
      <c r="B1597" s="5" t="s">
        <v>552</v>
      </c>
      <c r="C1597" s="4">
        <v>401</v>
      </c>
      <c r="D1597" s="5" t="s">
        <v>543</v>
      </c>
      <c r="E1597" s="6" t="s">
        <v>2835</v>
      </c>
      <c r="F1597" s="1">
        <v>3</v>
      </c>
      <c r="G1597" s="1">
        <v>0</v>
      </c>
      <c r="H1597" s="17">
        <v>10</v>
      </c>
      <c r="I1597" s="18">
        <v>-1.7627997407647499E-2</v>
      </c>
      <c r="J1597" s="1">
        <v>45</v>
      </c>
      <c r="K1597" s="1">
        <v>99</v>
      </c>
      <c r="L1597" s="1">
        <v>60</v>
      </c>
      <c r="M1597" s="1">
        <v>47</v>
      </c>
      <c r="N1597" s="17">
        <v>6.5</v>
      </c>
      <c r="O1597" s="1">
        <v>7</v>
      </c>
      <c r="P1597" s="1">
        <v>60</v>
      </c>
      <c r="Q1597" s="20">
        <v>390</v>
      </c>
    </row>
    <row r="1598" spans="1:17" x14ac:dyDescent="0.25">
      <c r="A1598" s="4">
        <v>501263</v>
      </c>
      <c r="B1598" s="5" t="s">
        <v>547</v>
      </c>
      <c r="C1598" s="4">
        <v>401</v>
      </c>
      <c r="D1598" s="5" t="s">
        <v>543</v>
      </c>
      <c r="E1598" s="6" t="s">
        <v>2835</v>
      </c>
      <c r="F1598" s="1">
        <v>6</v>
      </c>
      <c r="G1598" s="1">
        <v>0</v>
      </c>
      <c r="H1598" s="17">
        <v>5</v>
      </c>
      <c r="I1598" s="18">
        <v>-1.7627997407647499E-2</v>
      </c>
      <c r="J1598" s="1">
        <v>32</v>
      </c>
      <c r="K1598" s="1">
        <v>99</v>
      </c>
      <c r="L1598" s="1">
        <v>91</v>
      </c>
      <c r="M1598" s="1">
        <v>47</v>
      </c>
      <c r="N1598" s="17">
        <v>6.6999998092651367</v>
      </c>
      <c r="O1598" s="1">
        <v>7</v>
      </c>
      <c r="P1598" s="1">
        <v>28</v>
      </c>
      <c r="Q1598" s="20">
        <v>187.59999465942383</v>
      </c>
    </row>
    <row r="1599" spans="1:17" x14ac:dyDescent="0.25">
      <c r="A1599" s="4">
        <v>501174</v>
      </c>
      <c r="B1599" s="5" t="s">
        <v>548</v>
      </c>
      <c r="C1599" s="4">
        <v>401</v>
      </c>
      <c r="D1599" s="5" t="s">
        <v>543</v>
      </c>
      <c r="E1599" s="6" t="s">
        <v>2835</v>
      </c>
      <c r="F1599" s="1">
        <v>1</v>
      </c>
      <c r="G1599" s="1">
        <v>0</v>
      </c>
      <c r="H1599" s="17">
        <v>10</v>
      </c>
      <c r="I1599" s="18">
        <v>-1.7627997407647499E-2</v>
      </c>
      <c r="J1599" s="1">
        <v>59</v>
      </c>
      <c r="K1599" s="1">
        <v>99</v>
      </c>
      <c r="L1599" s="1">
        <v>60</v>
      </c>
      <c r="M1599" s="1">
        <v>47</v>
      </c>
      <c r="N1599" s="17">
        <v>6.9000000953674316</v>
      </c>
      <c r="O1599" s="1">
        <v>7</v>
      </c>
      <c r="P1599" s="1">
        <v>45</v>
      </c>
      <c r="Q1599" s="20">
        <v>310.50000429153442</v>
      </c>
    </row>
    <row r="1600" spans="1:17" x14ac:dyDescent="0.25">
      <c r="A1600" s="4">
        <v>501379</v>
      </c>
      <c r="B1600" s="5" t="s">
        <v>553</v>
      </c>
      <c r="C1600" s="4">
        <v>401</v>
      </c>
      <c r="D1600" s="5" t="s">
        <v>543</v>
      </c>
      <c r="E1600" s="6" t="s">
        <v>2835</v>
      </c>
      <c r="F1600" s="1">
        <v>1</v>
      </c>
      <c r="G1600" s="1">
        <v>0</v>
      </c>
      <c r="H1600" s="17">
        <v>5</v>
      </c>
      <c r="I1600" s="18">
        <v>-1.7627997407647499E-2</v>
      </c>
      <c r="J1600" s="1">
        <v>59</v>
      </c>
      <c r="K1600" s="1">
        <v>99</v>
      </c>
      <c r="L1600" s="1">
        <v>91</v>
      </c>
      <c r="M1600" s="1">
        <v>47</v>
      </c>
      <c r="N1600" s="17">
        <v>7.5</v>
      </c>
      <c r="O1600" s="1">
        <v>8</v>
      </c>
      <c r="P1600" s="1">
        <v>19</v>
      </c>
      <c r="Q1600" s="20">
        <v>142.5</v>
      </c>
    </row>
    <row r="1601" spans="1:17" x14ac:dyDescent="0.25">
      <c r="A1601" s="4">
        <v>501352</v>
      </c>
      <c r="B1601" s="5" t="s">
        <v>560</v>
      </c>
      <c r="C1601" s="4">
        <v>401</v>
      </c>
      <c r="D1601" s="5" t="s">
        <v>543</v>
      </c>
      <c r="E1601" s="6" t="s">
        <v>2835</v>
      </c>
      <c r="F1601" s="1">
        <v>1</v>
      </c>
      <c r="G1601" s="1">
        <v>0</v>
      </c>
      <c r="H1601" s="17">
        <v>3</v>
      </c>
      <c r="I1601" s="18">
        <v>-1.7627997407647499E-2</v>
      </c>
      <c r="J1601" s="1">
        <v>59</v>
      </c>
      <c r="K1601" s="1">
        <v>99</v>
      </c>
      <c r="L1601" s="1">
        <v>97</v>
      </c>
      <c r="M1601" s="1">
        <v>47</v>
      </c>
      <c r="N1601" s="17">
        <v>7.6999998092651367</v>
      </c>
      <c r="O1601" s="1">
        <v>8</v>
      </c>
      <c r="P1601" s="1">
        <v>17</v>
      </c>
      <c r="Q1601" s="20">
        <v>130.89999675750732</v>
      </c>
    </row>
    <row r="1602" spans="1:17" x14ac:dyDescent="0.25">
      <c r="A1602" s="4">
        <v>501409</v>
      </c>
      <c r="B1602" s="5" t="s">
        <v>527</v>
      </c>
      <c r="C1602" s="4">
        <v>401</v>
      </c>
      <c r="D1602" s="5" t="s">
        <v>543</v>
      </c>
      <c r="E1602" s="6" t="s">
        <v>2835</v>
      </c>
      <c r="F1602" s="1">
        <v>0</v>
      </c>
      <c r="G1602" s="1">
        <v>0</v>
      </c>
      <c r="H1602" s="17">
        <v>10</v>
      </c>
      <c r="I1602" s="18">
        <v>-1.7627997407647499E-2</v>
      </c>
      <c r="J1602" s="1">
        <v>99</v>
      </c>
      <c r="K1602" s="1">
        <v>99</v>
      </c>
      <c r="L1602" s="1">
        <v>60</v>
      </c>
      <c r="M1602" s="1">
        <v>47</v>
      </c>
      <c r="N1602" s="17">
        <v>8.1000003814697266</v>
      </c>
      <c r="O1602" s="1">
        <v>9</v>
      </c>
      <c r="P1602" s="1">
        <v>15</v>
      </c>
      <c r="Q1602" s="20">
        <v>121.5000057220459</v>
      </c>
    </row>
    <row r="1603" spans="1:17" x14ac:dyDescent="0.25">
      <c r="A1603" s="4">
        <v>501301</v>
      </c>
      <c r="B1603" s="5" t="s">
        <v>534</v>
      </c>
      <c r="C1603" s="4">
        <v>401</v>
      </c>
      <c r="D1603" s="5" t="s">
        <v>543</v>
      </c>
      <c r="E1603" s="6" t="s">
        <v>2835</v>
      </c>
      <c r="F1603" s="1">
        <v>0</v>
      </c>
      <c r="G1603" s="1">
        <v>0</v>
      </c>
      <c r="H1603" s="17">
        <v>10</v>
      </c>
      <c r="I1603" s="18">
        <v>-1.7627997407647499E-2</v>
      </c>
      <c r="J1603" s="1">
        <v>99</v>
      </c>
      <c r="K1603" s="1">
        <v>99</v>
      </c>
      <c r="L1603" s="1">
        <v>60</v>
      </c>
      <c r="M1603" s="1">
        <v>47</v>
      </c>
      <c r="N1603" s="17">
        <v>8.1000003814697266</v>
      </c>
      <c r="O1603" s="1">
        <v>9</v>
      </c>
      <c r="P1603" s="1">
        <v>30</v>
      </c>
      <c r="Q1603" s="20">
        <v>243.0000114440918</v>
      </c>
    </row>
    <row r="1604" spans="1:17" x14ac:dyDescent="0.25">
      <c r="A1604" s="4">
        <v>501328</v>
      </c>
      <c r="B1604" s="5" t="s">
        <v>542</v>
      </c>
      <c r="C1604" s="4">
        <v>401</v>
      </c>
      <c r="D1604" s="5" t="s">
        <v>543</v>
      </c>
      <c r="E1604" s="6" t="s">
        <v>2835</v>
      </c>
      <c r="F1604" s="1">
        <v>0</v>
      </c>
      <c r="G1604" s="1">
        <v>0</v>
      </c>
      <c r="H1604" s="17">
        <v>8.6338634490966797</v>
      </c>
      <c r="I1604" s="18">
        <v>-1.7627997407647499E-2</v>
      </c>
      <c r="J1604" s="1">
        <v>99</v>
      </c>
      <c r="K1604" s="1">
        <v>99</v>
      </c>
      <c r="L1604" s="1">
        <v>62</v>
      </c>
      <c r="M1604" s="1">
        <v>47</v>
      </c>
      <c r="N1604" s="17">
        <v>8.1999998092651367</v>
      </c>
      <c r="O1604" s="1">
        <v>9</v>
      </c>
      <c r="P1604" s="1">
        <v>47</v>
      </c>
      <c r="Q1604" s="20">
        <v>385.39999103546143</v>
      </c>
    </row>
    <row r="1605" spans="1:17" x14ac:dyDescent="0.25">
      <c r="A1605" s="4">
        <v>501182</v>
      </c>
      <c r="B1605" s="5" t="s">
        <v>528</v>
      </c>
      <c r="C1605" s="4">
        <v>401</v>
      </c>
      <c r="D1605" s="5" t="s">
        <v>543</v>
      </c>
      <c r="E1605" s="6" t="s">
        <v>2835</v>
      </c>
      <c r="F1605" s="1">
        <v>0</v>
      </c>
      <c r="G1605" s="1">
        <v>0</v>
      </c>
      <c r="H1605" s="17">
        <v>7</v>
      </c>
      <c r="I1605" s="18">
        <v>-1.7627997407647499E-2</v>
      </c>
      <c r="J1605" s="1">
        <v>99</v>
      </c>
      <c r="K1605" s="1">
        <v>99</v>
      </c>
      <c r="L1605" s="1">
        <v>75</v>
      </c>
      <c r="M1605" s="1">
        <v>47</v>
      </c>
      <c r="N1605" s="17">
        <v>8.3999996185302734</v>
      </c>
      <c r="O1605" s="1">
        <v>9</v>
      </c>
      <c r="P1605" s="1">
        <v>52</v>
      </c>
      <c r="Q1605" s="20">
        <v>436.79998016357422</v>
      </c>
    </row>
    <row r="1606" spans="1:17" x14ac:dyDescent="0.25">
      <c r="A1606" s="4">
        <v>501310</v>
      </c>
      <c r="B1606" s="5" t="s">
        <v>533</v>
      </c>
      <c r="C1606" s="4">
        <v>401</v>
      </c>
      <c r="D1606" s="5" t="s">
        <v>543</v>
      </c>
      <c r="E1606" s="6" t="s">
        <v>2835</v>
      </c>
      <c r="F1606" s="1">
        <v>0</v>
      </c>
      <c r="G1606" s="1">
        <v>0</v>
      </c>
      <c r="H1606" s="17">
        <v>7</v>
      </c>
      <c r="I1606" s="18">
        <v>-1.7627997407647499E-2</v>
      </c>
      <c r="J1606" s="1">
        <v>99</v>
      </c>
      <c r="K1606" s="1">
        <v>99</v>
      </c>
      <c r="L1606" s="1">
        <v>75</v>
      </c>
      <c r="M1606" s="1">
        <v>47</v>
      </c>
      <c r="N1606" s="17">
        <v>8.3999996185302734</v>
      </c>
      <c r="O1606" s="1">
        <v>9</v>
      </c>
      <c r="P1606" s="1">
        <v>10</v>
      </c>
      <c r="Q1606" s="20">
        <v>83.999996185302734</v>
      </c>
    </row>
    <row r="1607" spans="1:17" x14ac:dyDescent="0.25">
      <c r="A1607" s="4">
        <v>501085</v>
      </c>
      <c r="B1607" s="5" t="s">
        <v>541</v>
      </c>
      <c r="C1607" s="4">
        <v>401</v>
      </c>
      <c r="D1607" s="5" t="s">
        <v>543</v>
      </c>
      <c r="E1607" s="6" t="s">
        <v>2835</v>
      </c>
      <c r="F1607" s="1">
        <v>0</v>
      </c>
      <c r="G1607" s="1">
        <v>0</v>
      </c>
      <c r="H1607" s="17">
        <v>7</v>
      </c>
      <c r="I1607" s="18">
        <v>-1.7627997407647499E-2</v>
      </c>
      <c r="J1607" s="1">
        <v>99</v>
      </c>
      <c r="K1607" s="1">
        <v>99</v>
      </c>
      <c r="L1607" s="1">
        <v>75</v>
      </c>
      <c r="M1607" s="1">
        <v>47</v>
      </c>
      <c r="N1607" s="17">
        <v>8.3999996185302734</v>
      </c>
      <c r="O1607" s="1">
        <v>9</v>
      </c>
      <c r="P1607" s="1">
        <v>20</v>
      </c>
      <c r="Q1607" s="20">
        <v>167.99999237060547</v>
      </c>
    </row>
    <row r="1608" spans="1:17" x14ac:dyDescent="0.25">
      <c r="A1608" s="4">
        <v>501123</v>
      </c>
      <c r="B1608" s="5" t="s">
        <v>550</v>
      </c>
      <c r="C1608" s="4">
        <v>401</v>
      </c>
      <c r="D1608" s="5" t="s">
        <v>543</v>
      </c>
      <c r="E1608" s="6" t="s">
        <v>2835</v>
      </c>
      <c r="F1608" s="1">
        <v>0</v>
      </c>
      <c r="G1608" s="1">
        <v>0</v>
      </c>
      <c r="H1608" s="17">
        <v>7</v>
      </c>
      <c r="I1608" s="18">
        <v>-1.7627997407647499E-2</v>
      </c>
      <c r="J1608" s="1">
        <v>99</v>
      </c>
      <c r="K1608" s="1">
        <v>99</v>
      </c>
      <c r="L1608" s="1">
        <v>75</v>
      </c>
      <c r="M1608" s="1">
        <v>47</v>
      </c>
      <c r="N1608" s="17">
        <v>8.3999996185302734</v>
      </c>
      <c r="O1608" s="1">
        <v>9</v>
      </c>
      <c r="P1608" s="1">
        <v>45</v>
      </c>
      <c r="Q1608" s="20">
        <v>377.9999828338623</v>
      </c>
    </row>
    <row r="1609" spans="1:17" x14ac:dyDescent="0.25">
      <c r="A1609" s="4">
        <v>501247</v>
      </c>
      <c r="B1609" s="5" t="s">
        <v>555</v>
      </c>
      <c r="C1609" s="4">
        <v>401</v>
      </c>
      <c r="D1609" s="5" t="s">
        <v>543</v>
      </c>
      <c r="E1609" s="6" t="s">
        <v>2835</v>
      </c>
      <c r="F1609" s="1">
        <v>0</v>
      </c>
      <c r="G1609" s="1">
        <v>0</v>
      </c>
      <c r="H1609" s="17">
        <v>7</v>
      </c>
      <c r="I1609" s="18">
        <v>-1.7627997407647499E-2</v>
      </c>
      <c r="J1609" s="1">
        <v>99</v>
      </c>
      <c r="K1609" s="1">
        <v>99</v>
      </c>
      <c r="L1609" s="1">
        <v>75</v>
      </c>
      <c r="M1609" s="1">
        <v>47</v>
      </c>
      <c r="N1609" s="17">
        <v>8.3999996185302734</v>
      </c>
      <c r="O1609" s="1">
        <v>9</v>
      </c>
      <c r="P1609" s="1">
        <v>16</v>
      </c>
      <c r="Q1609" s="20">
        <v>134.39999389648438</v>
      </c>
    </row>
    <row r="1610" spans="1:17" x14ac:dyDescent="0.25">
      <c r="A1610" s="4">
        <v>501255</v>
      </c>
      <c r="B1610" s="5" t="s">
        <v>559</v>
      </c>
      <c r="C1610" s="4">
        <v>401</v>
      </c>
      <c r="D1610" s="5" t="s">
        <v>543</v>
      </c>
      <c r="E1610" s="6" t="s">
        <v>2835</v>
      </c>
      <c r="F1610" s="1">
        <v>0</v>
      </c>
      <c r="G1610" s="1">
        <v>0</v>
      </c>
      <c r="H1610" s="17">
        <v>7</v>
      </c>
      <c r="I1610" s="18">
        <v>-1.7627997407647499E-2</v>
      </c>
      <c r="J1610" s="1">
        <v>99</v>
      </c>
      <c r="K1610" s="1">
        <v>99</v>
      </c>
      <c r="L1610" s="1">
        <v>75</v>
      </c>
      <c r="M1610" s="1">
        <v>47</v>
      </c>
      <c r="N1610" s="17">
        <v>8.3999996185302734</v>
      </c>
      <c r="O1610" s="1">
        <v>9</v>
      </c>
      <c r="P1610" s="1">
        <v>29</v>
      </c>
      <c r="Q1610" s="20">
        <v>243.59998893737793</v>
      </c>
    </row>
    <row r="1611" spans="1:17" x14ac:dyDescent="0.25">
      <c r="A1611" s="4">
        <v>501069</v>
      </c>
      <c r="B1611" s="5" t="s">
        <v>363</v>
      </c>
      <c r="C1611" s="4">
        <v>401</v>
      </c>
      <c r="D1611" s="5" t="s">
        <v>543</v>
      </c>
      <c r="E1611" s="6" t="s">
        <v>2835</v>
      </c>
      <c r="F1611" s="1">
        <v>0</v>
      </c>
      <c r="G1611" s="1">
        <v>0</v>
      </c>
      <c r="H1611" s="17">
        <v>6</v>
      </c>
      <c r="I1611" s="18">
        <v>-1.7627997407647499E-2</v>
      </c>
      <c r="J1611" s="1">
        <v>99</v>
      </c>
      <c r="K1611" s="1">
        <v>99</v>
      </c>
      <c r="L1611" s="1">
        <v>79</v>
      </c>
      <c r="M1611" s="1">
        <v>47</v>
      </c>
      <c r="N1611" s="17">
        <v>8.5</v>
      </c>
      <c r="O1611" s="1">
        <v>9</v>
      </c>
      <c r="P1611" s="1">
        <v>11</v>
      </c>
      <c r="Q1611" s="20">
        <v>93.5</v>
      </c>
    </row>
    <row r="1612" spans="1:17" x14ac:dyDescent="0.25">
      <c r="A1612" s="4">
        <v>501395</v>
      </c>
      <c r="B1612" s="5" t="s">
        <v>546</v>
      </c>
      <c r="C1612" s="4">
        <v>401</v>
      </c>
      <c r="D1612" s="5" t="s">
        <v>543</v>
      </c>
      <c r="E1612" s="6" t="s">
        <v>2835</v>
      </c>
      <c r="F1612" s="1">
        <v>0</v>
      </c>
      <c r="G1612" s="1">
        <v>0</v>
      </c>
      <c r="H1612" s="17">
        <v>6</v>
      </c>
      <c r="I1612" s="18">
        <v>-1.7627997407647499E-2</v>
      </c>
      <c r="J1612" s="1">
        <v>99</v>
      </c>
      <c r="K1612" s="1">
        <v>99</v>
      </c>
      <c r="L1612" s="1">
        <v>79</v>
      </c>
      <c r="M1612" s="1">
        <v>47</v>
      </c>
      <c r="N1612" s="17">
        <v>8.5</v>
      </c>
      <c r="O1612" s="1">
        <v>9</v>
      </c>
      <c r="P1612" s="1">
        <v>82</v>
      </c>
      <c r="Q1612" s="20">
        <v>697</v>
      </c>
    </row>
    <row r="1613" spans="1:17" x14ac:dyDescent="0.25">
      <c r="A1613" s="4">
        <v>501344</v>
      </c>
      <c r="B1613" s="5" t="s">
        <v>557</v>
      </c>
      <c r="C1613" s="4">
        <v>401</v>
      </c>
      <c r="D1613" s="5" t="s">
        <v>543</v>
      </c>
      <c r="E1613" s="6" t="s">
        <v>2835</v>
      </c>
      <c r="F1613" s="1">
        <v>0</v>
      </c>
      <c r="G1613" s="1">
        <v>0</v>
      </c>
      <c r="H1613" s="17">
        <v>6</v>
      </c>
      <c r="I1613" s="18">
        <v>-1.7627997407647499E-2</v>
      </c>
      <c r="J1613" s="1">
        <v>99</v>
      </c>
      <c r="K1613" s="1">
        <v>99</v>
      </c>
      <c r="L1613" s="1">
        <v>79</v>
      </c>
      <c r="M1613" s="1">
        <v>47</v>
      </c>
      <c r="N1613" s="17">
        <v>8.5</v>
      </c>
      <c r="O1613" s="1">
        <v>9</v>
      </c>
      <c r="P1613" s="1">
        <v>45</v>
      </c>
      <c r="Q1613" s="20">
        <v>382.5</v>
      </c>
    </row>
    <row r="1614" spans="1:17" x14ac:dyDescent="0.25">
      <c r="A1614" s="4">
        <v>501212</v>
      </c>
      <c r="B1614" s="5" t="s">
        <v>558</v>
      </c>
      <c r="C1614" s="4">
        <v>401</v>
      </c>
      <c r="D1614" s="5" t="s">
        <v>543</v>
      </c>
      <c r="E1614" s="6" t="s">
        <v>2835</v>
      </c>
      <c r="F1614" s="1">
        <v>0</v>
      </c>
      <c r="G1614" s="1">
        <v>0</v>
      </c>
      <c r="H1614" s="17">
        <v>6</v>
      </c>
      <c r="I1614" s="18">
        <v>-1.7627997407647499E-2</v>
      </c>
      <c r="J1614" s="1">
        <v>99</v>
      </c>
      <c r="K1614" s="1">
        <v>99</v>
      </c>
      <c r="L1614" s="1">
        <v>79</v>
      </c>
      <c r="M1614" s="1">
        <v>47</v>
      </c>
      <c r="N1614" s="17">
        <v>8.5</v>
      </c>
      <c r="O1614" s="1">
        <v>9</v>
      </c>
      <c r="P1614" s="1">
        <v>8</v>
      </c>
      <c r="Q1614" s="20">
        <v>68</v>
      </c>
    </row>
    <row r="1615" spans="1:17" x14ac:dyDescent="0.25">
      <c r="A1615" s="4">
        <v>501361</v>
      </c>
      <c r="B1615" s="5" t="s">
        <v>531</v>
      </c>
      <c r="C1615" s="4">
        <v>401</v>
      </c>
      <c r="D1615" s="5" t="s">
        <v>543</v>
      </c>
      <c r="E1615" s="6" t="s">
        <v>2835</v>
      </c>
      <c r="F1615" s="1">
        <v>0</v>
      </c>
      <c r="G1615" s="1">
        <v>0</v>
      </c>
      <c r="H1615" s="17">
        <v>5</v>
      </c>
      <c r="I1615" s="18">
        <v>-1.7627997407647499E-2</v>
      </c>
      <c r="J1615" s="1">
        <v>99</v>
      </c>
      <c r="K1615" s="1">
        <v>99</v>
      </c>
      <c r="L1615" s="1">
        <v>91</v>
      </c>
      <c r="M1615" s="1">
        <v>47</v>
      </c>
      <c r="N1615" s="17">
        <v>8.6999998092651367</v>
      </c>
      <c r="O1615" s="1">
        <v>9</v>
      </c>
      <c r="P1615" s="1">
        <v>11</v>
      </c>
      <c r="Q1615" s="20">
        <v>95.699997901916504</v>
      </c>
    </row>
    <row r="1616" spans="1:17" x14ac:dyDescent="0.25">
      <c r="A1616" s="4">
        <v>501336</v>
      </c>
      <c r="B1616" s="5" t="s">
        <v>532</v>
      </c>
      <c r="C1616" s="4">
        <v>401</v>
      </c>
      <c r="D1616" s="5" t="s">
        <v>543</v>
      </c>
      <c r="E1616" s="6" t="s">
        <v>2835</v>
      </c>
      <c r="F1616" s="1">
        <v>0</v>
      </c>
      <c r="G1616" s="1">
        <v>0</v>
      </c>
      <c r="H1616" s="17">
        <v>5</v>
      </c>
      <c r="I1616" s="18">
        <v>-1.7627997407647499E-2</v>
      </c>
      <c r="J1616" s="1">
        <v>99</v>
      </c>
      <c r="K1616" s="1">
        <v>99</v>
      </c>
      <c r="L1616" s="1">
        <v>91</v>
      </c>
      <c r="M1616" s="1">
        <v>47</v>
      </c>
      <c r="N1616" s="17">
        <v>8.6999998092651367</v>
      </c>
      <c r="O1616" s="1">
        <v>9</v>
      </c>
      <c r="P1616" s="1">
        <v>16</v>
      </c>
      <c r="Q1616" s="20">
        <v>139.19999694824219</v>
      </c>
    </row>
    <row r="1617" spans="1:17" x14ac:dyDescent="0.25">
      <c r="A1617" s="4">
        <v>501387</v>
      </c>
      <c r="B1617" s="5" t="s">
        <v>536</v>
      </c>
      <c r="C1617" s="4">
        <v>401</v>
      </c>
      <c r="D1617" s="5" t="s">
        <v>543</v>
      </c>
      <c r="E1617" s="6" t="s">
        <v>2835</v>
      </c>
      <c r="F1617" s="1">
        <v>0</v>
      </c>
      <c r="G1617" s="1">
        <v>0</v>
      </c>
      <c r="H1617" s="17">
        <v>5</v>
      </c>
      <c r="I1617" s="18">
        <v>-1.7627997407647499E-2</v>
      </c>
      <c r="J1617" s="1">
        <v>99</v>
      </c>
      <c r="K1617" s="1">
        <v>99</v>
      </c>
      <c r="L1617" s="1">
        <v>91</v>
      </c>
      <c r="M1617" s="1">
        <v>47</v>
      </c>
      <c r="N1617" s="17">
        <v>8.6999998092651367</v>
      </c>
      <c r="O1617" s="1">
        <v>9</v>
      </c>
      <c r="P1617" s="1">
        <v>27</v>
      </c>
      <c r="Q1617" s="20">
        <v>234.89999485015869</v>
      </c>
    </row>
    <row r="1618" spans="1:17" x14ac:dyDescent="0.25">
      <c r="A1618" s="4">
        <v>501093</v>
      </c>
      <c r="B1618" s="5" t="s">
        <v>537</v>
      </c>
      <c r="C1618" s="4">
        <v>401</v>
      </c>
      <c r="D1618" s="5" t="s">
        <v>543</v>
      </c>
      <c r="E1618" s="6" t="s">
        <v>2835</v>
      </c>
      <c r="F1618" s="1">
        <v>0</v>
      </c>
      <c r="G1618" s="1">
        <v>0</v>
      </c>
      <c r="H1618" s="17">
        <v>5</v>
      </c>
      <c r="I1618" s="18">
        <v>-1.7627997407647499E-2</v>
      </c>
      <c r="J1618" s="1">
        <v>99</v>
      </c>
      <c r="K1618" s="1">
        <v>99</v>
      </c>
      <c r="L1618" s="1">
        <v>91</v>
      </c>
      <c r="M1618" s="1">
        <v>47</v>
      </c>
      <c r="N1618" s="17">
        <v>8.6999998092651367</v>
      </c>
      <c r="O1618" s="1">
        <v>9</v>
      </c>
      <c r="P1618" s="1">
        <v>24</v>
      </c>
      <c r="Q1618" s="20">
        <v>208.79999542236328</v>
      </c>
    </row>
    <row r="1619" spans="1:17" x14ac:dyDescent="0.25">
      <c r="A1619" s="4">
        <v>555827</v>
      </c>
      <c r="B1619" s="5" t="s">
        <v>539</v>
      </c>
      <c r="C1619" s="4">
        <v>401</v>
      </c>
      <c r="D1619" s="5" t="s">
        <v>543</v>
      </c>
      <c r="E1619" s="6" t="s">
        <v>2835</v>
      </c>
      <c r="F1619" s="1">
        <v>0</v>
      </c>
      <c r="G1619" s="1">
        <v>0</v>
      </c>
      <c r="H1619" s="17">
        <v>5</v>
      </c>
      <c r="I1619" s="18">
        <v>-1.7627997407647499E-2</v>
      </c>
      <c r="J1619" s="1">
        <v>99</v>
      </c>
      <c r="K1619" s="1">
        <v>99</v>
      </c>
      <c r="L1619" s="1">
        <v>91</v>
      </c>
      <c r="M1619" s="1">
        <v>47</v>
      </c>
      <c r="N1619" s="17">
        <v>8.6999998092651367</v>
      </c>
      <c r="O1619" s="1">
        <v>9</v>
      </c>
      <c r="P1619" s="1">
        <v>11</v>
      </c>
      <c r="Q1619" s="20">
        <v>95.699997901916504</v>
      </c>
    </row>
    <row r="1620" spans="1:17" x14ac:dyDescent="0.25">
      <c r="A1620" s="4">
        <v>501191</v>
      </c>
      <c r="B1620" s="5" t="s">
        <v>544</v>
      </c>
      <c r="C1620" s="4">
        <v>401</v>
      </c>
      <c r="D1620" s="5" t="s">
        <v>543</v>
      </c>
      <c r="E1620" s="6" t="s">
        <v>2835</v>
      </c>
      <c r="F1620" s="1">
        <v>0</v>
      </c>
      <c r="G1620" s="1">
        <v>0</v>
      </c>
      <c r="H1620" s="17">
        <v>4</v>
      </c>
      <c r="I1620" s="18">
        <v>-1.7627997407647499E-2</v>
      </c>
      <c r="J1620" s="1">
        <v>99</v>
      </c>
      <c r="K1620" s="1">
        <v>99</v>
      </c>
      <c r="L1620" s="1">
        <v>95</v>
      </c>
      <c r="M1620" s="1">
        <v>47</v>
      </c>
      <c r="N1620" s="17">
        <v>8.8000001907348633</v>
      </c>
      <c r="O1620" s="1">
        <v>9</v>
      </c>
      <c r="P1620" s="1">
        <v>10</v>
      </c>
      <c r="Q1620" s="20">
        <v>88.000001907348633</v>
      </c>
    </row>
    <row r="1621" spans="1:17" x14ac:dyDescent="0.25">
      <c r="A1621" s="4">
        <v>580911</v>
      </c>
      <c r="B1621" s="5" t="s">
        <v>549</v>
      </c>
      <c r="C1621" s="4">
        <v>401</v>
      </c>
      <c r="D1621" s="5" t="s">
        <v>543</v>
      </c>
      <c r="E1621" s="6" t="s">
        <v>2835</v>
      </c>
      <c r="F1621" s="1">
        <v>0</v>
      </c>
      <c r="G1621" s="1">
        <v>0</v>
      </c>
      <c r="H1621" s="17">
        <v>4</v>
      </c>
      <c r="I1621" s="18">
        <v>-1.7627997407647499E-2</v>
      </c>
      <c r="J1621" s="1">
        <v>99</v>
      </c>
      <c r="K1621" s="1">
        <v>99</v>
      </c>
      <c r="L1621" s="1">
        <v>95</v>
      </c>
      <c r="M1621" s="1">
        <v>47</v>
      </c>
      <c r="N1621" s="17">
        <v>8.8000001907348633</v>
      </c>
      <c r="O1621" s="1">
        <v>9</v>
      </c>
      <c r="P1621" s="1">
        <v>15</v>
      </c>
      <c r="Q1621" s="20">
        <v>132.00000286102295</v>
      </c>
    </row>
    <row r="1622" spans="1:17" x14ac:dyDescent="0.25">
      <c r="A1622" s="4">
        <v>501158</v>
      </c>
      <c r="B1622" s="5" t="s">
        <v>551</v>
      </c>
      <c r="C1622" s="4">
        <v>401</v>
      </c>
      <c r="D1622" s="5" t="s">
        <v>543</v>
      </c>
      <c r="E1622" s="6" t="s">
        <v>2835</v>
      </c>
      <c r="F1622" s="1">
        <v>0</v>
      </c>
      <c r="G1622" s="1">
        <v>0</v>
      </c>
      <c r="H1622" s="17">
        <v>5</v>
      </c>
      <c r="I1622" s="18">
        <v>-1.7627997407647499E-2</v>
      </c>
      <c r="J1622" s="1">
        <v>99</v>
      </c>
      <c r="K1622" s="1">
        <v>99</v>
      </c>
      <c r="L1622" s="1">
        <v>91</v>
      </c>
      <c r="M1622" s="1">
        <v>47</v>
      </c>
      <c r="N1622" s="17">
        <v>8.6999998092651367</v>
      </c>
      <c r="O1622" s="1">
        <v>9</v>
      </c>
      <c r="P1622" s="1">
        <v>33</v>
      </c>
      <c r="Q1622" s="20">
        <v>287.09999370574951</v>
      </c>
    </row>
    <row r="1623" spans="1:17" x14ac:dyDescent="0.25">
      <c r="A1623" s="4">
        <v>501077</v>
      </c>
      <c r="B1623" s="5" t="s">
        <v>554</v>
      </c>
      <c r="C1623" s="4">
        <v>401</v>
      </c>
      <c r="D1623" s="5" t="s">
        <v>543</v>
      </c>
      <c r="E1623" s="6" t="s">
        <v>2835</v>
      </c>
      <c r="F1623" s="1">
        <v>0</v>
      </c>
      <c r="G1623" s="1">
        <v>0</v>
      </c>
      <c r="H1623" s="17">
        <v>5</v>
      </c>
      <c r="I1623" s="18">
        <v>-1.7627997407647499E-2</v>
      </c>
      <c r="J1623" s="1">
        <v>99</v>
      </c>
      <c r="K1623" s="1">
        <v>99</v>
      </c>
      <c r="L1623" s="1">
        <v>91</v>
      </c>
      <c r="M1623" s="1">
        <v>47</v>
      </c>
      <c r="N1623" s="17">
        <v>8.6999998092651367</v>
      </c>
      <c r="O1623" s="1">
        <v>9</v>
      </c>
      <c r="P1623" s="1">
        <v>27</v>
      </c>
      <c r="Q1623" s="20">
        <v>234.89999485015869</v>
      </c>
    </row>
    <row r="1624" spans="1:17" x14ac:dyDescent="0.25">
      <c r="A1624" s="4">
        <v>501042</v>
      </c>
      <c r="B1624" s="5" t="s">
        <v>561</v>
      </c>
      <c r="C1624" s="4">
        <v>401</v>
      </c>
      <c r="D1624" s="5" t="s">
        <v>543</v>
      </c>
      <c r="E1624" s="6" t="s">
        <v>2835</v>
      </c>
      <c r="F1624" s="1">
        <v>0</v>
      </c>
      <c r="G1624" s="1">
        <v>0</v>
      </c>
      <c r="H1624" s="17">
        <v>4</v>
      </c>
      <c r="I1624" s="18">
        <v>-1.7627997407647499E-2</v>
      </c>
      <c r="J1624" s="1">
        <v>99</v>
      </c>
      <c r="K1624" s="1">
        <v>99</v>
      </c>
      <c r="L1624" s="1">
        <v>95</v>
      </c>
      <c r="M1624" s="1">
        <v>47</v>
      </c>
      <c r="N1624" s="17">
        <v>8.8000001907348633</v>
      </c>
      <c r="O1624" s="1">
        <v>9</v>
      </c>
      <c r="P1624" s="1">
        <v>11</v>
      </c>
      <c r="Q1624" s="20">
        <v>96.800002098083496</v>
      </c>
    </row>
    <row r="1625" spans="1:17" x14ac:dyDescent="0.25">
      <c r="A1625" s="4">
        <v>505455</v>
      </c>
      <c r="B1625" s="5" t="s">
        <v>332</v>
      </c>
      <c r="C1625" s="4">
        <v>301</v>
      </c>
      <c r="D1625" s="5" t="s">
        <v>325</v>
      </c>
      <c r="E1625" s="6" t="s">
        <v>2834</v>
      </c>
      <c r="F1625" s="1">
        <v>1</v>
      </c>
      <c r="G1625" s="1">
        <v>9</v>
      </c>
      <c r="H1625" s="17">
        <v>15</v>
      </c>
      <c r="I1625" s="18">
        <v>-3.8005578800557799E-2</v>
      </c>
      <c r="J1625" s="1">
        <v>59</v>
      </c>
      <c r="K1625" s="1">
        <v>15</v>
      </c>
      <c r="L1625" s="1">
        <v>29</v>
      </c>
      <c r="M1625" s="1">
        <v>58</v>
      </c>
      <c r="N1625" s="17">
        <v>4</v>
      </c>
      <c r="O1625" s="1">
        <v>4</v>
      </c>
      <c r="P1625" s="1">
        <v>45</v>
      </c>
      <c r="Q1625" s="20">
        <v>180</v>
      </c>
    </row>
    <row r="1626" spans="1:17" x14ac:dyDescent="0.25">
      <c r="A1626" s="4">
        <v>542652</v>
      </c>
      <c r="B1626" s="5" t="s">
        <v>325</v>
      </c>
      <c r="C1626" s="4">
        <v>301</v>
      </c>
      <c r="D1626" s="5" t="s">
        <v>325</v>
      </c>
      <c r="E1626" s="6" t="s">
        <v>2834</v>
      </c>
      <c r="F1626" s="1">
        <v>6</v>
      </c>
      <c r="G1626" s="1">
        <v>0</v>
      </c>
      <c r="H1626" s="17">
        <v>27.574802398681641</v>
      </c>
      <c r="I1626" s="18">
        <v>-3.8005578800557799E-2</v>
      </c>
      <c r="J1626" s="1">
        <v>32</v>
      </c>
      <c r="K1626" s="1">
        <v>99</v>
      </c>
      <c r="L1626" s="1">
        <v>4</v>
      </c>
      <c r="M1626" s="1">
        <v>58</v>
      </c>
      <c r="N1626" s="17">
        <v>5.1999998092651367</v>
      </c>
      <c r="O1626" s="1">
        <v>6</v>
      </c>
      <c r="P1626" s="1">
        <v>395</v>
      </c>
      <c r="Q1626" s="20">
        <v>2053.999924659729</v>
      </c>
    </row>
    <row r="1627" spans="1:17" x14ac:dyDescent="0.25">
      <c r="A1627" s="4">
        <v>542920</v>
      </c>
      <c r="B1627" s="5" t="s">
        <v>318</v>
      </c>
      <c r="C1627" s="4">
        <v>301</v>
      </c>
      <c r="D1627" s="5" t="s">
        <v>325</v>
      </c>
      <c r="E1627" s="6" t="s">
        <v>2834</v>
      </c>
      <c r="F1627" s="1">
        <v>4</v>
      </c>
      <c r="G1627" s="1">
        <v>0</v>
      </c>
      <c r="H1627" s="17">
        <v>20</v>
      </c>
      <c r="I1627" s="18">
        <v>-3.8005578800557799E-2</v>
      </c>
      <c r="J1627" s="1">
        <v>40</v>
      </c>
      <c r="K1627" s="1">
        <v>99</v>
      </c>
      <c r="L1627" s="1">
        <v>13</v>
      </c>
      <c r="M1627" s="1">
        <v>58</v>
      </c>
      <c r="N1627" s="17">
        <v>5.5999999046325684</v>
      </c>
      <c r="O1627" s="1">
        <v>6</v>
      </c>
      <c r="P1627" s="1">
        <v>26</v>
      </c>
      <c r="Q1627" s="20">
        <v>145.59999752044678</v>
      </c>
    </row>
    <row r="1628" spans="1:17" x14ac:dyDescent="0.25">
      <c r="A1628" s="4">
        <v>505811</v>
      </c>
      <c r="B1628" s="5" t="s">
        <v>329</v>
      </c>
      <c r="C1628" s="4">
        <v>301</v>
      </c>
      <c r="D1628" s="5" t="s">
        <v>325</v>
      </c>
      <c r="E1628" s="6" t="s">
        <v>2834</v>
      </c>
      <c r="F1628" s="1">
        <v>3</v>
      </c>
      <c r="G1628" s="1">
        <v>0</v>
      </c>
      <c r="H1628" s="17">
        <v>15</v>
      </c>
      <c r="I1628" s="18">
        <v>-3.8005578800557799E-2</v>
      </c>
      <c r="J1628" s="1">
        <v>45</v>
      </c>
      <c r="K1628" s="1">
        <v>99</v>
      </c>
      <c r="L1628" s="1">
        <v>29</v>
      </c>
      <c r="M1628" s="1">
        <v>58</v>
      </c>
      <c r="N1628" s="17">
        <v>6.0999999046325684</v>
      </c>
      <c r="O1628" s="1">
        <v>7</v>
      </c>
      <c r="P1628" s="1">
        <v>13</v>
      </c>
      <c r="Q1628" s="20">
        <v>79.299998760223389</v>
      </c>
    </row>
    <row r="1629" spans="1:17" x14ac:dyDescent="0.25">
      <c r="A1629" s="4">
        <v>505684</v>
      </c>
      <c r="B1629" s="5" t="s">
        <v>334</v>
      </c>
      <c r="C1629" s="4">
        <v>301</v>
      </c>
      <c r="D1629" s="5" t="s">
        <v>325</v>
      </c>
      <c r="E1629" s="6" t="s">
        <v>2834</v>
      </c>
      <c r="F1629" s="1">
        <v>1</v>
      </c>
      <c r="G1629" s="1">
        <v>0</v>
      </c>
      <c r="H1629" s="17">
        <v>13</v>
      </c>
      <c r="I1629" s="18">
        <v>-3.8005578800557799E-2</v>
      </c>
      <c r="J1629" s="1">
        <v>59</v>
      </c>
      <c r="K1629" s="1">
        <v>99</v>
      </c>
      <c r="L1629" s="1">
        <v>32</v>
      </c>
      <c r="M1629" s="1">
        <v>58</v>
      </c>
      <c r="N1629" s="17">
        <v>6.5999999046325684</v>
      </c>
      <c r="O1629" s="1">
        <v>7</v>
      </c>
      <c r="P1629" s="1">
        <v>18</v>
      </c>
      <c r="Q1629" s="20">
        <v>118.79999828338623</v>
      </c>
    </row>
    <row r="1630" spans="1:17" x14ac:dyDescent="0.25">
      <c r="A1630" s="4">
        <v>505447</v>
      </c>
      <c r="B1630" s="5" t="s">
        <v>321</v>
      </c>
      <c r="C1630" s="4">
        <v>301</v>
      </c>
      <c r="D1630" s="5" t="s">
        <v>325</v>
      </c>
      <c r="E1630" s="6" t="s">
        <v>2834</v>
      </c>
      <c r="F1630" s="1">
        <v>5</v>
      </c>
      <c r="G1630" s="1">
        <v>0</v>
      </c>
      <c r="H1630" s="17">
        <v>7</v>
      </c>
      <c r="I1630" s="18">
        <v>-3.8005578800557799E-2</v>
      </c>
      <c r="J1630" s="1">
        <v>35</v>
      </c>
      <c r="K1630" s="1">
        <v>99</v>
      </c>
      <c r="L1630" s="1">
        <v>75</v>
      </c>
      <c r="M1630" s="1">
        <v>58</v>
      </c>
      <c r="N1630" s="17">
        <v>6.6999998092651367</v>
      </c>
      <c r="O1630" s="1">
        <v>7</v>
      </c>
      <c r="P1630" s="1">
        <v>13</v>
      </c>
      <c r="Q1630" s="20">
        <v>87.099997520446777</v>
      </c>
    </row>
    <row r="1631" spans="1:17" x14ac:dyDescent="0.25">
      <c r="A1631" s="4">
        <v>505552</v>
      </c>
      <c r="B1631" s="5" t="s">
        <v>330</v>
      </c>
      <c r="C1631" s="4">
        <v>301</v>
      </c>
      <c r="D1631" s="5" t="s">
        <v>325</v>
      </c>
      <c r="E1631" s="6" t="s">
        <v>2834</v>
      </c>
      <c r="F1631" s="1">
        <v>2</v>
      </c>
      <c r="G1631" s="1">
        <v>0</v>
      </c>
      <c r="H1631" s="17">
        <v>10</v>
      </c>
      <c r="I1631" s="18">
        <v>-3.8005578800557799E-2</v>
      </c>
      <c r="J1631" s="1">
        <v>52</v>
      </c>
      <c r="K1631" s="1">
        <v>99</v>
      </c>
      <c r="L1631" s="1">
        <v>60</v>
      </c>
      <c r="M1631" s="1">
        <v>58</v>
      </c>
      <c r="N1631" s="17">
        <v>6.9000000953674316</v>
      </c>
      <c r="O1631" s="1">
        <v>7</v>
      </c>
      <c r="P1631" s="1">
        <v>15</v>
      </c>
      <c r="Q1631" s="20">
        <v>103.50000143051147</v>
      </c>
    </row>
    <row r="1632" spans="1:17" x14ac:dyDescent="0.25">
      <c r="A1632" s="4">
        <v>542822</v>
      </c>
      <c r="B1632" s="5" t="s">
        <v>317</v>
      </c>
      <c r="C1632" s="4">
        <v>301</v>
      </c>
      <c r="D1632" s="5" t="s">
        <v>325</v>
      </c>
      <c r="E1632" s="6" t="s">
        <v>2834</v>
      </c>
      <c r="F1632" s="1">
        <v>0</v>
      </c>
      <c r="G1632" s="1">
        <v>0</v>
      </c>
      <c r="H1632" s="17">
        <v>20</v>
      </c>
      <c r="I1632" s="18">
        <v>-3.8005578800557799E-2</v>
      </c>
      <c r="J1632" s="1">
        <v>99</v>
      </c>
      <c r="K1632" s="1">
        <v>99</v>
      </c>
      <c r="L1632" s="1">
        <v>13</v>
      </c>
      <c r="M1632" s="1">
        <v>58</v>
      </c>
      <c r="N1632" s="17">
        <v>7.4000000953674316</v>
      </c>
      <c r="O1632" s="1">
        <v>8</v>
      </c>
      <c r="P1632" s="1">
        <v>53</v>
      </c>
      <c r="Q1632" s="20">
        <v>392.20000505447388</v>
      </c>
    </row>
    <row r="1633" spans="1:17" x14ac:dyDescent="0.25">
      <c r="A1633" s="4">
        <v>542873</v>
      </c>
      <c r="B1633" s="5" t="s">
        <v>335</v>
      </c>
      <c r="C1633" s="4">
        <v>301</v>
      </c>
      <c r="D1633" s="5" t="s">
        <v>325</v>
      </c>
      <c r="E1633" s="6" t="s">
        <v>2834</v>
      </c>
      <c r="F1633" s="1">
        <v>0</v>
      </c>
      <c r="G1633" s="1">
        <v>0</v>
      </c>
      <c r="H1633" s="17">
        <v>20</v>
      </c>
      <c r="I1633" s="18">
        <v>-3.8005578800557799E-2</v>
      </c>
      <c r="J1633" s="1">
        <v>99</v>
      </c>
      <c r="K1633" s="1">
        <v>99</v>
      </c>
      <c r="L1633" s="1">
        <v>13</v>
      </c>
      <c r="M1633" s="1">
        <v>58</v>
      </c>
      <c r="N1633" s="17">
        <v>7.4000000953674316</v>
      </c>
      <c r="O1633" s="1">
        <v>8</v>
      </c>
      <c r="P1633" s="1">
        <v>14</v>
      </c>
      <c r="Q1633" s="20">
        <v>103.60000133514404</v>
      </c>
    </row>
    <row r="1634" spans="1:17" x14ac:dyDescent="0.25">
      <c r="A1634" s="4">
        <v>505625</v>
      </c>
      <c r="B1634" s="5" t="s">
        <v>319</v>
      </c>
      <c r="C1634" s="4">
        <v>301</v>
      </c>
      <c r="D1634" s="5" t="s">
        <v>325</v>
      </c>
      <c r="E1634" s="6" t="s">
        <v>2834</v>
      </c>
      <c r="F1634" s="1">
        <v>0</v>
      </c>
      <c r="G1634" s="1">
        <v>0</v>
      </c>
      <c r="H1634" s="17">
        <v>16</v>
      </c>
      <c r="I1634" s="18">
        <v>-3.8005578800557799E-2</v>
      </c>
      <c r="J1634" s="1">
        <v>99</v>
      </c>
      <c r="K1634" s="1">
        <v>99</v>
      </c>
      <c r="L1634" s="1">
        <v>16</v>
      </c>
      <c r="M1634" s="1">
        <v>58</v>
      </c>
      <c r="N1634" s="17">
        <v>7.5</v>
      </c>
      <c r="O1634" s="1">
        <v>8</v>
      </c>
      <c r="P1634" s="1">
        <v>46</v>
      </c>
      <c r="Q1634" s="20">
        <v>345</v>
      </c>
    </row>
    <row r="1635" spans="1:17" x14ac:dyDescent="0.25">
      <c r="A1635" s="4">
        <v>505200</v>
      </c>
      <c r="B1635" s="5" t="s">
        <v>327</v>
      </c>
      <c r="C1635" s="4">
        <v>301</v>
      </c>
      <c r="D1635" s="5" t="s">
        <v>325</v>
      </c>
      <c r="E1635" s="6" t="s">
        <v>2834</v>
      </c>
      <c r="F1635" s="1">
        <v>0</v>
      </c>
      <c r="G1635" s="1">
        <v>0</v>
      </c>
      <c r="H1635" s="17">
        <v>15</v>
      </c>
      <c r="I1635" s="18">
        <v>-3.8005578800557799E-2</v>
      </c>
      <c r="J1635" s="1">
        <v>99</v>
      </c>
      <c r="K1635" s="1">
        <v>99</v>
      </c>
      <c r="L1635" s="1">
        <v>29</v>
      </c>
      <c r="M1635" s="1">
        <v>58</v>
      </c>
      <c r="N1635" s="17">
        <v>7.6999998092651367</v>
      </c>
      <c r="O1635" s="1">
        <v>8</v>
      </c>
      <c r="P1635" s="1">
        <v>18</v>
      </c>
      <c r="Q1635" s="20">
        <v>138.59999656677246</v>
      </c>
    </row>
    <row r="1636" spans="1:17" x14ac:dyDescent="0.25">
      <c r="A1636" s="4">
        <v>542849</v>
      </c>
      <c r="B1636" s="5" t="s">
        <v>316</v>
      </c>
      <c r="C1636" s="4">
        <v>301</v>
      </c>
      <c r="D1636" s="5" t="s">
        <v>325</v>
      </c>
      <c r="E1636" s="6" t="s">
        <v>2834</v>
      </c>
      <c r="F1636" s="1">
        <v>0</v>
      </c>
      <c r="G1636" s="1">
        <v>0</v>
      </c>
      <c r="H1636" s="17">
        <v>10</v>
      </c>
      <c r="I1636" s="18">
        <v>-3.8005578800557799E-2</v>
      </c>
      <c r="J1636" s="1">
        <v>99</v>
      </c>
      <c r="K1636" s="1">
        <v>99</v>
      </c>
      <c r="L1636" s="1">
        <v>60</v>
      </c>
      <c r="M1636" s="1">
        <v>58</v>
      </c>
      <c r="N1636" s="17">
        <v>8.3000001907348633</v>
      </c>
      <c r="O1636" s="1">
        <v>9</v>
      </c>
      <c r="P1636" s="1">
        <v>17</v>
      </c>
      <c r="Q1636" s="20">
        <v>141.10000324249268</v>
      </c>
    </row>
    <row r="1637" spans="1:17" x14ac:dyDescent="0.25">
      <c r="A1637" s="4">
        <v>505790</v>
      </c>
      <c r="B1637" s="5" t="s">
        <v>320</v>
      </c>
      <c r="C1637" s="4">
        <v>301</v>
      </c>
      <c r="D1637" s="5" t="s">
        <v>325</v>
      </c>
      <c r="E1637" s="6" t="s">
        <v>2834</v>
      </c>
      <c r="F1637" s="1">
        <v>0</v>
      </c>
      <c r="G1637" s="1">
        <v>0</v>
      </c>
      <c r="H1637" s="17">
        <v>10</v>
      </c>
      <c r="I1637" s="18">
        <v>-3.8005578800557799E-2</v>
      </c>
      <c r="J1637" s="1">
        <v>99</v>
      </c>
      <c r="K1637" s="1">
        <v>99</v>
      </c>
      <c r="L1637" s="1">
        <v>60</v>
      </c>
      <c r="M1637" s="1">
        <v>58</v>
      </c>
      <c r="N1637" s="17">
        <v>8.3000001907348633</v>
      </c>
      <c r="O1637" s="1">
        <v>9</v>
      </c>
      <c r="P1637" s="1">
        <v>22</v>
      </c>
      <c r="Q1637" s="20">
        <v>182.60000419616699</v>
      </c>
    </row>
    <row r="1638" spans="1:17" x14ac:dyDescent="0.25">
      <c r="A1638" s="4">
        <v>543080</v>
      </c>
      <c r="B1638" s="5" t="s">
        <v>322</v>
      </c>
      <c r="C1638" s="4">
        <v>301</v>
      </c>
      <c r="D1638" s="5" t="s">
        <v>325</v>
      </c>
      <c r="E1638" s="6" t="s">
        <v>2834</v>
      </c>
      <c r="F1638" s="1">
        <v>0</v>
      </c>
      <c r="G1638" s="1">
        <v>0</v>
      </c>
      <c r="H1638" s="17">
        <v>10</v>
      </c>
      <c r="I1638" s="18">
        <v>-3.8005578800557799E-2</v>
      </c>
      <c r="J1638" s="1">
        <v>99</v>
      </c>
      <c r="K1638" s="1">
        <v>99</v>
      </c>
      <c r="L1638" s="1">
        <v>60</v>
      </c>
      <c r="M1638" s="1">
        <v>58</v>
      </c>
      <c r="N1638" s="17">
        <v>8.3000001907348633</v>
      </c>
      <c r="O1638" s="1">
        <v>9</v>
      </c>
      <c r="P1638" s="1">
        <v>13</v>
      </c>
      <c r="Q1638" s="20">
        <v>107.90000247955322</v>
      </c>
    </row>
    <row r="1639" spans="1:17" x14ac:dyDescent="0.25">
      <c r="A1639" s="4">
        <v>545651</v>
      </c>
      <c r="B1639" s="5" t="s">
        <v>323</v>
      </c>
      <c r="C1639" s="4">
        <v>301</v>
      </c>
      <c r="D1639" s="5" t="s">
        <v>325</v>
      </c>
      <c r="E1639" s="6" t="s">
        <v>2834</v>
      </c>
      <c r="F1639" s="1">
        <v>0</v>
      </c>
      <c r="G1639" s="1">
        <v>0</v>
      </c>
      <c r="H1639" s="17">
        <v>10</v>
      </c>
      <c r="I1639" s="18">
        <v>-3.8005578800557799E-2</v>
      </c>
      <c r="J1639" s="1">
        <v>99</v>
      </c>
      <c r="K1639" s="1">
        <v>99</v>
      </c>
      <c r="L1639" s="1">
        <v>60</v>
      </c>
      <c r="M1639" s="1">
        <v>58</v>
      </c>
      <c r="N1639" s="17">
        <v>8.3000001907348633</v>
      </c>
      <c r="O1639" s="1">
        <v>9</v>
      </c>
      <c r="P1639" s="1">
        <v>22</v>
      </c>
      <c r="Q1639" s="20">
        <v>182.60000419616699</v>
      </c>
    </row>
    <row r="1640" spans="1:17" x14ac:dyDescent="0.25">
      <c r="A1640" s="4">
        <v>505331</v>
      </c>
      <c r="B1640" s="5" t="s">
        <v>326</v>
      </c>
      <c r="C1640" s="4">
        <v>301</v>
      </c>
      <c r="D1640" s="5" t="s">
        <v>325</v>
      </c>
      <c r="E1640" s="6" t="s">
        <v>2834</v>
      </c>
      <c r="F1640" s="1">
        <v>0</v>
      </c>
      <c r="G1640" s="1">
        <v>0</v>
      </c>
      <c r="H1640" s="17">
        <v>10</v>
      </c>
      <c r="I1640" s="18">
        <v>-3.8005578800557799E-2</v>
      </c>
      <c r="J1640" s="1">
        <v>99</v>
      </c>
      <c r="K1640" s="1">
        <v>99</v>
      </c>
      <c r="L1640" s="1">
        <v>60</v>
      </c>
      <c r="M1640" s="1">
        <v>58</v>
      </c>
      <c r="N1640" s="17">
        <v>8.3000001907348633</v>
      </c>
      <c r="O1640" s="1">
        <v>9</v>
      </c>
      <c r="P1640" s="1">
        <v>19</v>
      </c>
      <c r="Q1640" s="20">
        <v>157.7000036239624</v>
      </c>
    </row>
    <row r="1641" spans="1:17" x14ac:dyDescent="0.25">
      <c r="A1641" s="4">
        <v>505072</v>
      </c>
      <c r="B1641" s="5" t="s">
        <v>328</v>
      </c>
      <c r="C1641" s="4">
        <v>301</v>
      </c>
      <c r="D1641" s="5" t="s">
        <v>325</v>
      </c>
      <c r="E1641" s="6" t="s">
        <v>2834</v>
      </c>
      <c r="F1641" s="1">
        <v>0</v>
      </c>
      <c r="G1641" s="1">
        <v>0</v>
      </c>
      <c r="H1641" s="17">
        <v>10</v>
      </c>
      <c r="I1641" s="18">
        <v>-3.8005578800557799E-2</v>
      </c>
      <c r="J1641" s="1">
        <v>99</v>
      </c>
      <c r="K1641" s="1">
        <v>99</v>
      </c>
      <c r="L1641" s="1">
        <v>60</v>
      </c>
      <c r="M1641" s="1">
        <v>58</v>
      </c>
      <c r="N1641" s="17">
        <v>8.3000001907348633</v>
      </c>
      <c r="O1641" s="1">
        <v>9</v>
      </c>
      <c r="P1641" s="1">
        <v>13</v>
      </c>
      <c r="Q1641" s="20">
        <v>107.90000247955322</v>
      </c>
    </row>
    <row r="1642" spans="1:17" x14ac:dyDescent="0.25">
      <c r="A1642" s="4">
        <v>505471</v>
      </c>
      <c r="B1642" s="5" t="s">
        <v>331</v>
      </c>
      <c r="C1642" s="4">
        <v>301</v>
      </c>
      <c r="D1642" s="5" t="s">
        <v>325</v>
      </c>
      <c r="E1642" s="6" t="s">
        <v>2834</v>
      </c>
      <c r="F1642" s="1">
        <v>0</v>
      </c>
      <c r="G1642" s="1">
        <v>0</v>
      </c>
      <c r="H1642" s="17">
        <v>10</v>
      </c>
      <c r="I1642" s="18">
        <v>-3.8005578800557799E-2</v>
      </c>
      <c r="J1642" s="1">
        <v>99</v>
      </c>
      <c r="K1642" s="1">
        <v>99</v>
      </c>
      <c r="L1642" s="1">
        <v>60</v>
      </c>
      <c r="M1642" s="1">
        <v>58</v>
      </c>
      <c r="N1642" s="17">
        <v>8.3000001907348633</v>
      </c>
      <c r="O1642" s="1">
        <v>9</v>
      </c>
      <c r="P1642" s="1">
        <v>19</v>
      </c>
      <c r="Q1642" s="20">
        <v>157.7000036239624</v>
      </c>
    </row>
    <row r="1643" spans="1:17" x14ac:dyDescent="0.25">
      <c r="A1643" s="4">
        <v>505358</v>
      </c>
      <c r="B1643" s="5" t="s">
        <v>333</v>
      </c>
      <c r="C1643" s="4">
        <v>301</v>
      </c>
      <c r="D1643" s="5" t="s">
        <v>325</v>
      </c>
      <c r="E1643" s="6" t="s">
        <v>2834</v>
      </c>
      <c r="F1643" s="1">
        <v>0</v>
      </c>
      <c r="G1643" s="1">
        <v>0</v>
      </c>
      <c r="H1643" s="17">
        <v>10</v>
      </c>
      <c r="I1643" s="18">
        <v>-3.8005578800557799E-2</v>
      </c>
      <c r="J1643" s="1">
        <v>99</v>
      </c>
      <c r="K1643" s="1">
        <v>99</v>
      </c>
      <c r="L1643" s="1">
        <v>60</v>
      </c>
      <c r="M1643" s="1">
        <v>58</v>
      </c>
      <c r="N1643" s="17">
        <v>8.3000001907348633</v>
      </c>
      <c r="O1643" s="1">
        <v>9</v>
      </c>
      <c r="P1643" s="1">
        <v>28</v>
      </c>
      <c r="Q1643" s="20">
        <v>232.40000534057617</v>
      </c>
    </row>
    <row r="1644" spans="1:17" x14ac:dyDescent="0.25">
      <c r="A1644" s="4">
        <v>505412</v>
      </c>
      <c r="B1644" s="5" t="s">
        <v>337</v>
      </c>
      <c r="C1644" s="4">
        <v>301</v>
      </c>
      <c r="D1644" s="5" t="s">
        <v>325</v>
      </c>
      <c r="E1644" s="6" t="s">
        <v>2834</v>
      </c>
      <c r="F1644" s="1">
        <v>0</v>
      </c>
      <c r="G1644" s="1">
        <v>0</v>
      </c>
      <c r="H1644" s="17">
        <v>10</v>
      </c>
      <c r="I1644" s="18">
        <v>-3.8005578800557799E-2</v>
      </c>
      <c r="J1644" s="1">
        <v>99</v>
      </c>
      <c r="K1644" s="1">
        <v>99</v>
      </c>
      <c r="L1644" s="1">
        <v>60</v>
      </c>
      <c r="M1644" s="1">
        <v>58</v>
      </c>
      <c r="N1644" s="17">
        <v>8.3000001907348633</v>
      </c>
      <c r="O1644" s="1">
        <v>9</v>
      </c>
      <c r="P1644" s="1">
        <v>25</v>
      </c>
      <c r="Q1644" s="20">
        <v>207.50000476837158</v>
      </c>
    </row>
    <row r="1645" spans="1:17" x14ac:dyDescent="0.25">
      <c r="A1645" s="4">
        <v>543136</v>
      </c>
      <c r="B1645" s="5" t="s">
        <v>324</v>
      </c>
      <c r="C1645" s="4">
        <v>301</v>
      </c>
      <c r="D1645" s="5" t="s">
        <v>325</v>
      </c>
      <c r="E1645" s="6" t="s">
        <v>2834</v>
      </c>
      <c r="F1645" s="1">
        <v>0</v>
      </c>
      <c r="G1645" s="1">
        <v>0</v>
      </c>
      <c r="H1645" s="17">
        <v>6</v>
      </c>
      <c r="I1645" s="18">
        <v>-3.8005578800557799E-2</v>
      </c>
      <c r="J1645" s="1">
        <v>99</v>
      </c>
      <c r="K1645" s="1">
        <v>99</v>
      </c>
      <c r="L1645" s="1">
        <v>79</v>
      </c>
      <c r="M1645" s="1">
        <v>58</v>
      </c>
      <c r="N1645" s="17">
        <v>8.6999998092651367</v>
      </c>
      <c r="O1645" s="1">
        <v>9</v>
      </c>
      <c r="P1645" s="1">
        <v>15</v>
      </c>
      <c r="Q1645" s="20">
        <v>130.49999713897705</v>
      </c>
    </row>
    <row r="1646" spans="1:17" x14ac:dyDescent="0.25">
      <c r="A1646" s="4">
        <v>505579</v>
      </c>
      <c r="B1646" s="5" t="s">
        <v>336</v>
      </c>
      <c r="C1646" s="4">
        <v>301</v>
      </c>
      <c r="D1646" s="5" t="s">
        <v>325</v>
      </c>
      <c r="E1646" s="6" t="s">
        <v>2834</v>
      </c>
      <c r="F1646" s="1">
        <v>0</v>
      </c>
      <c r="G1646" s="1">
        <v>0</v>
      </c>
      <c r="H1646" s="17">
        <v>5</v>
      </c>
      <c r="I1646" s="18">
        <v>-3.8005578800557799E-2</v>
      </c>
      <c r="J1646" s="1">
        <v>99</v>
      </c>
      <c r="K1646" s="1">
        <v>99</v>
      </c>
      <c r="L1646" s="1">
        <v>91</v>
      </c>
      <c r="M1646" s="1">
        <v>58</v>
      </c>
      <c r="N1646" s="17">
        <v>9</v>
      </c>
      <c r="O1646" s="1">
        <v>9</v>
      </c>
      <c r="P1646" s="1">
        <v>7</v>
      </c>
      <c r="Q1646" s="20">
        <v>63</v>
      </c>
    </row>
    <row r="1647" spans="1:17" x14ac:dyDescent="0.25">
      <c r="A1647" s="4">
        <v>517402</v>
      </c>
      <c r="B1647" s="5" t="s">
        <v>1046</v>
      </c>
      <c r="C1647" s="4">
        <v>511</v>
      </c>
      <c r="D1647" s="5" t="s">
        <v>1046</v>
      </c>
      <c r="E1647" s="6" t="s">
        <v>2836</v>
      </c>
      <c r="F1647" s="1">
        <v>269</v>
      </c>
      <c r="G1647" s="1">
        <v>312</v>
      </c>
      <c r="H1647" s="17">
        <v>32.657196044921882</v>
      </c>
      <c r="I1647" s="18">
        <v>-0.1158610638814669</v>
      </c>
      <c r="J1647" s="1">
        <v>0</v>
      </c>
      <c r="K1647" s="1">
        <v>0</v>
      </c>
      <c r="L1647" s="1">
        <v>3</v>
      </c>
      <c r="M1647" s="1">
        <v>86</v>
      </c>
      <c r="N1647" s="17">
        <v>1.799999952316284</v>
      </c>
      <c r="O1647" s="1">
        <v>2</v>
      </c>
      <c r="P1647" s="1">
        <v>2552</v>
      </c>
      <c r="Q1647" s="20">
        <v>4593.5998783111563</v>
      </c>
    </row>
    <row r="1648" spans="1:17" x14ac:dyDescent="0.25">
      <c r="A1648" s="4">
        <v>517429</v>
      </c>
      <c r="B1648" s="5" t="s">
        <v>711</v>
      </c>
      <c r="C1648" s="4">
        <v>511</v>
      </c>
      <c r="D1648" s="5" t="s">
        <v>1046</v>
      </c>
      <c r="E1648" s="6" t="s">
        <v>2836</v>
      </c>
      <c r="F1648" s="1">
        <v>27</v>
      </c>
      <c r="G1648" s="1">
        <v>13</v>
      </c>
      <c r="H1648" s="17">
        <v>20</v>
      </c>
      <c r="I1648" s="18">
        <v>-0.1158610638814669</v>
      </c>
      <c r="J1648" s="1">
        <v>9</v>
      </c>
      <c r="K1648" s="1">
        <v>10</v>
      </c>
      <c r="L1648" s="1">
        <v>13</v>
      </c>
      <c r="M1648" s="1">
        <v>86</v>
      </c>
      <c r="N1648" s="17">
        <v>2.5999999046325679</v>
      </c>
      <c r="O1648" s="1">
        <v>3</v>
      </c>
      <c r="P1648" s="1">
        <v>113</v>
      </c>
      <c r="Q1648" s="20">
        <v>293.79998922348017</v>
      </c>
    </row>
    <row r="1649" spans="1:17" x14ac:dyDescent="0.25">
      <c r="A1649" s="4">
        <v>517771</v>
      </c>
      <c r="B1649" s="5" t="s">
        <v>1027</v>
      </c>
      <c r="C1649" s="4">
        <v>511</v>
      </c>
      <c r="D1649" s="5" t="s">
        <v>1046</v>
      </c>
      <c r="E1649" s="6" t="s">
        <v>2836</v>
      </c>
      <c r="F1649" s="1">
        <v>18</v>
      </c>
      <c r="G1649" s="1">
        <v>9</v>
      </c>
      <c r="H1649" s="17">
        <v>30</v>
      </c>
      <c r="I1649" s="18">
        <v>-0.1158610638814669</v>
      </c>
      <c r="J1649" s="1">
        <v>14</v>
      </c>
      <c r="K1649" s="1">
        <v>15</v>
      </c>
      <c r="L1649" s="1">
        <v>4</v>
      </c>
      <c r="M1649" s="1">
        <v>86</v>
      </c>
      <c r="N1649" s="17">
        <v>2.7000000476837158</v>
      </c>
      <c r="O1649" s="1">
        <v>3</v>
      </c>
      <c r="P1649" s="1">
        <v>40</v>
      </c>
      <c r="Q1649" s="20">
        <v>108.00000190734863</v>
      </c>
    </row>
    <row r="1650" spans="1:17" x14ac:dyDescent="0.25">
      <c r="A1650" s="4">
        <v>517941</v>
      </c>
      <c r="B1650" s="5" t="s">
        <v>1050</v>
      </c>
      <c r="C1650" s="4">
        <v>511</v>
      </c>
      <c r="D1650" s="5" t="s">
        <v>1046</v>
      </c>
      <c r="E1650" s="6" t="s">
        <v>2836</v>
      </c>
      <c r="F1650" s="1">
        <v>16</v>
      </c>
      <c r="G1650" s="1">
        <v>11</v>
      </c>
      <c r="H1650" s="17">
        <v>25</v>
      </c>
      <c r="I1650" s="18">
        <v>-0.1158610638814669</v>
      </c>
      <c r="J1650" s="1">
        <v>16</v>
      </c>
      <c r="K1650" s="1">
        <v>12</v>
      </c>
      <c r="L1650" s="1">
        <v>6</v>
      </c>
      <c r="M1650" s="1">
        <v>86</v>
      </c>
      <c r="N1650" s="17">
        <v>2.7000000476837158</v>
      </c>
      <c r="O1650" s="1">
        <v>3</v>
      </c>
      <c r="P1650" s="1">
        <v>119</v>
      </c>
      <c r="Q1650" s="20">
        <v>321.30000567436218</v>
      </c>
    </row>
    <row r="1651" spans="1:17" x14ac:dyDescent="0.25">
      <c r="A1651" s="4">
        <v>517526</v>
      </c>
      <c r="B1651" s="5" t="s">
        <v>1018</v>
      </c>
      <c r="C1651" s="4">
        <v>511</v>
      </c>
      <c r="D1651" s="5" t="s">
        <v>1046</v>
      </c>
      <c r="E1651" s="6" t="s">
        <v>2836</v>
      </c>
      <c r="F1651" s="1">
        <v>11</v>
      </c>
      <c r="G1651" s="1">
        <v>19</v>
      </c>
      <c r="H1651" s="17">
        <v>20</v>
      </c>
      <c r="I1651" s="18">
        <v>-0.1158610638814669</v>
      </c>
      <c r="J1651" s="1">
        <v>21</v>
      </c>
      <c r="K1651" s="1">
        <v>7</v>
      </c>
      <c r="L1651" s="1">
        <v>13</v>
      </c>
      <c r="M1651" s="1">
        <v>86</v>
      </c>
      <c r="N1651" s="17">
        <v>2.9000000953674321</v>
      </c>
      <c r="O1651" s="1">
        <v>3</v>
      </c>
      <c r="P1651" s="1">
        <v>62</v>
      </c>
      <c r="Q1651" s="20">
        <v>179.80000591278079</v>
      </c>
    </row>
    <row r="1652" spans="1:17" x14ac:dyDescent="0.25">
      <c r="A1652" s="4">
        <v>518042</v>
      </c>
      <c r="B1652" s="5" t="s">
        <v>1023</v>
      </c>
      <c r="C1652" s="4">
        <v>511</v>
      </c>
      <c r="D1652" s="5" t="s">
        <v>1046</v>
      </c>
      <c r="E1652" s="6" t="s">
        <v>2836</v>
      </c>
      <c r="F1652" s="1">
        <v>45</v>
      </c>
      <c r="G1652" s="1">
        <v>12</v>
      </c>
      <c r="H1652" s="17">
        <v>13</v>
      </c>
      <c r="I1652" s="18">
        <v>-0.1158610638814669</v>
      </c>
      <c r="J1652" s="1">
        <v>6</v>
      </c>
      <c r="K1652" s="1">
        <v>11</v>
      </c>
      <c r="L1652" s="1">
        <v>32</v>
      </c>
      <c r="M1652" s="1">
        <v>86</v>
      </c>
      <c r="N1652" s="17">
        <v>2.9000000953674321</v>
      </c>
      <c r="O1652" s="1">
        <v>3</v>
      </c>
      <c r="P1652" s="1">
        <v>132</v>
      </c>
      <c r="Q1652" s="20">
        <v>382.80001258850103</v>
      </c>
    </row>
    <row r="1653" spans="1:17" x14ac:dyDescent="0.25">
      <c r="A1653" s="4">
        <v>517917</v>
      </c>
      <c r="B1653" s="5" t="s">
        <v>1032</v>
      </c>
      <c r="C1653" s="4">
        <v>511</v>
      </c>
      <c r="D1653" s="5" t="s">
        <v>1046</v>
      </c>
      <c r="E1653" s="6" t="s">
        <v>2836</v>
      </c>
      <c r="F1653" s="1">
        <v>15</v>
      </c>
      <c r="G1653" s="1">
        <v>57</v>
      </c>
      <c r="H1653" s="17">
        <v>15</v>
      </c>
      <c r="I1653" s="18">
        <v>-0.1158610638814669</v>
      </c>
      <c r="J1653" s="1">
        <v>17</v>
      </c>
      <c r="K1653" s="1">
        <v>2</v>
      </c>
      <c r="L1653" s="1">
        <v>29</v>
      </c>
      <c r="M1653" s="1">
        <v>86</v>
      </c>
      <c r="N1653" s="17">
        <v>2.9000000953674321</v>
      </c>
      <c r="O1653" s="1">
        <v>3</v>
      </c>
      <c r="P1653" s="1">
        <v>212</v>
      </c>
      <c r="Q1653" s="20">
        <v>614.80002021789562</v>
      </c>
    </row>
    <row r="1654" spans="1:17" x14ac:dyDescent="0.25">
      <c r="A1654" s="4">
        <v>518034</v>
      </c>
      <c r="B1654" s="5" t="s">
        <v>1035</v>
      </c>
      <c r="C1654" s="4">
        <v>511</v>
      </c>
      <c r="D1654" s="5" t="s">
        <v>1046</v>
      </c>
      <c r="E1654" s="6" t="s">
        <v>2836</v>
      </c>
      <c r="F1654" s="1">
        <v>10</v>
      </c>
      <c r="G1654" s="1">
        <v>12</v>
      </c>
      <c r="H1654" s="17">
        <v>16</v>
      </c>
      <c r="I1654" s="18">
        <v>-0.1158610638814669</v>
      </c>
      <c r="J1654" s="1">
        <v>23</v>
      </c>
      <c r="K1654" s="1">
        <v>11</v>
      </c>
      <c r="L1654" s="1">
        <v>16</v>
      </c>
      <c r="M1654" s="1">
        <v>86</v>
      </c>
      <c r="N1654" s="17">
        <v>3.0999999046325679</v>
      </c>
      <c r="O1654" s="1">
        <v>4</v>
      </c>
      <c r="P1654" s="1">
        <v>187</v>
      </c>
      <c r="Q1654" s="20">
        <v>579.69998216629017</v>
      </c>
    </row>
    <row r="1655" spans="1:17" x14ac:dyDescent="0.25">
      <c r="A1655" s="4">
        <v>517551</v>
      </c>
      <c r="B1655" s="5" t="s">
        <v>1049</v>
      </c>
      <c r="C1655" s="4">
        <v>511</v>
      </c>
      <c r="D1655" s="5" t="s">
        <v>1046</v>
      </c>
      <c r="E1655" s="6" t="s">
        <v>2836</v>
      </c>
      <c r="F1655" s="1">
        <v>8</v>
      </c>
      <c r="G1655" s="1">
        <v>17</v>
      </c>
      <c r="H1655" s="17">
        <v>13</v>
      </c>
      <c r="I1655" s="18">
        <v>-0.1158610638814669</v>
      </c>
      <c r="J1655" s="1">
        <v>27</v>
      </c>
      <c r="K1655" s="1">
        <v>7</v>
      </c>
      <c r="L1655" s="1">
        <v>32</v>
      </c>
      <c r="M1655" s="1">
        <v>86</v>
      </c>
      <c r="N1655" s="17">
        <v>3.4000000953674321</v>
      </c>
      <c r="O1655" s="1">
        <v>4</v>
      </c>
      <c r="P1655" s="1">
        <v>71</v>
      </c>
      <c r="Q1655" s="20">
        <v>241.40000677108767</v>
      </c>
    </row>
    <row r="1656" spans="1:17" x14ac:dyDescent="0.25">
      <c r="A1656" s="4">
        <v>518051</v>
      </c>
      <c r="B1656" s="5" t="s">
        <v>1040</v>
      </c>
      <c r="C1656" s="4">
        <v>511</v>
      </c>
      <c r="D1656" s="5" t="s">
        <v>1046</v>
      </c>
      <c r="E1656" s="6" t="s">
        <v>2836</v>
      </c>
      <c r="F1656" s="1">
        <v>6</v>
      </c>
      <c r="G1656" s="1">
        <v>6</v>
      </c>
      <c r="H1656" s="17">
        <v>25</v>
      </c>
      <c r="I1656" s="18">
        <v>-0.1158610638814669</v>
      </c>
      <c r="J1656" s="1">
        <v>32</v>
      </c>
      <c r="K1656" s="1">
        <v>21</v>
      </c>
      <c r="L1656" s="1">
        <v>6</v>
      </c>
      <c r="M1656" s="1">
        <v>86</v>
      </c>
      <c r="N1656" s="17">
        <v>3.5</v>
      </c>
      <c r="O1656" s="1">
        <v>4</v>
      </c>
      <c r="P1656" s="1">
        <v>82</v>
      </c>
      <c r="Q1656" s="20">
        <v>287</v>
      </c>
    </row>
    <row r="1657" spans="1:17" x14ac:dyDescent="0.25">
      <c r="A1657" s="4">
        <v>517518</v>
      </c>
      <c r="B1657" s="5" t="s">
        <v>1042</v>
      </c>
      <c r="C1657" s="4">
        <v>511</v>
      </c>
      <c r="D1657" s="5" t="s">
        <v>1046</v>
      </c>
      <c r="E1657" s="6" t="s">
        <v>2836</v>
      </c>
      <c r="F1657" s="1">
        <v>9</v>
      </c>
      <c r="G1657" s="1">
        <v>18</v>
      </c>
      <c r="H1657" s="17">
        <v>12</v>
      </c>
      <c r="I1657" s="18">
        <v>-0.1158610638814669</v>
      </c>
      <c r="J1657" s="1">
        <v>25</v>
      </c>
      <c r="K1657" s="1">
        <v>7</v>
      </c>
      <c r="L1657" s="1">
        <v>37</v>
      </c>
      <c r="M1657" s="1">
        <v>86</v>
      </c>
      <c r="N1657" s="17">
        <v>3.5</v>
      </c>
      <c r="O1657" s="1">
        <v>4</v>
      </c>
      <c r="P1657" s="1">
        <v>61</v>
      </c>
      <c r="Q1657" s="20">
        <v>213.5</v>
      </c>
    </row>
    <row r="1658" spans="1:17" x14ac:dyDescent="0.25">
      <c r="A1658" s="4">
        <v>518069</v>
      </c>
      <c r="B1658" s="5" t="s">
        <v>1054</v>
      </c>
      <c r="C1658" s="4">
        <v>511</v>
      </c>
      <c r="D1658" s="5" t="s">
        <v>1046</v>
      </c>
      <c r="E1658" s="6" t="s">
        <v>2836</v>
      </c>
      <c r="F1658" s="1">
        <v>10</v>
      </c>
      <c r="G1658" s="1">
        <v>14</v>
      </c>
      <c r="H1658" s="17">
        <v>11</v>
      </c>
      <c r="I1658" s="18">
        <v>-0.1158610638814669</v>
      </c>
      <c r="J1658" s="1">
        <v>23</v>
      </c>
      <c r="K1658" s="1">
        <v>9</v>
      </c>
      <c r="L1658" s="1">
        <v>39</v>
      </c>
      <c r="M1658" s="1">
        <v>86</v>
      </c>
      <c r="N1658" s="17">
        <v>3.5</v>
      </c>
      <c r="O1658" s="1">
        <v>4</v>
      </c>
      <c r="P1658" s="1">
        <v>140</v>
      </c>
      <c r="Q1658" s="20">
        <v>490</v>
      </c>
    </row>
    <row r="1659" spans="1:17" x14ac:dyDescent="0.25">
      <c r="A1659" s="4">
        <v>517984</v>
      </c>
      <c r="B1659" s="5" t="s">
        <v>1044</v>
      </c>
      <c r="C1659" s="4">
        <v>511</v>
      </c>
      <c r="D1659" s="5" t="s">
        <v>1046</v>
      </c>
      <c r="E1659" s="6" t="s">
        <v>2836</v>
      </c>
      <c r="F1659" s="1">
        <v>13</v>
      </c>
      <c r="G1659" s="1">
        <v>5</v>
      </c>
      <c r="H1659" s="17">
        <v>15</v>
      </c>
      <c r="I1659" s="18">
        <v>-0.1158610638814669</v>
      </c>
      <c r="J1659" s="1">
        <v>19</v>
      </c>
      <c r="K1659" s="1">
        <v>23</v>
      </c>
      <c r="L1659" s="1">
        <v>29</v>
      </c>
      <c r="M1659" s="1">
        <v>86</v>
      </c>
      <c r="N1659" s="17">
        <v>3.5999999046325679</v>
      </c>
      <c r="O1659" s="1">
        <v>4</v>
      </c>
      <c r="P1659" s="1">
        <v>79</v>
      </c>
      <c r="Q1659" s="20">
        <v>284.39999246597284</v>
      </c>
    </row>
    <row r="1660" spans="1:17" x14ac:dyDescent="0.25">
      <c r="A1660" s="4">
        <v>517577</v>
      </c>
      <c r="B1660" s="5" t="s">
        <v>1051</v>
      </c>
      <c r="C1660" s="4">
        <v>511</v>
      </c>
      <c r="D1660" s="5" t="s">
        <v>1046</v>
      </c>
      <c r="E1660" s="6" t="s">
        <v>2836</v>
      </c>
      <c r="F1660" s="1">
        <v>3</v>
      </c>
      <c r="G1660" s="1">
        <v>13</v>
      </c>
      <c r="H1660" s="17">
        <v>20</v>
      </c>
      <c r="I1660" s="18">
        <v>-0.1158610638814669</v>
      </c>
      <c r="J1660" s="1">
        <v>45</v>
      </c>
      <c r="K1660" s="1">
        <v>10</v>
      </c>
      <c r="L1660" s="1">
        <v>13</v>
      </c>
      <c r="M1660" s="1">
        <v>86</v>
      </c>
      <c r="N1660" s="17">
        <v>3.7000000476837158</v>
      </c>
      <c r="O1660" s="1">
        <v>4</v>
      </c>
      <c r="P1660" s="1">
        <v>42</v>
      </c>
      <c r="Q1660" s="20">
        <v>155.40000200271606</v>
      </c>
    </row>
    <row r="1661" spans="1:17" x14ac:dyDescent="0.25">
      <c r="A1661" s="4">
        <v>517658</v>
      </c>
      <c r="B1661" s="5" t="s">
        <v>1013</v>
      </c>
      <c r="C1661" s="4">
        <v>511</v>
      </c>
      <c r="D1661" s="5" t="s">
        <v>1046</v>
      </c>
      <c r="E1661" s="6" t="s">
        <v>2836</v>
      </c>
      <c r="F1661" s="1">
        <v>6</v>
      </c>
      <c r="G1661" s="1">
        <v>8</v>
      </c>
      <c r="H1661" s="17">
        <v>15</v>
      </c>
      <c r="I1661" s="18">
        <v>-0.1158610638814669</v>
      </c>
      <c r="J1661" s="1">
        <v>32</v>
      </c>
      <c r="K1661" s="1">
        <v>16</v>
      </c>
      <c r="L1661" s="1">
        <v>29</v>
      </c>
      <c r="M1661" s="1">
        <v>86</v>
      </c>
      <c r="N1661" s="17">
        <v>3.7999999523162842</v>
      </c>
      <c r="O1661" s="1">
        <v>4</v>
      </c>
      <c r="P1661" s="1">
        <v>81</v>
      </c>
      <c r="Q1661" s="20">
        <v>307.79999613761902</v>
      </c>
    </row>
    <row r="1662" spans="1:17" x14ac:dyDescent="0.25">
      <c r="A1662" s="4">
        <v>517712</v>
      </c>
      <c r="B1662" s="5" t="s">
        <v>1052</v>
      </c>
      <c r="C1662" s="4">
        <v>511</v>
      </c>
      <c r="D1662" s="5" t="s">
        <v>1046</v>
      </c>
      <c r="E1662" s="6" t="s">
        <v>2836</v>
      </c>
      <c r="F1662" s="1">
        <v>4</v>
      </c>
      <c r="G1662" s="1">
        <v>13</v>
      </c>
      <c r="H1662" s="17">
        <v>15</v>
      </c>
      <c r="I1662" s="18">
        <v>-0.1158610638814669</v>
      </c>
      <c r="J1662" s="1">
        <v>40</v>
      </c>
      <c r="K1662" s="1">
        <v>10</v>
      </c>
      <c r="L1662" s="1">
        <v>29</v>
      </c>
      <c r="M1662" s="1">
        <v>86</v>
      </c>
      <c r="N1662" s="17">
        <v>3.7999999523162842</v>
      </c>
      <c r="O1662" s="1">
        <v>4</v>
      </c>
      <c r="P1662" s="1">
        <v>78</v>
      </c>
      <c r="Q1662" s="20">
        <v>296.39999628067017</v>
      </c>
    </row>
    <row r="1663" spans="1:17" x14ac:dyDescent="0.25">
      <c r="A1663" s="4">
        <v>517704</v>
      </c>
      <c r="B1663" s="5" t="s">
        <v>1016</v>
      </c>
      <c r="C1663" s="4">
        <v>511</v>
      </c>
      <c r="D1663" s="5" t="s">
        <v>1046</v>
      </c>
      <c r="E1663" s="6" t="s">
        <v>2836</v>
      </c>
      <c r="F1663" s="1">
        <v>6</v>
      </c>
      <c r="G1663" s="1">
        <v>3</v>
      </c>
      <c r="H1663" s="17">
        <v>20</v>
      </c>
      <c r="I1663" s="18">
        <v>-0.1158610638814669</v>
      </c>
      <c r="J1663" s="1">
        <v>32</v>
      </c>
      <c r="K1663" s="1">
        <v>31</v>
      </c>
      <c r="L1663" s="1">
        <v>13</v>
      </c>
      <c r="M1663" s="1">
        <v>86</v>
      </c>
      <c r="N1663" s="17">
        <v>3.9000000953674321</v>
      </c>
      <c r="O1663" s="1">
        <v>4</v>
      </c>
      <c r="P1663" s="1">
        <v>30</v>
      </c>
      <c r="Q1663" s="20">
        <v>117.00000286102296</v>
      </c>
    </row>
    <row r="1664" spans="1:17" x14ac:dyDescent="0.25">
      <c r="A1664" s="4">
        <v>517739</v>
      </c>
      <c r="B1664" s="5" t="s">
        <v>1011</v>
      </c>
      <c r="C1664" s="4">
        <v>511</v>
      </c>
      <c r="D1664" s="5" t="s">
        <v>1046</v>
      </c>
      <c r="E1664" s="6" t="s">
        <v>2836</v>
      </c>
      <c r="F1664" s="1">
        <v>7</v>
      </c>
      <c r="G1664" s="1">
        <v>4</v>
      </c>
      <c r="H1664" s="17">
        <v>13</v>
      </c>
      <c r="I1664" s="18">
        <v>-0.1158610638814669</v>
      </c>
      <c r="J1664" s="1">
        <v>29</v>
      </c>
      <c r="K1664" s="1">
        <v>27</v>
      </c>
      <c r="L1664" s="1">
        <v>32</v>
      </c>
      <c r="M1664" s="1">
        <v>86</v>
      </c>
      <c r="N1664" s="17">
        <v>4.0999999046325684</v>
      </c>
      <c r="O1664" s="1">
        <v>5</v>
      </c>
      <c r="P1664" s="1">
        <v>68</v>
      </c>
      <c r="Q1664" s="20">
        <v>278.79999351501465</v>
      </c>
    </row>
    <row r="1665" spans="1:17" x14ac:dyDescent="0.25">
      <c r="A1665" s="4">
        <v>518000</v>
      </c>
      <c r="B1665" s="5" t="s">
        <v>1033</v>
      </c>
      <c r="C1665" s="4">
        <v>511</v>
      </c>
      <c r="D1665" s="5" t="s">
        <v>1046</v>
      </c>
      <c r="E1665" s="6" t="s">
        <v>2836</v>
      </c>
      <c r="F1665" s="1">
        <v>6</v>
      </c>
      <c r="G1665" s="1">
        <v>2</v>
      </c>
      <c r="H1665" s="17">
        <v>20</v>
      </c>
      <c r="I1665" s="18">
        <v>-0.1158610638814669</v>
      </c>
      <c r="J1665" s="1">
        <v>32</v>
      </c>
      <c r="K1665" s="1">
        <v>36</v>
      </c>
      <c r="L1665" s="1">
        <v>13</v>
      </c>
      <c r="M1665" s="1">
        <v>86</v>
      </c>
      <c r="N1665" s="17">
        <v>4.0999999046325684</v>
      </c>
      <c r="O1665" s="1">
        <v>5</v>
      </c>
      <c r="P1665" s="1">
        <v>96</v>
      </c>
      <c r="Q1665" s="20">
        <v>393.59999084472656</v>
      </c>
    </row>
    <row r="1666" spans="1:17" x14ac:dyDescent="0.25">
      <c r="A1666" s="4">
        <v>557986</v>
      </c>
      <c r="B1666" s="5" t="s">
        <v>1014</v>
      </c>
      <c r="C1666" s="4">
        <v>511</v>
      </c>
      <c r="D1666" s="5" t="s">
        <v>1046</v>
      </c>
      <c r="E1666" s="6" t="s">
        <v>2836</v>
      </c>
      <c r="F1666" s="1">
        <v>5</v>
      </c>
      <c r="G1666" s="1">
        <v>4</v>
      </c>
      <c r="H1666" s="17">
        <v>15</v>
      </c>
      <c r="I1666" s="18">
        <v>-0.1158610638814669</v>
      </c>
      <c r="J1666" s="1">
        <v>35</v>
      </c>
      <c r="K1666" s="1">
        <v>27</v>
      </c>
      <c r="L1666" s="1">
        <v>29</v>
      </c>
      <c r="M1666" s="1">
        <v>86</v>
      </c>
      <c r="N1666" s="17">
        <v>4.1999998092651367</v>
      </c>
      <c r="O1666" s="1">
        <v>5</v>
      </c>
      <c r="P1666" s="1">
        <v>37</v>
      </c>
      <c r="Q1666" s="20">
        <v>155.39999294281006</v>
      </c>
    </row>
    <row r="1667" spans="1:17" x14ac:dyDescent="0.25">
      <c r="A1667" s="4">
        <v>547557</v>
      </c>
      <c r="B1667" s="5" t="s">
        <v>1034</v>
      </c>
      <c r="C1667" s="4">
        <v>511</v>
      </c>
      <c r="D1667" s="5" t="s">
        <v>1046</v>
      </c>
      <c r="E1667" s="6" t="s">
        <v>2836</v>
      </c>
      <c r="F1667" s="1">
        <v>4</v>
      </c>
      <c r="G1667" s="1">
        <v>5</v>
      </c>
      <c r="H1667" s="17">
        <v>15</v>
      </c>
      <c r="I1667" s="18">
        <v>-0.1158610638814669</v>
      </c>
      <c r="J1667" s="1">
        <v>40</v>
      </c>
      <c r="K1667" s="1">
        <v>23</v>
      </c>
      <c r="L1667" s="1">
        <v>29</v>
      </c>
      <c r="M1667" s="1">
        <v>86</v>
      </c>
      <c r="N1667" s="17">
        <v>4.1999998092651367</v>
      </c>
      <c r="O1667" s="1">
        <v>5</v>
      </c>
      <c r="P1667" s="1">
        <v>38</v>
      </c>
      <c r="Q1667" s="20">
        <v>159.5999927520752</v>
      </c>
    </row>
    <row r="1668" spans="1:17" x14ac:dyDescent="0.25">
      <c r="A1668" s="4">
        <v>518093</v>
      </c>
      <c r="B1668" s="5" t="s">
        <v>1045</v>
      </c>
      <c r="C1668" s="4">
        <v>511</v>
      </c>
      <c r="D1668" s="5" t="s">
        <v>1046</v>
      </c>
      <c r="E1668" s="6" t="s">
        <v>2836</v>
      </c>
      <c r="F1668" s="1">
        <v>4</v>
      </c>
      <c r="G1668" s="1">
        <v>2</v>
      </c>
      <c r="H1668" s="17">
        <v>25</v>
      </c>
      <c r="I1668" s="18">
        <v>-0.1158610638814669</v>
      </c>
      <c r="J1668" s="1">
        <v>40</v>
      </c>
      <c r="K1668" s="1">
        <v>36</v>
      </c>
      <c r="L1668" s="1">
        <v>6</v>
      </c>
      <c r="M1668" s="1">
        <v>86</v>
      </c>
      <c r="N1668" s="17">
        <v>4.1999998092651367</v>
      </c>
      <c r="O1668" s="1">
        <v>5</v>
      </c>
      <c r="P1668" s="1">
        <v>93</v>
      </c>
      <c r="Q1668" s="20">
        <v>390.59998226165771</v>
      </c>
    </row>
    <row r="1669" spans="1:17" x14ac:dyDescent="0.25">
      <c r="A1669" s="4">
        <v>517682</v>
      </c>
      <c r="B1669" s="5" t="s">
        <v>1041</v>
      </c>
      <c r="C1669" s="4">
        <v>511</v>
      </c>
      <c r="D1669" s="5" t="s">
        <v>1046</v>
      </c>
      <c r="E1669" s="6" t="s">
        <v>2836</v>
      </c>
      <c r="F1669" s="1">
        <v>1</v>
      </c>
      <c r="G1669" s="1">
        <v>7</v>
      </c>
      <c r="H1669" s="17">
        <v>16</v>
      </c>
      <c r="I1669" s="18">
        <v>-0.1158610638814669</v>
      </c>
      <c r="J1669" s="1">
        <v>59</v>
      </c>
      <c r="K1669" s="1">
        <v>18</v>
      </c>
      <c r="L1669" s="1">
        <v>16</v>
      </c>
      <c r="M1669" s="1">
        <v>86</v>
      </c>
      <c r="N1669" s="17">
        <v>4.4000000953674316</v>
      </c>
      <c r="O1669" s="1">
        <v>5</v>
      </c>
      <c r="P1669" s="1">
        <v>59</v>
      </c>
      <c r="Q1669" s="20">
        <v>259.60000562667847</v>
      </c>
    </row>
    <row r="1670" spans="1:17" x14ac:dyDescent="0.25">
      <c r="A1670" s="4">
        <v>517976</v>
      </c>
      <c r="B1670" s="5" t="s">
        <v>1047</v>
      </c>
      <c r="C1670" s="4">
        <v>511</v>
      </c>
      <c r="D1670" s="5" t="s">
        <v>1046</v>
      </c>
      <c r="E1670" s="6" t="s">
        <v>2836</v>
      </c>
      <c r="F1670" s="1">
        <v>4</v>
      </c>
      <c r="G1670" s="1">
        <v>4</v>
      </c>
      <c r="H1670" s="17">
        <v>13</v>
      </c>
      <c r="I1670" s="18">
        <v>-0.1158610638814669</v>
      </c>
      <c r="J1670" s="1">
        <v>40</v>
      </c>
      <c r="K1670" s="1">
        <v>27</v>
      </c>
      <c r="L1670" s="1">
        <v>32</v>
      </c>
      <c r="M1670" s="1">
        <v>86</v>
      </c>
      <c r="N1670" s="17">
        <v>4.4000000953674316</v>
      </c>
      <c r="O1670" s="1">
        <v>5</v>
      </c>
      <c r="P1670" s="1">
        <v>27</v>
      </c>
      <c r="Q1670" s="20">
        <v>118.80000257492065</v>
      </c>
    </row>
    <row r="1671" spans="1:17" x14ac:dyDescent="0.25">
      <c r="A1671" s="4">
        <v>547522</v>
      </c>
      <c r="B1671" s="5" t="s">
        <v>1021</v>
      </c>
      <c r="C1671" s="4">
        <v>511</v>
      </c>
      <c r="D1671" s="5" t="s">
        <v>1046</v>
      </c>
      <c r="E1671" s="6" t="s">
        <v>2836</v>
      </c>
      <c r="F1671" s="1">
        <v>4</v>
      </c>
      <c r="G1671" s="1">
        <v>13</v>
      </c>
      <c r="H1671" s="17">
        <v>10</v>
      </c>
      <c r="I1671" s="18">
        <v>-0.1158610638814669</v>
      </c>
      <c r="J1671" s="1">
        <v>40</v>
      </c>
      <c r="K1671" s="1">
        <v>10</v>
      </c>
      <c r="L1671" s="1">
        <v>60</v>
      </c>
      <c r="M1671" s="1">
        <v>86</v>
      </c>
      <c r="N1671" s="17">
        <v>4.5</v>
      </c>
      <c r="O1671" s="1">
        <v>5</v>
      </c>
      <c r="P1671" s="1">
        <v>30</v>
      </c>
      <c r="Q1671" s="20">
        <v>135</v>
      </c>
    </row>
    <row r="1672" spans="1:17" x14ac:dyDescent="0.25">
      <c r="A1672" s="4">
        <v>517763</v>
      </c>
      <c r="B1672" s="5" t="s">
        <v>1024</v>
      </c>
      <c r="C1672" s="4">
        <v>511</v>
      </c>
      <c r="D1672" s="5" t="s">
        <v>1046</v>
      </c>
      <c r="E1672" s="6" t="s">
        <v>2836</v>
      </c>
      <c r="F1672" s="1">
        <v>9</v>
      </c>
      <c r="G1672" s="1">
        <v>4</v>
      </c>
      <c r="H1672" s="17">
        <v>10</v>
      </c>
      <c r="I1672" s="18">
        <v>-0.1158610638814669</v>
      </c>
      <c r="J1672" s="1">
        <v>25</v>
      </c>
      <c r="K1672" s="1">
        <v>27</v>
      </c>
      <c r="L1672" s="1">
        <v>60</v>
      </c>
      <c r="M1672" s="1">
        <v>86</v>
      </c>
      <c r="N1672" s="17">
        <v>4.5</v>
      </c>
      <c r="O1672" s="1">
        <v>5</v>
      </c>
      <c r="P1672" s="1">
        <v>31</v>
      </c>
      <c r="Q1672" s="20">
        <v>139.5</v>
      </c>
    </row>
    <row r="1673" spans="1:17" x14ac:dyDescent="0.25">
      <c r="A1673" s="4">
        <v>517500</v>
      </c>
      <c r="B1673" s="5" t="s">
        <v>1010</v>
      </c>
      <c r="C1673" s="4">
        <v>511</v>
      </c>
      <c r="D1673" s="5" t="s">
        <v>1046</v>
      </c>
      <c r="E1673" s="6" t="s">
        <v>2836</v>
      </c>
      <c r="F1673" s="1">
        <v>1</v>
      </c>
      <c r="G1673" s="1">
        <v>3</v>
      </c>
      <c r="H1673" s="17">
        <v>20</v>
      </c>
      <c r="I1673" s="18">
        <v>-0.1158610638814669</v>
      </c>
      <c r="J1673" s="1">
        <v>59</v>
      </c>
      <c r="K1673" s="1">
        <v>31</v>
      </c>
      <c r="L1673" s="1">
        <v>13</v>
      </c>
      <c r="M1673" s="1">
        <v>86</v>
      </c>
      <c r="N1673" s="17">
        <v>4.6999998092651367</v>
      </c>
      <c r="O1673" s="1">
        <v>5</v>
      </c>
      <c r="P1673" s="1">
        <v>57</v>
      </c>
      <c r="Q1673" s="20">
        <v>267.89998912811279</v>
      </c>
    </row>
    <row r="1674" spans="1:17" x14ac:dyDescent="0.25">
      <c r="A1674" s="4">
        <v>517593</v>
      </c>
      <c r="B1674" s="5" t="s">
        <v>1022</v>
      </c>
      <c r="C1674" s="4">
        <v>511</v>
      </c>
      <c r="D1674" s="5" t="s">
        <v>1046</v>
      </c>
      <c r="E1674" s="6" t="s">
        <v>2836</v>
      </c>
      <c r="F1674" s="1">
        <v>2</v>
      </c>
      <c r="G1674" s="1">
        <v>4</v>
      </c>
      <c r="H1674" s="17">
        <v>13</v>
      </c>
      <c r="I1674" s="18">
        <v>-0.1158610638814669</v>
      </c>
      <c r="J1674" s="1">
        <v>52</v>
      </c>
      <c r="K1674" s="1">
        <v>27</v>
      </c>
      <c r="L1674" s="1">
        <v>32</v>
      </c>
      <c r="M1674" s="1">
        <v>86</v>
      </c>
      <c r="N1674" s="17">
        <v>4.8000001907348633</v>
      </c>
      <c r="O1674" s="1">
        <v>5</v>
      </c>
      <c r="P1674" s="1">
        <v>31</v>
      </c>
      <c r="Q1674" s="20">
        <v>148.80000591278076</v>
      </c>
    </row>
    <row r="1675" spans="1:17" x14ac:dyDescent="0.25">
      <c r="A1675" s="4">
        <v>558168</v>
      </c>
      <c r="B1675" s="5" t="s">
        <v>1012</v>
      </c>
      <c r="C1675" s="4">
        <v>511</v>
      </c>
      <c r="D1675" s="5" t="s">
        <v>1046</v>
      </c>
      <c r="E1675" s="6" t="s">
        <v>2836</v>
      </c>
      <c r="F1675" s="1">
        <v>1</v>
      </c>
      <c r="G1675" s="1">
        <v>4</v>
      </c>
      <c r="H1675" s="17">
        <v>15</v>
      </c>
      <c r="I1675" s="18">
        <v>-0.1158610638814669</v>
      </c>
      <c r="J1675" s="1">
        <v>59</v>
      </c>
      <c r="K1675" s="1">
        <v>27</v>
      </c>
      <c r="L1675" s="1">
        <v>29</v>
      </c>
      <c r="M1675" s="1">
        <v>86</v>
      </c>
      <c r="N1675" s="17">
        <v>4.9000000953674316</v>
      </c>
      <c r="O1675" s="1">
        <v>5</v>
      </c>
      <c r="P1675" s="1">
        <v>13</v>
      </c>
      <c r="Q1675" s="20">
        <v>63.700001239776611</v>
      </c>
    </row>
    <row r="1676" spans="1:17" x14ac:dyDescent="0.25">
      <c r="A1676" s="4">
        <v>517925</v>
      </c>
      <c r="B1676" s="5" t="s">
        <v>1029</v>
      </c>
      <c r="C1676" s="4">
        <v>511</v>
      </c>
      <c r="D1676" s="5" t="s">
        <v>1046</v>
      </c>
      <c r="E1676" s="6" t="s">
        <v>2836</v>
      </c>
      <c r="F1676" s="1">
        <v>9</v>
      </c>
      <c r="G1676" s="1">
        <v>1</v>
      </c>
      <c r="H1676" s="17">
        <v>10</v>
      </c>
      <c r="I1676" s="18">
        <v>-0.1158610638814669</v>
      </c>
      <c r="J1676" s="1">
        <v>25</v>
      </c>
      <c r="K1676" s="1">
        <v>41</v>
      </c>
      <c r="L1676" s="1">
        <v>60</v>
      </c>
      <c r="M1676" s="1">
        <v>86</v>
      </c>
      <c r="N1676" s="17">
        <v>4.9000000953674316</v>
      </c>
      <c r="O1676" s="1">
        <v>5</v>
      </c>
      <c r="P1676" s="1">
        <v>33</v>
      </c>
      <c r="Q1676" s="20">
        <v>161.70000314712524</v>
      </c>
    </row>
    <row r="1677" spans="1:17" x14ac:dyDescent="0.25">
      <c r="A1677" s="4">
        <v>547611</v>
      </c>
      <c r="B1677" s="5" t="s">
        <v>1026</v>
      </c>
      <c r="C1677" s="4">
        <v>511</v>
      </c>
      <c r="D1677" s="5" t="s">
        <v>1046</v>
      </c>
      <c r="E1677" s="6" t="s">
        <v>2836</v>
      </c>
      <c r="F1677" s="1">
        <v>2</v>
      </c>
      <c r="G1677" s="1">
        <v>9</v>
      </c>
      <c r="H1677" s="17">
        <v>9</v>
      </c>
      <c r="I1677" s="18">
        <v>-0.1158610638814669</v>
      </c>
      <c r="J1677" s="1">
        <v>52</v>
      </c>
      <c r="K1677" s="1">
        <v>15</v>
      </c>
      <c r="L1677" s="1">
        <v>61</v>
      </c>
      <c r="M1677" s="1">
        <v>86</v>
      </c>
      <c r="N1677" s="17">
        <v>5</v>
      </c>
      <c r="O1677" s="1">
        <v>5</v>
      </c>
      <c r="P1677" s="1">
        <v>31</v>
      </c>
      <c r="Q1677" s="20">
        <v>155</v>
      </c>
    </row>
    <row r="1678" spans="1:17" x14ac:dyDescent="0.25">
      <c r="A1678" s="4">
        <v>517879</v>
      </c>
      <c r="B1678" s="5" t="s">
        <v>1031</v>
      </c>
      <c r="C1678" s="4">
        <v>511</v>
      </c>
      <c r="D1678" s="5" t="s">
        <v>1046</v>
      </c>
      <c r="E1678" s="6" t="s">
        <v>2836</v>
      </c>
      <c r="F1678" s="1">
        <v>2</v>
      </c>
      <c r="G1678" s="1">
        <v>5</v>
      </c>
      <c r="H1678" s="17">
        <v>10</v>
      </c>
      <c r="I1678" s="18">
        <v>-0.1158610638814669</v>
      </c>
      <c r="J1678" s="1">
        <v>52</v>
      </c>
      <c r="K1678" s="1">
        <v>23</v>
      </c>
      <c r="L1678" s="1">
        <v>60</v>
      </c>
      <c r="M1678" s="1">
        <v>86</v>
      </c>
      <c r="N1678" s="17">
        <v>5.1999998092651367</v>
      </c>
      <c r="O1678" s="1">
        <v>6</v>
      </c>
      <c r="P1678" s="1">
        <v>46</v>
      </c>
      <c r="Q1678" s="20">
        <v>239.19999122619629</v>
      </c>
    </row>
    <row r="1679" spans="1:17" x14ac:dyDescent="0.25">
      <c r="A1679" s="4">
        <v>547590</v>
      </c>
      <c r="B1679" s="5" t="s">
        <v>1025</v>
      </c>
      <c r="C1679" s="4">
        <v>511</v>
      </c>
      <c r="D1679" s="5" t="s">
        <v>1046</v>
      </c>
      <c r="E1679" s="6" t="s">
        <v>2836</v>
      </c>
      <c r="F1679" s="1">
        <v>1</v>
      </c>
      <c r="G1679" s="1">
        <v>7</v>
      </c>
      <c r="H1679" s="17">
        <v>7</v>
      </c>
      <c r="I1679" s="18">
        <v>-0.1158610638814669</v>
      </c>
      <c r="J1679" s="1">
        <v>59</v>
      </c>
      <c r="K1679" s="1">
        <v>18</v>
      </c>
      <c r="L1679" s="1">
        <v>75</v>
      </c>
      <c r="M1679" s="1">
        <v>86</v>
      </c>
      <c r="N1679" s="17">
        <v>5.5999999046325684</v>
      </c>
      <c r="O1679" s="1">
        <v>6</v>
      </c>
      <c r="P1679" s="1">
        <v>13</v>
      </c>
      <c r="Q1679" s="20">
        <v>72.799998760223389</v>
      </c>
    </row>
    <row r="1680" spans="1:17" x14ac:dyDescent="0.25">
      <c r="A1680" s="4">
        <v>517496</v>
      </c>
      <c r="B1680" s="5" t="s">
        <v>1008</v>
      </c>
      <c r="C1680" s="4">
        <v>511</v>
      </c>
      <c r="D1680" s="5" t="s">
        <v>1046</v>
      </c>
      <c r="E1680" s="6" t="s">
        <v>2836</v>
      </c>
      <c r="F1680" s="1">
        <v>0</v>
      </c>
      <c r="G1680" s="1">
        <v>4</v>
      </c>
      <c r="H1680" s="17">
        <v>20</v>
      </c>
      <c r="I1680" s="18">
        <v>-0.1158610638814669</v>
      </c>
      <c r="J1680" s="1">
        <v>99</v>
      </c>
      <c r="K1680" s="1">
        <v>27</v>
      </c>
      <c r="L1680" s="1">
        <v>13</v>
      </c>
      <c r="M1680" s="1">
        <v>86</v>
      </c>
      <c r="N1680" s="17">
        <v>5.8000001907348633</v>
      </c>
      <c r="O1680" s="1">
        <v>6</v>
      </c>
      <c r="P1680" s="1">
        <v>34</v>
      </c>
      <c r="Q1680" s="20">
        <v>197.20000648498535</v>
      </c>
    </row>
    <row r="1681" spans="1:17" x14ac:dyDescent="0.25">
      <c r="A1681" s="4">
        <v>517950</v>
      </c>
      <c r="B1681" s="5" t="s">
        <v>1009</v>
      </c>
      <c r="C1681" s="4">
        <v>511</v>
      </c>
      <c r="D1681" s="5" t="s">
        <v>1046</v>
      </c>
      <c r="E1681" s="6" t="s">
        <v>2836</v>
      </c>
      <c r="F1681" s="1">
        <v>0</v>
      </c>
      <c r="G1681" s="1">
        <v>8</v>
      </c>
      <c r="H1681" s="17">
        <v>15</v>
      </c>
      <c r="I1681" s="18">
        <v>-0.1158610638814669</v>
      </c>
      <c r="J1681" s="1">
        <v>99</v>
      </c>
      <c r="K1681" s="1">
        <v>16</v>
      </c>
      <c r="L1681" s="1">
        <v>29</v>
      </c>
      <c r="M1681" s="1">
        <v>86</v>
      </c>
      <c r="N1681" s="17">
        <v>5.8000001907348633</v>
      </c>
      <c r="O1681" s="1">
        <v>6</v>
      </c>
      <c r="P1681" s="1">
        <v>77</v>
      </c>
      <c r="Q1681" s="20">
        <v>446.60001468658447</v>
      </c>
    </row>
    <row r="1682" spans="1:17" x14ac:dyDescent="0.25">
      <c r="A1682" s="4">
        <v>517828</v>
      </c>
      <c r="B1682" s="5" t="s">
        <v>1019</v>
      </c>
      <c r="C1682" s="4">
        <v>511</v>
      </c>
      <c r="D1682" s="5" t="s">
        <v>1046</v>
      </c>
      <c r="E1682" s="6" t="s">
        <v>2836</v>
      </c>
      <c r="F1682" s="1">
        <v>0</v>
      </c>
      <c r="G1682" s="1">
        <v>6</v>
      </c>
      <c r="H1682" s="17">
        <v>15</v>
      </c>
      <c r="I1682" s="18">
        <v>-0.1158610638814669</v>
      </c>
      <c r="J1682" s="1">
        <v>99</v>
      </c>
      <c r="K1682" s="1">
        <v>21</v>
      </c>
      <c r="L1682" s="1">
        <v>29</v>
      </c>
      <c r="M1682" s="1">
        <v>86</v>
      </c>
      <c r="N1682" s="17">
        <v>5.9000000953674316</v>
      </c>
      <c r="O1682" s="1">
        <v>6</v>
      </c>
      <c r="P1682" s="1">
        <v>32</v>
      </c>
      <c r="Q1682" s="20">
        <v>188.80000305175781</v>
      </c>
    </row>
    <row r="1683" spans="1:17" x14ac:dyDescent="0.25">
      <c r="A1683" s="4">
        <v>517755</v>
      </c>
      <c r="B1683" s="5" t="s">
        <v>1038</v>
      </c>
      <c r="C1683" s="4">
        <v>511</v>
      </c>
      <c r="D1683" s="5" t="s">
        <v>1046</v>
      </c>
      <c r="E1683" s="6" t="s">
        <v>2836</v>
      </c>
      <c r="F1683" s="1">
        <v>0</v>
      </c>
      <c r="G1683" s="1">
        <v>3</v>
      </c>
      <c r="H1683" s="17">
        <v>12</v>
      </c>
      <c r="I1683" s="18">
        <v>-0.1158610638814669</v>
      </c>
      <c r="J1683" s="1">
        <v>99</v>
      </c>
      <c r="K1683" s="1">
        <v>31</v>
      </c>
      <c r="L1683" s="1">
        <v>37</v>
      </c>
      <c r="M1683" s="1">
        <v>86</v>
      </c>
      <c r="N1683" s="17">
        <v>6.4000000953674316</v>
      </c>
      <c r="O1683" s="1">
        <v>7</v>
      </c>
      <c r="P1683" s="1">
        <v>56</v>
      </c>
      <c r="Q1683" s="20">
        <v>358.40000534057617</v>
      </c>
    </row>
    <row r="1684" spans="1:17" x14ac:dyDescent="0.25">
      <c r="A1684" s="4">
        <v>518077</v>
      </c>
      <c r="B1684" s="5" t="s">
        <v>1015</v>
      </c>
      <c r="C1684" s="4">
        <v>511</v>
      </c>
      <c r="D1684" s="5" t="s">
        <v>1046</v>
      </c>
      <c r="E1684" s="6" t="s">
        <v>2836</v>
      </c>
      <c r="F1684" s="1">
        <v>0</v>
      </c>
      <c r="G1684" s="1">
        <v>1</v>
      </c>
      <c r="H1684" s="17">
        <v>15</v>
      </c>
      <c r="I1684" s="18">
        <v>-0.1158610638814669</v>
      </c>
      <c r="J1684" s="1">
        <v>99</v>
      </c>
      <c r="K1684" s="1">
        <v>41</v>
      </c>
      <c r="L1684" s="1">
        <v>29</v>
      </c>
      <c r="M1684" s="1">
        <v>86</v>
      </c>
      <c r="N1684" s="17">
        <v>6.5</v>
      </c>
      <c r="O1684" s="1">
        <v>7</v>
      </c>
      <c r="P1684" s="1">
        <v>17</v>
      </c>
      <c r="Q1684" s="20">
        <v>110.5</v>
      </c>
    </row>
    <row r="1685" spans="1:17" x14ac:dyDescent="0.25">
      <c r="A1685" s="4">
        <v>517933</v>
      </c>
      <c r="B1685" s="5" t="s">
        <v>1037</v>
      </c>
      <c r="C1685" s="4">
        <v>511</v>
      </c>
      <c r="D1685" s="5" t="s">
        <v>1046</v>
      </c>
      <c r="E1685" s="6" t="s">
        <v>2836</v>
      </c>
      <c r="F1685" s="1">
        <v>5</v>
      </c>
      <c r="G1685" s="1">
        <v>0</v>
      </c>
      <c r="H1685" s="17">
        <v>12</v>
      </c>
      <c r="I1685" s="18">
        <v>-0.1158610638814669</v>
      </c>
      <c r="J1685" s="1">
        <v>35</v>
      </c>
      <c r="K1685" s="1">
        <v>99</v>
      </c>
      <c r="L1685" s="1">
        <v>37</v>
      </c>
      <c r="M1685" s="1">
        <v>86</v>
      </c>
      <c r="N1685" s="17">
        <v>6.5</v>
      </c>
      <c r="O1685" s="1">
        <v>7</v>
      </c>
      <c r="P1685" s="1">
        <v>88</v>
      </c>
      <c r="Q1685" s="20">
        <v>572</v>
      </c>
    </row>
    <row r="1686" spans="1:17" x14ac:dyDescent="0.25">
      <c r="A1686" s="4">
        <v>518131</v>
      </c>
      <c r="B1686" s="5" t="s">
        <v>1039</v>
      </c>
      <c r="C1686" s="4">
        <v>511</v>
      </c>
      <c r="D1686" s="5" t="s">
        <v>1046</v>
      </c>
      <c r="E1686" s="6" t="s">
        <v>2836</v>
      </c>
      <c r="F1686" s="1">
        <v>0</v>
      </c>
      <c r="G1686" s="1">
        <v>1</v>
      </c>
      <c r="H1686" s="17">
        <v>15</v>
      </c>
      <c r="I1686" s="18">
        <v>-0.1158610638814669</v>
      </c>
      <c r="J1686" s="1">
        <v>99</v>
      </c>
      <c r="K1686" s="1">
        <v>41</v>
      </c>
      <c r="L1686" s="1">
        <v>29</v>
      </c>
      <c r="M1686" s="1">
        <v>86</v>
      </c>
      <c r="N1686" s="17">
        <v>6.5</v>
      </c>
      <c r="O1686" s="1">
        <v>7</v>
      </c>
      <c r="P1686" s="1">
        <v>26</v>
      </c>
      <c r="Q1686" s="20">
        <v>169</v>
      </c>
    </row>
    <row r="1687" spans="1:17" x14ac:dyDescent="0.25">
      <c r="A1687" s="4">
        <v>557960</v>
      </c>
      <c r="B1687" s="5" t="s">
        <v>1028</v>
      </c>
      <c r="C1687" s="4">
        <v>511</v>
      </c>
      <c r="D1687" s="5" t="s">
        <v>1046</v>
      </c>
      <c r="E1687" s="6" t="s">
        <v>2836</v>
      </c>
      <c r="F1687" s="1">
        <v>1</v>
      </c>
      <c r="G1687" s="1">
        <v>0</v>
      </c>
      <c r="H1687" s="17">
        <v>25</v>
      </c>
      <c r="I1687" s="18">
        <v>-0.1158610638814669</v>
      </c>
      <c r="J1687" s="1">
        <v>59</v>
      </c>
      <c r="K1687" s="1">
        <v>99</v>
      </c>
      <c r="L1687" s="1">
        <v>6</v>
      </c>
      <c r="M1687" s="1">
        <v>86</v>
      </c>
      <c r="N1687" s="17">
        <v>6.5999999046325684</v>
      </c>
      <c r="O1687" s="1">
        <v>7</v>
      </c>
      <c r="P1687" s="1">
        <v>16</v>
      </c>
      <c r="Q1687" s="20">
        <v>105.59999847412109</v>
      </c>
    </row>
    <row r="1688" spans="1:17" x14ac:dyDescent="0.25">
      <c r="A1688" s="4">
        <v>517488</v>
      </c>
      <c r="B1688" s="5" t="s">
        <v>1030</v>
      </c>
      <c r="C1688" s="4">
        <v>511</v>
      </c>
      <c r="D1688" s="5" t="s">
        <v>1046</v>
      </c>
      <c r="E1688" s="6" t="s">
        <v>2836</v>
      </c>
      <c r="F1688" s="1">
        <v>0</v>
      </c>
      <c r="G1688" s="1">
        <v>1</v>
      </c>
      <c r="H1688" s="17">
        <v>12</v>
      </c>
      <c r="I1688" s="18">
        <v>-0.1158610638814669</v>
      </c>
      <c r="J1688" s="1">
        <v>99</v>
      </c>
      <c r="K1688" s="1">
        <v>41</v>
      </c>
      <c r="L1688" s="1">
        <v>37</v>
      </c>
      <c r="M1688" s="1">
        <v>86</v>
      </c>
      <c r="N1688" s="17">
        <v>6.6999998092651367</v>
      </c>
      <c r="O1688" s="1">
        <v>7</v>
      </c>
      <c r="P1688" s="1">
        <v>90</v>
      </c>
      <c r="Q1688" s="20">
        <v>602.9999828338623</v>
      </c>
    </row>
    <row r="1689" spans="1:17" x14ac:dyDescent="0.25">
      <c r="A1689" s="4">
        <v>517801</v>
      </c>
      <c r="B1689" s="5" t="s">
        <v>1053</v>
      </c>
      <c r="C1689" s="4">
        <v>511</v>
      </c>
      <c r="D1689" s="5" t="s">
        <v>1046</v>
      </c>
      <c r="E1689" s="6" t="s">
        <v>2836</v>
      </c>
      <c r="F1689" s="1">
        <v>3</v>
      </c>
      <c r="G1689" s="1">
        <v>0</v>
      </c>
      <c r="H1689" s="17">
        <v>12</v>
      </c>
      <c r="I1689" s="18">
        <v>-0.1158610638814669</v>
      </c>
      <c r="J1689" s="1">
        <v>45</v>
      </c>
      <c r="K1689" s="1">
        <v>99</v>
      </c>
      <c r="L1689" s="1">
        <v>37</v>
      </c>
      <c r="M1689" s="1">
        <v>86</v>
      </c>
      <c r="N1689" s="17">
        <v>6.8000001907348633</v>
      </c>
      <c r="O1689" s="1">
        <v>7</v>
      </c>
      <c r="P1689" s="1">
        <v>87</v>
      </c>
      <c r="Q1689" s="20">
        <v>591.60001659393311</v>
      </c>
    </row>
    <row r="1690" spans="1:17" x14ac:dyDescent="0.25">
      <c r="A1690" s="4">
        <v>557935</v>
      </c>
      <c r="B1690" s="5" t="s">
        <v>1020</v>
      </c>
      <c r="C1690" s="4">
        <v>511</v>
      </c>
      <c r="D1690" s="5" t="s">
        <v>1046</v>
      </c>
      <c r="E1690" s="6" t="s">
        <v>2836</v>
      </c>
      <c r="F1690" s="1">
        <v>2</v>
      </c>
      <c r="G1690" s="1">
        <v>0</v>
      </c>
      <c r="H1690" s="17">
        <v>13</v>
      </c>
      <c r="I1690" s="18">
        <v>-0.1158610638814669</v>
      </c>
      <c r="J1690" s="1">
        <v>52</v>
      </c>
      <c r="K1690" s="1">
        <v>99</v>
      </c>
      <c r="L1690" s="1">
        <v>32</v>
      </c>
      <c r="M1690" s="1">
        <v>86</v>
      </c>
      <c r="N1690" s="17">
        <v>6.9000000953674316</v>
      </c>
      <c r="O1690" s="1">
        <v>7</v>
      </c>
      <c r="P1690" s="1">
        <v>62</v>
      </c>
      <c r="Q1690" s="20">
        <v>427.80000591278076</v>
      </c>
    </row>
    <row r="1691" spans="1:17" x14ac:dyDescent="0.25">
      <c r="A1691" s="4">
        <v>517968</v>
      </c>
      <c r="B1691" s="5" t="s">
        <v>1036</v>
      </c>
      <c r="C1691" s="4">
        <v>511</v>
      </c>
      <c r="D1691" s="5" t="s">
        <v>1046</v>
      </c>
      <c r="E1691" s="6" t="s">
        <v>2836</v>
      </c>
      <c r="F1691" s="1">
        <v>0</v>
      </c>
      <c r="G1691" s="1">
        <v>3</v>
      </c>
      <c r="H1691" s="17">
        <v>10</v>
      </c>
      <c r="I1691" s="18">
        <v>-0.1158610638814669</v>
      </c>
      <c r="J1691" s="1">
        <v>99</v>
      </c>
      <c r="K1691" s="1">
        <v>31</v>
      </c>
      <c r="L1691" s="1">
        <v>60</v>
      </c>
      <c r="M1691" s="1">
        <v>86</v>
      </c>
      <c r="N1691" s="17">
        <v>6.9000000953674316</v>
      </c>
      <c r="O1691" s="1">
        <v>7</v>
      </c>
      <c r="P1691" s="1">
        <v>35</v>
      </c>
      <c r="Q1691" s="20">
        <v>241.50000333786011</v>
      </c>
    </row>
    <row r="1692" spans="1:17" x14ac:dyDescent="0.25">
      <c r="A1692" s="4">
        <v>517640</v>
      </c>
      <c r="B1692" s="5" t="s">
        <v>1017</v>
      </c>
      <c r="C1692" s="4">
        <v>511</v>
      </c>
      <c r="D1692" s="5" t="s">
        <v>1046</v>
      </c>
      <c r="E1692" s="6" t="s">
        <v>2836</v>
      </c>
      <c r="F1692" s="1">
        <v>1</v>
      </c>
      <c r="G1692" s="1">
        <v>0</v>
      </c>
      <c r="H1692" s="17">
        <v>13</v>
      </c>
      <c r="I1692" s="18">
        <v>-0.1158610638814669</v>
      </c>
      <c r="J1692" s="1">
        <v>59</v>
      </c>
      <c r="K1692" s="1">
        <v>99</v>
      </c>
      <c r="L1692" s="1">
        <v>32</v>
      </c>
      <c r="M1692" s="1">
        <v>86</v>
      </c>
      <c r="N1692" s="17">
        <v>7.0999999046325684</v>
      </c>
      <c r="O1692" s="1">
        <v>8</v>
      </c>
      <c r="P1692" s="1">
        <v>20</v>
      </c>
      <c r="Q1692" s="20">
        <v>141.99999809265137</v>
      </c>
    </row>
    <row r="1693" spans="1:17" x14ac:dyDescent="0.25">
      <c r="A1693" s="4">
        <v>517721</v>
      </c>
      <c r="B1693" s="5" t="s">
        <v>1043</v>
      </c>
      <c r="C1693" s="4">
        <v>511</v>
      </c>
      <c r="D1693" s="5" t="s">
        <v>1046</v>
      </c>
      <c r="E1693" s="6" t="s">
        <v>2836</v>
      </c>
      <c r="F1693" s="1">
        <v>0</v>
      </c>
      <c r="G1693" s="1">
        <v>0</v>
      </c>
      <c r="H1693" s="17">
        <v>12</v>
      </c>
      <c r="I1693" s="18">
        <v>-0.1158610638814669</v>
      </c>
      <c r="J1693" s="1">
        <v>99</v>
      </c>
      <c r="K1693" s="1">
        <v>99</v>
      </c>
      <c r="L1693" s="1">
        <v>37</v>
      </c>
      <c r="M1693" s="1">
        <v>86</v>
      </c>
      <c r="N1693" s="17">
        <v>8.3999996185302734</v>
      </c>
      <c r="O1693" s="1">
        <v>9</v>
      </c>
      <c r="P1693" s="1">
        <v>35</v>
      </c>
      <c r="Q1693" s="20">
        <v>293.99998664855957</v>
      </c>
    </row>
    <row r="1694" spans="1:17" x14ac:dyDescent="0.25">
      <c r="A1694" s="4">
        <v>517542</v>
      </c>
      <c r="B1694" s="5" t="s">
        <v>1048</v>
      </c>
      <c r="C1694" s="4">
        <v>511</v>
      </c>
      <c r="D1694" s="5" t="s">
        <v>1046</v>
      </c>
      <c r="E1694" s="6" t="s">
        <v>2836</v>
      </c>
      <c r="F1694" s="1">
        <v>0</v>
      </c>
      <c r="G1694" s="1">
        <v>0</v>
      </c>
      <c r="H1694" s="17">
        <v>12</v>
      </c>
      <c r="I1694" s="18">
        <v>-0.1158610638814669</v>
      </c>
      <c r="J1694" s="1">
        <v>99</v>
      </c>
      <c r="K1694" s="1">
        <v>99</v>
      </c>
      <c r="L1694" s="1">
        <v>37</v>
      </c>
      <c r="M1694" s="1">
        <v>86</v>
      </c>
      <c r="N1694" s="17">
        <v>8.3999996185302734</v>
      </c>
      <c r="O1694" s="1">
        <v>9</v>
      </c>
      <c r="P1694" s="1">
        <v>23</v>
      </c>
      <c r="Q1694" s="20">
        <v>193.19999122619629</v>
      </c>
    </row>
    <row r="1695" spans="1:17" x14ac:dyDescent="0.25">
      <c r="A1695" s="4">
        <v>513881</v>
      </c>
      <c r="B1695" s="5" t="s">
        <v>433</v>
      </c>
      <c r="C1695" s="4">
        <v>307</v>
      </c>
      <c r="D1695" s="5" t="s">
        <v>433</v>
      </c>
      <c r="E1695" s="6" t="s">
        <v>2834</v>
      </c>
      <c r="F1695" s="1">
        <v>38</v>
      </c>
      <c r="G1695" s="1">
        <v>186</v>
      </c>
      <c r="H1695" s="17">
        <v>29.1222038269043</v>
      </c>
      <c r="I1695" s="18">
        <v>-7.9782058766296807E-2</v>
      </c>
      <c r="J1695" s="1">
        <v>6</v>
      </c>
      <c r="K1695" s="1">
        <v>0</v>
      </c>
      <c r="L1695" s="1">
        <v>4</v>
      </c>
      <c r="M1695" s="1">
        <v>77</v>
      </c>
      <c r="N1695" s="17">
        <v>1.799999952316284</v>
      </c>
      <c r="O1695" s="1">
        <v>2</v>
      </c>
      <c r="P1695" s="1">
        <v>1124</v>
      </c>
      <c r="Q1695" s="20">
        <v>2023.1999464035032</v>
      </c>
    </row>
    <row r="1696" spans="1:17" x14ac:dyDescent="0.25">
      <c r="A1696" s="4">
        <v>513997</v>
      </c>
      <c r="B1696" s="5" t="s">
        <v>455</v>
      </c>
      <c r="C1696" s="4">
        <v>307</v>
      </c>
      <c r="D1696" s="5" t="s">
        <v>433</v>
      </c>
      <c r="E1696" s="6" t="s">
        <v>2834</v>
      </c>
      <c r="F1696" s="1">
        <v>60</v>
      </c>
      <c r="G1696" s="1">
        <v>15</v>
      </c>
      <c r="H1696" s="17">
        <v>25</v>
      </c>
      <c r="I1696" s="18">
        <v>-7.9782058766296807E-2</v>
      </c>
      <c r="J1696" s="1">
        <v>4</v>
      </c>
      <c r="K1696" s="1">
        <v>9</v>
      </c>
      <c r="L1696" s="1">
        <v>6</v>
      </c>
      <c r="M1696" s="1">
        <v>77</v>
      </c>
      <c r="N1696" s="17">
        <v>2.0999999046325679</v>
      </c>
      <c r="O1696" s="1">
        <v>3</v>
      </c>
      <c r="P1696" s="1">
        <v>453</v>
      </c>
      <c r="Q1696" s="20">
        <v>951.29995679855324</v>
      </c>
    </row>
    <row r="1697" spans="1:17" x14ac:dyDescent="0.25">
      <c r="A1697" s="4">
        <v>513989</v>
      </c>
      <c r="B1697" s="5" t="s">
        <v>462</v>
      </c>
      <c r="C1697" s="4">
        <v>307</v>
      </c>
      <c r="D1697" s="5" t="s">
        <v>433</v>
      </c>
      <c r="E1697" s="6" t="s">
        <v>2834</v>
      </c>
      <c r="F1697" s="1">
        <v>47</v>
      </c>
      <c r="G1697" s="1">
        <v>5</v>
      </c>
      <c r="H1697" s="17">
        <v>12</v>
      </c>
      <c r="I1697" s="18">
        <v>-7.9782058766296807E-2</v>
      </c>
      <c r="J1697" s="1">
        <v>5</v>
      </c>
      <c r="K1697" s="1">
        <v>23</v>
      </c>
      <c r="L1697" s="1">
        <v>37</v>
      </c>
      <c r="M1697" s="1">
        <v>77</v>
      </c>
      <c r="N1697" s="17">
        <v>3.2000000476837158</v>
      </c>
      <c r="O1697" s="1">
        <v>4</v>
      </c>
      <c r="P1697" s="1">
        <v>61</v>
      </c>
      <c r="Q1697" s="20">
        <v>195.20000290870667</v>
      </c>
    </row>
    <row r="1698" spans="1:17" x14ac:dyDescent="0.25">
      <c r="A1698" s="4">
        <v>513903</v>
      </c>
      <c r="B1698" s="5" t="s">
        <v>447</v>
      </c>
      <c r="C1698" s="4">
        <v>307</v>
      </c>
      <c r="D1698" s="5" t="s">
        <v>433</v>
      </c>
      <c r="E1698" s="6" t="s">
        <v>2834</v>
      </c>
      <c r="F1698" s="1">
        <v>6</v>
      </c>
      <c r="G1698" s="1">
        <v>8</v>
      </c>
      <c r="H1698" s="17">
        <v>18</v>
      </c>
      <c r="I1698" s="18">
        <v>-7.9782058766296807E-2</v>
      </c>
      <c r="J1698" s="1">
        <v>32</v>
      </c>
      <c r="K1698" s="1">
        <v>16</v>
      </c>
      <c r="L1698" s="1">
        <v>14</v>
      </c>
      <c r="M1698" s="1">
        <v>77</v>
      </c>
      <c r="N1698" s="17">
        <v>3.2999999523162842</v>
      </c>
      <c r="O1698" s="1">
        <v>4</v>
      </c>
      <c r="P1698" s="1">
        <v>141</v>
      </c>
      <c r="Q1698" s="20">
        <v>465.29999327659607</v>
      </c>
    </row>
    <row r="1699" spans="1:17" x14ac:dyDescent="0.25">
      <c r="A1699" s="4">
        <v>514292</v>
      </c>
      <c r="B1699" s="5" t="s">
        <v>445</v>
      </c>
      <c r="C1699" s="4">
        <v>307</v>
      </c>
      <c r="D1699" s="5" t="s">
        <v>433</v>
      </c>
      <c r="E1699" s="6" t="s">
        <v>2834</v>
      </c>
      <c r="F1699" s="1">
        <v>22</v>
      </c>
      <c r="G1699" s="1">
        <v>16</v>
      </c>
      <c r="H1699" s="17">
        <v>10</v>
      </c>
      <c r="I1699" s="18">
        <v>-7.9782058766296807E-2</v>
      </c>
      <c r="J1699" s="1">
        <v>11</v>
      </c>
      <c r="K1699" s="1">
        <v>8</v>
      </c>
      <c r="L1699" s="1">
        <v>60</v>
      </c>
      <c r="M1699" s="1">
        <v>77</v>
      </c>
      <c r="N1699" s="17">
        <v>3.4000000953674321</v>
      </c>
      <c r="O1699" s="1">
        <v>4</v>
      </c>
      <c r="P1699" s="1">
        <v>74</v>
      </c>
      <c r="Q1699" s="20">
        <v>251.60000705718997</v>
      </c>
    </row>
    <row r="1700" spans="1:17" x14ac:dyDescent="0.25">
      <c r="A1700" s="4">
        <v>514268</v>
      </c>
      <c r="B1700" s="5" t="s">
        <v>466</v>
      </c>
      <c r="C1700" s="4">
        <v>307</v>
      </c>
      <c r="D1700" s="5" t="s">
        <v>433</v>
      </c>
      <c r="E1700" s="6" t="s">
        <v>2834</v>
      </c>
      <c r="F1700" s="1">
        <v>7</v>
      </c>
      <c r="G1700" s="1">
        <v>13</v>
      </c>
      <c r="H1700" s="17">
        <v>15</v>
      </c>
      <c r="I1700" s="18">
        <v>-7.9782058766296807E-2</v>
      </c>
      <c r="J1700" s="1">
        <v>29</v>
      </c>
      <c r="K1700" s="1">
        <v>10</v>
      </c>
      <c r="L1700" s="1">
        <v>29</v>
      </c>
      <c r="M1700" s="1">
        <v>77</v>
      </c>
      <c r="N1700" s="17">
        <v>3.2999999523162842</v>
      </c>
      <c r="O1700" s="1">
        <v>4</v>
      </c>
      <c r="P1700" s="1">
        <v>99</v>
      </c>
      <c r="Q1700" s="20">
        <v>326.69999527931213</v>
      </c>
    </row>
    <row r="1701" spans="1:17" x14ac:dyDescent="0.25">
      <c r="A1701" s="4">
        <v>514021</v>
      </c>
      <c r="B1701" s="5" t="s">
        <v>448</v>
      </c>
      <c r="C1701" s="4">
        <v>307</v>
      </c>
      <c r="D1701" s="5" t="s">
        <v>433</v>
      </c>
      <c r="E1701" s="6" t="s">
        <v>2834</v>
      </c>
      <c r="F1701" s="1">
        <v>2</v>
      </c>
      <c r="G1701" s="1">
        <v>12</v>
      </c>
      <c r="H1701" s="17">
        <v>59.518074035644531</v>
      </c>
      <c r="I1701" s="18">
        <v>-7.9782058766296807E-2</v>
      </c>
      <c r="J1701" s="1">
        <v>52</v>
      </c>
      <c r="K1701" s="1">
        <v>11</v>
      </c>
      <c r="L1701" s="1">
        <v>1</v>
      </c>
      <c r="M1701" s="1">
        <v>77</v>
      </c>
      <c r="N1701" s="17">
        <v>3.5</v>
      </c>
      <c r="O1701" s="1">
        <v>4</v>
      </c>
      <c r="P1701" s="1">
        <v>29</v>
      </c>
      <c r="Q1701" s="20">
        <v>101.5</v>
      </c>
    </row>
    <row r="1702" spans="1:17" x14ac:dyDescent="0.25">
      <c r="A1702" s="4">
        <v>514357</v>
      </c>
      <c r="B1702" s="5" t="s">
        <v>456</v>
      </c>
      <c r="C1702" s="4">
        <v>307</v>
      </c>
      <c r="D1702" s="5" t="s">
        <v>433</v>
      </c>
      <c r="E1702" s="6" t="s">
        <v>2834</v>
      </c>
      <c r="F1702" s="1">
        <v>3</v>
      </c>
      <c r="G1702" s="1">
        <v>14</v>
      </c>
      <c r="H1702" s="17">
        <v>15</v>
      </c>
      <c r="I1702" s="18">
        <v>-7.9782058766296807E-2</v>
      </c>
      <c r="J1702" s="1">
        <v>45</v>
      </c>
      <c r="K1702" s="1">
        <v>9</v>
      </c>
      <c r="L1702" s="1">
        <v>29</v>
      </c>
      <c r="M1702" s="1">
        <v>77</v>
      </c>
      <c r="N1702" s="17">
        <v>3.7999999523162842</v>
      </c>
      <c r="O1702" s="1">
        <v>4</v>
      </c>
      <c r="P1702" s="1">
        <v>35</v>
      </c>
      <c r="Q1702" s="20">
        <v>132.99999833106995</v>
      </c>
    </row>
    <row r="1703" spans="1:17" x14ac:dyDescent="0.25">
      <c r="A1703" s="4">
        <v>514241</v>
      </c>
      <c r="B1703" s="5" t="s">
        <v>459</v>
      </c>
      <c r="C1703" s="4">
        <v>307</v>
      </c>
      <c r="D1703" s="5" t="s">
        <v>433</v>
      </c>
      <c r="E1703" s="6" t="s">
        <v>2834</v>
      </c>
      <c r="F1703" s="1">
        <v>6</v>
      </c>
      <c r="G1703" s="1">
        <v>3</v>
      </c>
      <c r="H1703" s="17">
        <v>18</v>
      </c>
      <c r="I1703" s="18">
        <v>-7.9782058766296807E-2</v>
      </c>
      <c r="J1703" s="1">
        <v>32</v>
      </c>
      <c r="K1703" s="1">
        <v>31</v>
      </c>
      <c r="L1703" s="1">
        <v>14</v>
      </c>
      <c r="M1703" s="1">
        <v>77</v>
      </c>
      <c r="N1703" s="17">
        <v>3.7999999523162842</v>
      </c>
      <c r="O1703" s="1">
        <v>4</v>
      </c>
      <c r="P1703" s="1">
        <v>35</v>
      </c>
      <c r="Q1703" s="20">
        <v>132.99999833106995</v>
      </c>
    </row>
    <row r="1704" spans="1:17" x14ac:dyDescent="0.25">
      <c r="A1704" s="4">
        <v>513920</v>
      </c>
      <c r="B1704" s="5" t="s">
        <v>476</v>
      </c>
      <c r="C1704" s="4">
        <v>307</v>
      </c>
      <c r="D1704" s="5" t="s">
        <v>433</v>
      </c>
      <c r="E1704" s="6" t="s">
        <v>2834</v>
      </c>
      <c r="F1704" s="1">
        <v>5</v>
      </c>
      <c r="G1704" s="1">
        <v>4</v>
      </c>
      <c r="H1704" s="17">
        <v>17</v>
      </c>
      <c r="I1704" s="18">
        <v>-7.9782058766296807E-2</v>
      </c>
      <c r="J1704" s="1">
        <v>35</v>
      </c>
      <c r="K1704" s="1">
        <v>27</v>
      </c>
      <c r="L1704" s="1">
        <v>15</v>
      </c>
      <c r="M1704" s="1">
        <v>77</v>
      </c>
      <c r="N1704" s="17">
        <v>3.7000000476837158</v>
      </c>
      <c r="O1704" s="1">
        <v>4</v>
      </c>
      <c r="P1704" s="1">
        <v>41</v>
      </c>
      <c r="Q1704" s="20">
        <v>151.70000195503235</v>
      </c>
    </row>
    <row r="1705" spans="1:17" x14ac:dyDescent="0.25">
      <c r="A1705" s="4">
        <v>514128</v>
      </c>
      <c r="B1705" s="5" t="s">
        <v>475</v>
      </c>
      <c r="C1705" s="4">
        <v>307</v>
      </c>
      <c r="D1705" s="5" t="s">
        <v>433</v>
      </c>
      <c r="E1705" s="6" t="s">
        <v>2834</v>
      </c>
      <c r="F1705" s="1">
        <v>8</v>
      </c>
      <c r="G1705" s="1">
        <v>5</v>
      </c>
      <c r="H1705" s="17">
        <v>10</v>
      </c>
      <c r="I1705" s="18">
        <v>-7.9782058766296807E-2</v>
      </c>
      <c r="J1705" s="1">
        <v>27</v>
      </c>
      <c r="K1705" s="1">
        <v>23</v>
      </c>
      <c r="L1705" s="1">
        <v>60</v>
      </c>
      <c r="M1705" s="1">
        <v>77</v>
      </c>
      <c r="N1705" s="17">
        <v>4.3000001907348633</v>
      </c>
      <c r="O1705" s="1">
        <v>5</v>
      </c>
      <c r="P1705" s="1">
        <v>56</v>
      </c>
      <c r="Q1705" s="20">
        <v>240.80001068115234</v>
      </c>
    </row>
    <row r="1706" spans="1:17" x14ac:dyDescent="0.25">
      <c r="A1706" s="4">
        <v>513911</v>
      </c>
      <c r="B1706" s="5" t="s">
        <v>436</v>
      </c>
      <c r="C1706" s="4">
        <v>307</v>
      </c>
      <c r="D1706" s="5" t="s">
        <v>433</v>
      </c>
      <c r="E1706" s="6" t="s">
        <v>2834</v>
      </c>
      <c r="F1706" s="1">
        <v>5</v>
      </c>
      <c r="G1706" s="1">
        <v>1</v>
      </c>
      <c r="H1706" s="17">
        <v>11</v>
      </c>
      <c r="I1706" s="18">
        <v>-7.9782058766296807E-2</v>
      </c>
      <c r="J1706" s="1">
        <v>35</v>
      </c>
      <c r="K1706" s="1">
        <v>41</v>
      </c>
      <c r="L1706" s="1">
        <v>39</v>
      </c>
      <c r="M1706" s="1">
        <v>77</v>
      </c>
      <c r="N1706" s="17">
        <v>4.5999999046325684</v>
      </c>
      <c r="O1706" s="1">
        <v>5</v>
      </c>
      <c r="P1706" s="1">
        <v>40</v>
      </c>
      <c r="Q1706" s="20">
        <v>183.99999618530273</v>
      </c>
    </row>
    <row r="1707" spans="1:17" x14ac:dyDescent="0.25">
      <c r="A1707" s="4">
        <v>514373</v>
      </c>
      <c r="B1707" s="5" t="s">
        <v>449</v>
      </c>
      <c r="C1707" s="4">
        <v>307</v>
      </c>
      <c r="D1707" s="5" t="s">
        <v>433</v>
      </c>
      <c r="E1707" s="6" t="s">
        <v>2834</v>
      </c>
      <c r="F1707" s="1">
        <v>1</v>
      </c>
      <c r="G1707" s="1">
        <v>7</v>
      </c>
      <c r="H1707" s="17">
        <v>12</v>
      </c>
      <c r="I1707" s="18">
        <v>-7.9782058766296807E-2</v>
      </c>
      <c r="J1707" s="1">
        <v>59</v>
      </c>
      <c r="K1707" s="1">
        <v>18</v>
      </c>
      <c r="L1707" s="1">
        <v>37</v>
      </c>
      <c r="M1707" s="1">
        <v>77</v>
      </c>
      <c r="N1707" s="17">
        <v>4.5999999046325684</v>
      </c>
      <c r="O1707" s="1">
        <v>5</v>
      </c>
      <c r="P1707" s="1">
        <v>48</v>
      </c>
      <c r="Q1707" s="20">
        <v>220.79999542236328</v>
      </c>
    </row>
    <row r="1708" spans="1:17" x14ac:dyDescent="0.25">
      <c r="A1708" s="4">
        <v>513946</v>
      </c>
      <c r="B1708" s="5" t="s">
        <v>457</v>
      </c>
      <c r="C1708" s="4">
        <v>307</v>
      </c>
      <c r="D1708" s="5" t="s">
        <v>433</v>
      </c>
      <c r="E1708" s="6" t="s">
        <v>2834</v>
      </c>
      <c r="F1708" s="1">
        <v>2</v>
      </c>
      <c r="G1708" s="1">
        <v>12</v>
      </c>
      <c r="H1708" s="17">
        <v>10</v>
      </c>
      <c r="I1708" s="18">
        <v>-7.9782058766296807E-2</v>
      </c>
      <c r="J1708" s="1">
        <v>52</v>
      </c>
      <c r="K1708" s="1">
        <v>11</v>
      </c>
      <c r="L1708" s="1">
        <v>60</v>
      </c>
      <c r="M1708" s="1">
        <v>77</v>
      </c>
      <c r="N1708" s="17">
        <v>4.6999998092651367</v>
      </c>
      <c r="O1708" s="1">
        <v>5</v>
      </c>
      <c r="P1708" s="1">
        <v>61</v>
      </c>
      <c r="Q1708" s="20">
        <v>286.69998836517334</v>
      </c>
    </row>
    <row r="1709" spans="1:17" x14ac:dyDescent="0.25">
      <c r="A1709" s="4">
        <v>557706</v>
      </c>
      <c r="B1709" s="5" t="s">
        <v>432</v>
      </c>
      <c r="C1709" s="4">
        <v>307</v>
      </c>
      <c r="D1709" s="5" t="s">
        <v>433</v>
      </c>
      <c r="E1709" s="6" t="s">
        <v>2834</v>
      </c>
      <c r="F1709" s="1">
        <v>1</v>
      </c>
      <c r="G1709" s="1">
        <v>7</v>
      </c>
      <c r="H1709" s="17">
        <v>10</v>
      </c>
      <c r="I1709" s="18">
        <v>-7.9782058766296807E-2</v>
      </c>
      <c r="J1709" s="1">
        <v>59</v>
      </c>
      <c r="K1709" s="1">
        <v>18</v>
      </c>
      <c r="L1709" s="1">
        <v>60</v>
      </c>
      <c r="M1709" s="1">
        <v>77</v>
      </c>
      <c r="N1709" s="17">
        <v>5.0999999046325684</v>
      </c>
      <c r="O1709" s="1">
        <v>6</v>
      </c>
      <c r="P1709" s="1">
        <v>26</v>
      </c>
      <c r="Q1709" s="20">
        <v>132.59999752044678</v>
      </c>
    </row>
    <row r="1710" spans="1:17" x14ac:dyDescent="0.25">
      <c r="A1710" s="4">
        <v>514438</v>
      </c>
      <c r="B1710" s="5" t="s">
        <v>442</v>
      </c>
      <c r="C1710" s="4">
        <v>307</v>
      </c>
      <c r="D1710" s="5" t="s">
        <v>433</v>
      </c>
      <c r="E1710" s="6" t="s">
        <v>2834</v>
      </c>
      <c r="F1710" s="1">
        <v>3</v>
      </c>
      <c r="G1710" s="1">
        <v>3</v>
      </c>
      <c r="H1710" s="17">
        <v>10</v>
      </c>
      <c r="I1710" s="18">
        <v>-7.9782058766296807E-2</v>
      </c>
      <c r="J1710" s="1">
        <v>45</v>
      </c>
      <c r="K1710" s="1">
        <v>31</v>
      </c>
      <c r="L1710" s="1">
        <v>60</v>
      </c>
      <c r="M1710" s="1">
        <v>77</v>
      </c>
      <c r="N1710" s="17">
        <v>5.0999999046325684</v>
      </c>
      <c r="O1710" s="1">
        <v>6</v>
      </c>
      <c r="P1710" s="1">
        <v>25</v>
      </c>
      <c r="Q1710" s="20">
        <v>127.49999761581421</v>
      </c>
    </row>
    <row r="1711" spans="1:17" x14ac:dyDescent="0.25">
      <c r="A1711" s="4">
        <v>514322</v>
      </c>
      <c r="B1711" s="5" t="s">
        <v>458</v>
      </c>
      <c r="C1711" s="4">
        <v>307</v>
      </c>
      <c r="D1711" s="5" t="s">
        <v>433</v>
      </c>
      <c r="E1711" s="6" t="s">
        <v>2834</v>
      </c>
      <c r="F1711" s="1">
        <v>0</v>
      </c>
      <c r="G1711" s="1">
        <v>10</v>
      </c>
      <c r="H1711" s="17">
        <v>16</v>
      </c>
      <c r="I1711" s="18">
        <v>-7.9782058766296807E-2</v>
      </c>
      <c r="J1711" s="1">
        <v>99</v>
      </c>
      <c r="K1711" s="1">
        <v>13</v>
      </c>
      <c r="L1711" s="1">
        <v>16</v>
      </c>
      <c r="M1711" s="1">
        <v>77</v>
      </c>
      <c r="N1711" s="17">
        <v>5.3000001907348633</v>
      </c>
      <c r="O1711" s="1">
        <v>6</v>
      </c>
      <c r="P1711" s="1">
        <v>43</v>
      </c>
      <c r="Q1711" s="20">
        <v>227.90000820159912</v>
      </c>
    </row>
    <row r="1712" spans="1:17" x14ac:dyDescent="0.25">
      <c r="A1712" s="4">
        <v>514179</v>
      </c>
      <c r="B1712" s="5" t="s">
        <v>430</v>
      </c>
      <c r="C1712" s="4">
        <v>307</v>
      </c>
      <c r="D1712" s="5" t="s">
        <v>433</v>
      </c>
      <c r="E1712" s="6" t="s">
        <v>2834</v>
      </c>
      <c r="F1712" s="1">
        <v>1</v>
      </c>
      <c r="G1712" s="1">
        <v>4</v>
      </c>
      <c r="H1712" s="17">
        <v>10</v>
      </c>
      <c r="I1712" s="18">
        <v>-7.9782058766296807E-2</v>
      </c>
      <c r="J1712" s="1">
        <v>59</v>
      </c>
      <c r="K1712" s="1">
        <v>27</v>
      </c>
      <c r="L1712" s="1">
        <v>60</v>
      </c>
      <c r="M1712" s="1">
        <v>77</v>
      </c>
      <c r="N1712" s="17">
        <v>5.4000000953674316</v>
      </c>
      <c r="O1712" s="1">
        <v>6</v>
      </c>
      <c r="P1712" s="1">
        <v>27</v>
      </c>
      <c r="Q1712" s="20">
        <v>145.80000257492065</v>
      </c>
    </row>
    <row r="1713" spans="1:17" x14ac:dyDescent="0.25">
      <c r="A1713" s="4">
        <v>514365</v>
      </c>
      <c r="B1713" s="5" t="s">
        <v>451</v>
      </c>
      <c r="C1713" s="4">
        <v>307</v>
      </c>
      <c r="D1713" s="5" t="s">
        <v>433</v>
      </c>
      <c r="E1713" s="6" t="s">
        <v>2834</v>
      </c>
      <c r="F1713" s="1">
        <v>1</v>
      </c>
      <c r="G1713" s="1">
        <v>2</v>
      </c>
      <c r="H1713" s="17">
        <v>10</v>
      </c>
      <c r="I1713" s="18">
        <v>-7.9782058766296807E-2</v>
      </c>
      <c r="J1713" s="1">
        <v>59</v>
      </c>
      <c r="K1713" s="1">
        <v>36</v>
      </c>
      <c r="L1713" s="1">
        <v>60</v>
      </c>
      <c r="M1713" s="1">
        <v>77</v>
      </c>
      <c r="N1713" s="17">
        <v>5.5999999046325684</v>
      </c>
      <c r="O1713" s="1">
        <v>6</v>
      </c>
      <c r="P1713" s="1">
        <v>20</v>
      </c>
      <c r="Q1713" s="20">
        <v>111.99999809265137</v>
      </c>
    </row>
    <row r="1714" spans="1:17" x14ac:dyDescent="0.25">
      <c r="A1714" s="4">
        <v>514233</v>
      </c>
      <c r="B1714" s="5" t="s">
        <v>460</v>
      </c>
      <c r="C1714" s="4">
        <v>307</v>
      </c>
      <c r="D1714" s="5" t="s">
        <v>433</v>
      </c>
      <c r="E1714" s="6" t="s">
        <v>2834</v>
      </c>
      <c r="F1714" s="1">
        <v>0</v>
      </c>
      <c r="G1714" s="1">
        <v>3</v>
      </c>
      <c r="H1714" s="17">
        <v>18</v>
      </c>
      <c r="I1714" s="18">
        <v>-7.9782058766296807E-2</v>
      </c>
      <c r="J1714" s="1">
        <v>99</v>
      </c>
      <c r="K1714" s="1">
        <v>31</v>
      </c>
      <c r="L1714" s="1">
        <v>14</v>
      </c>
      <c r="M1714" s="1">
        <v>77</v>
      </c>
      <c r="N1714" s="17">
        <v>5.8000001907348633</v>
      </c>
      <c r="O1714" s="1">
        <v>6</v>
      </c>
      <c r="P1714" s="1">
        <v>65</v>
      </c>
      <c r="Q1714" s="20">
        <v>377.00001239776611</v>
      </c>
    </row>
    <row r="1715" spans="1:17" x14ac:dyDescent="0.25">
      <c r="A1715" s="4">
        <v>514284</v>
      </c>
      <c r="B1715" s="5" t="s">
        <v>438</v>
      </c>
      <c r="C1715" s="4">
        <v>307</v>
      </c>
      <c r="D1715" s="5" t="s">
        <v>433</v>
      </c>
      <c r="E1715" s="6" t="s">
        <v>2834</v>
      </c>
      <c r="F1715" s="1">
        <v>8</v>
      </c>
      <c r="G1715" s="1">
        <v>0</v>
      </c>
      <c r="H1715" s="17">
        <v>15</v>
      </c>
      <c r="I1715" s="18">
        <v>-7.9782058766296807E-2</v>
      </c>
      <c r="J1715" s="1">
        <v>27</v>
      </c>
      <c r="K1715" s="1">
        <v>99</v>
      </c>
      <c r="L1715" s="1">
        <v>29</v>
      </c>
      <c r="M1715" s="1">
        <v>77</v>
      </c>
      <c r="N1715" s="17">
        <v>5.9000000953674316</v>
      </c>
      <c r="O1715" s="1">
        <v>6</v>
      </c>
      <c r="P1715" s="1">
        <v>32</v>
      </c>
      <c r="Q1715" s="20">
        <v>188.80000305175781</v>
      </c>
    </row>
    <row r="1716" spans="1:17" x14ac:dyDescent="0.25">
      <c r="A1716" s="4">
        <v>514071</v>
      </c>
      <c r="B1716" s="5" t="s">
        <v>441</v>
      </c>
      <c r="C1716" s="4">
        <v>307</v>
      </c>
      <c r="D1716" s="5" t="s">
        <v>433</v>
      </c>
      <c r="E1716" s="6" t="s">
        <v>2834</v>
      </c>
      <c r="F1716" s="1">
        <v>8</v>
      </c>
      <c r="G1716" s="1">
        <v>0</v>
      </c>
      <c r="H1716" s="17">
        <v>15</v>
      </c>
      <c r="I1716" s="18">
        <v>-7.9782058766296807E-2</v>
      </c>
      <c r="J1716" s="1">
        <v>27</v>
      </c>
      <c r="K1716" s="1">
        <v>99</v>
      </c>
      <c r="L1716" s="1">
        <v>29</v>
      </c>
      <c r="M1716" s="1">
        <v>77</v>
      </c>
      <c r="N1716" s="17">
        <v>5.9000000953674316</v>
      </c>
      <c r="O1716" s="1">
        <v>6</v>
      </c>
      <c r="P1716" s="1">
        <v>114</v>
      </c>
      <c r="Q1716" s="20">
        <v>672.60001087188721</v>
      </c>
    </row>
    <row r="1717" spans="1:17" x14ac:dyDescent="0.25">
      <c r="A1717" s="4">
        <v>514411</v>
      </c>
      <c r="B1717" s="5" t="s">
        <v>431</v>
      </c>
      <c r="C1717" s="4">
        <v>307</v>
      </c>
      <c r="D1717" s="5" t="s">
        <v>433</v>
      </c>
      <c r="E1717" s="6" t="s">
        <v>2834</v>
      </c>
      <c r="F1717" s="1">
        <v>0</v>
      </c>
      <c r="G1717" s="1">
        <v>2</v>
      </c>
      <c r="H1717" s="17">
        <v>15</v>
      </c>
      <c r="I1717" s="18">
        <v>-7.9782058766296807E-2</v>
      </c>
      <c r="J1717" s="1">
        <v>99</v>
      </c>
      <c r="K1717" s="1">
        <v>36</v>
      </c>
      <c r="L1717" s="1">
        <v>29</v>
      </c>
      <c r="M1717" s="1">
        <v>77</v>
      </c>
      <c r="N1717" s="17">
        <v>6.1999998092651367</v>
      </c>
      <c r="O1717" s="1">
        <v>7</v>
      </c>
      <c r="P1717" s="1">
        <v>32</v>
      </c>
      <c r="Q1717" s="20">
        <v>198.39999389648438</v>
      </c>
    </row>
    <row r="1718" spans="1:17" x14ac:dyDescent="0.25">
      <c r="A1718" s="4">
        <v>514314</v>
      </c>
      <c r="B1718" s="5" t="s">
        <v>435</v>
      </c>
      <c r="C1718" s="4">
        <v>307</v>
      </c>
      <c r="D1718" s="5" t="s">
        <v>433</v>
      </c>
      <c r="E1718" s="6" t="s">
        <v>2834</v>
      </c>
      <c r="F1718" s="1">
        <v>0</v>
      </c>
      <c r="G1718" s="1">
        <v>2</v>
      </c>
      <c r="H1718" s="17">
        <v>13</v>
      </c>
      <c r="I1718" s="18">
        <v>-7.9782058766296807E-2</v>
      </c>
      <c r="J1718" s="1">
        <v>99</v>
      </c>
      <c r="K1718" s="1">
        <v>36</v>
      </c>
      <c r="L1718" s="1">
        <v>32</v>
      </c>
      <c r="M1718" s="1">
        <v>77</v>
      </c>
      <c r="N1718" s="17">
        <v>6.3000001907348633</v>
      </c>
      <c r="O1718" s="1">
        <v>7</v>
      </c>
      <c r="P1718" s="1">
        <v>10</v>
      </c>
      <c r="Q1718" s="20">
        <v>63.000001907348633</v>
      </c>
    </row>
    <row r="1719" spans="1:17" x14ac:dyDescent="0.25">
      <c r="A1719" s="4">
        <v>514136</v>
      </c>
      <c r="B1719" s="5" t="s">
        <v>452</v>
      </c>
      <c r="C1719" s="4">
        <v>307</v>
      </c>
      <c r="D1719" s="5" t="s">
        <v>433</v>
      </c>
      <c r="E1719" s="6" t="s">
        <v>2834</v>
      </c>
      <c r="F1719" s="1">
        <v>0</v>
      </c>
      <c r="G1719" s="1">
        <v>6</v>
      </c>
      <c r="H1719" s="17">
        <v>10</v>
      </c>
      <c r="I1719" s="18">
        <v>-7.9782058766296807E-2</v>
      </c>
      <c r="J1719" s="1">
        <v>99</v>
      </c>
      <c r="K1719" s="1">
        <v>21</v>
      </c>
      <c r="L1719" s="1">
        <v>60</v>
      </c>
      <c r="M1719" s="1">
        <v>77</v>
      </c>
      <c r="N1719" s="17">
        <v>6.4000000953674316</v>
      </c>
      <c r="O1719" s="1">
        <v>7</v>
      </c>
      <c r="P1719" s="1">
        <v>103</v>
      </c>
      <c r="Q1719" s="20">
        <v>659.20000982284546</v>
      </c>
    </row>
    <row r="1720" spans="1:17" x14ac:dyDescent="0.25">
      <c r="A1720" s="4">
        <v>514110</v>
      </c>
      <c r="B1720" s="5" t="s">
        <v>464</v>
      </c>
      <c r="C1720" s="4">
        <v>307</v>
      </c>
      <c r="D1720" s="5" t="s">
        <v>433</v>
      </c>
      <c r="E1720" s="6" t="s">
        <v>2834</v>
      </c>
      <c r="F1720" s="1">
        <v>0</v>
      </c>
      <c r="G1720" s="1">
        <v>6</v>
      </c>
      <c r="H1720" s="17">
        <v>10</v>
      </c>
      <c r="I1720" s="18">
        <v>-7.9782058766296807E-2</v>
      </c>
      <c r="J1720" s="1">
        <v>99</v>
      </c>
      <c r="K1720" s="1">
        <v>21</v>
      </c>
      <c r="L1720" s="1">
        <v>60</v>
      </c>
      <c r="M1720" s="1">
        <v>77</v>
      </c>
      <c r="N1720" s="17">
        <v>6.4000000953674316</v>
      </c>
      <c r="O1720" s="1">
        <v>7</v>
      </c>
      <c r="P1720" s="1">
        <v>17</v>
      </c>
      <c r="Q1720" s="20">
        <v>108.80000162124634</v>
      </c>
    </row>
    <row r="1721" spans="1:17" x14ac:dyDescent="0.25">
      <c r="A1721" s="4">
        <v>514144</v>
      </c>
      <c r="B1721" s="5" t="s">
        <v>444</v>
      </c>
      <c r="C1721" s="4">
        <v>307</v>
      </c>
      <c r="D1721" s="5" t="s">
        <v>433</v>
      </c>
      <c r="E1721" s="6" t="s">
        <v>2834</v>
      </c>
      <c r="F1721" s="1">
        <v>3</v>
      </c>
      <c r="G1721" s="1">
        <v>0</v>
      </c>
      <c r="H1721" s="17">
        <v>11</v>
      </c>
      <c r="I1721" s="18">
        <v>-7.9782058766296807E-2</v>
      </c>
      <c r="J1721" s="1">
        <v>45</v>
      </c>
      <c r="K1721" s="1">
        <v>99</v>
      </c>
      <c r="L1721" s="1">
        <v>39</v>
      </c>
      <c r="M1721" s="1">
        <v>77</v>
      </c>
      <c r="N1721" s="17">
        <v>6.6999998092651367</v>
      </c>
      <c r="O1721" s="1">
        <v>7</v>
      </c>
      <c r="P1721" s="1">
        <v>27</v>
      </c>
      <c r="Q1721" s="20">
        <v>180.89999485015869</v>
      </c>
    </row>
    <row r="1722" spans="1:17" x14ac:dyDescent="0.25">
      <c r="A1722" s="4">
        <v>514063</v>
      </c>
      <c r="B1722" s="5" t="s">
        <v>454</v>
      </c>
      <c r="C1722" s="4">
        <v>307</v>
      </c>
      <c r="D1722" s="5" t="s">
        <v>433</v>
      </c>
      <c r="E1722" s="6" t="s">
        <v>2834</v>
      </c>
      <c r="F1722" s="1">
        <v>2</v>
      </c>
      <c r="G1722" s="1">
        <v>0</v>
      </c>
      <c r="H1722" s="17">
        <v>12</v>
      </c>
      <c r="I1722" s="18">
        <v>-7.9782058766296807E-2</v>
      </c>
      <c r="J1722" s="1">
        <v>52</v>
      </c>
      <c r="K1722" s="1">
        <v>99</v>
      </c>
      <c r="L1722" s="1">
        <v>37</v>
      </c>
      <c r="M1722" s="1">
        <v>77</v>
      </c>
      <c r="N1722" s="17">
        <v>6.9000000953674316</v>
      </c>
      <c r="O1722" s="1">
        <v>7</v>
      </c>
      <c r="P1722" s="1">
        <v>48</v>
      </c>
      <c r="Q1722" s="20">
        <v>331.20000457763672</v>
      </c>
    </row>
    <row r="1723" spans="1:17" x14ac:dyDescent="0.25">
      <c r="A1723" s="4">
        <v>514454</v>
      </c>
      <c r="B1723" s="5" t="s">
        <v>434</v>
      </c>
      <c r="C1723" s="4">
        <v>307</v>
      </c>
      <c r="D1723" s="5" t="s">
        <v>433</v>
      </c>
      <c r="E1723" s="6" t="s">
        <v>2834</v>
      </c>
      <c r="F1723" s="1">
        <v>2</v>
      </c>
      <c r="G1723" s="1">
        <v>0</v>
      </c>
      <c r="H1723" s="17">
        <v>10</v>
      </c>
      <c r="I1723" s="18">
        <v>-7.9782058766296807E-2</v>
      </c>
      <c r="J1723" s="1">
        <v>52</v>
      </c>
      <c r="K1723" s="1">
        <v>99</v>
      </c>
      <c r="L1723" s="1">
        <v>60</v>
      </c>
      <c r="M1723" s="1">
        <v>77</v>
      </c>
      <c r="N1723" s="17">
        <v>7.3000001907348633</v>
      </c>
      <c r="O1723" s="1">
        <v>8</v>
      </c>
      <c r="P1723" s="1">
        <v>48</v>
      </c>
      <c r="Q1723" s="20">
        <v>350.40000915527344</v>
      </c>
    </row>
    <row r="1724" spans="1:17" x14ac:dyDescent="0.25">
      <c r="A1724" s="4">
        <v>513962</v>
      </c>
      <c r="B1724" s="5" t="s">
        <v>467</v>
      </c>
      <c r="C1724" s="4">
        <v>307</v>
      </c>
      <c r="D1724" s="5" t="s">
        <v>433</v>
      </c>
      <c r="E1724" s="6" t="s">
        <v>2834</v>
      </c>
      <c r="F1724" s="1">
        <v>0</v>
      </c>
      <c r="G1724" s="1">
        <v>0</v>
      </c>
      <c r="H1724" s="17">
        <v>18</v>
      </c>
      <c r="I1724" s="18">
        <v>-7.9782058766296807E-2</v>
      </c>
      <c r="J1724" s="1">
        <v>99</v>
      </c>
      <c r="K1724" s="1">
        <v>99</v>
      </c>
      <c r="L1724" s="1">
        <v>14</v>
      </c>
      <c r="M1724" s="1">
        <v>77</v>
      </c>
      <c r="N1724" s="17">
        <v>7.8000001907348633</v>
      </c>
      <c r="O1724" s="1">
        <v>8</v>
      </c>
      <c r="P1724" s="1">
        <v>57</v>
      </c>
      <c r="Q1724" s="20">
        <v>444.60001087188721</v>
      </c>
    </row>
    <row r="1725" spans="1:17" x14ac:dyDescent="0.25">
      <c r="A1725" s="4">
        <v>514225</v>
      </c>
      <c r="B1725" s="5" t="s">
        <v>461</v>
      </c>
      <c r="C1725" s="4">
        <v>307</v>
      </c>
      <c r="D1725" s="5" t="s">
        <v>433</v>
      </c>
      <c r="E1725" s="6" t="s">
        <v>2834</v>
      </c>
      <c r="F1725" s="1">
        <v>0</v>
      </c>
      <c r="G1725" s="1">
        <v>0</v>
      </c>
      <c r="H1725" s="17">
        <v>16</v>
      </c>
      <c r="I1725" s="18">
        <v>-7.9782058766296807E-2</v>
      </c>
      <c r="J1725" s="1">
        <v>99</v>
      </c>
      <c r="K1725" s="1">
        <v>99</v>
      </c>
      <c r="L1725" s="1">
        <v>16</v>
      </c>
      <c r="M1725" s="1">
        <v>77</v>
      </c>
      <c r="N1725" s="17">
        <v>7.8000001907348633</v>
      </c>
      <c r="O1725" s="1">
        <v>8</v>
      </c>
      <c r="P1725" s="1">
        <v>83</v>
      </c>
      <c r="Q1725" s="20">
        <v>647.40001583099365</v>
      </c>
    </row>
    <row r="1726" spans="1:17" x14ac:dyDescent="0.25">
      <c r="A1726" s="4">
        <v>514331</v>
      </c>
      <c r="B1726" s="5" t="s">
        <v>471</v>
      </c>
      <c r="C1726" s="4">
        <v>307</v>
      </c>
      <c r="D1726" s="5" t="s">
        <v>433</v>
      </c>
      <c r="E1726" s="6" t="s">
        <v>2834</v>
      </c>
      <c r="F1726" s="1">
        <v>0</v>
      </c>
      <c r="G1726" s="1">
        <v>0</v>
      </c>
      <c r="H1726" s="17">
        <v>16</v>
      </c>
      <c r="I1726" s="18">
        <v>-7.9782058766296807E-2</v>
      </c>
      <c r="J1726" s="1">
        <v>99</v>
      </c>
      <c r="K1726" s="1">
        <v>99</v>
      </c>
      <c r="L1726" s="1">
        <v>16</v>
      </c>
      <c r="M1726" s="1">
        <v>77</v>
      </c>
      <c r="N1726" s="17">
        <v>7.8000001907348633</v>
      </c>
      <c r="O1726" s="1">
        <v>8</v>
      </c>
      <c r="P1726" s="1">
        <v>26</v>
      </c>
      <c r="Q1726" s="20">
        <v>202.80000495910645</v>
      </c>
    </row>
    <row r="1727" spans="1:17" x14ac:dyDescent="0.25">
      <c r="A1727" s="4">
        <v>514098</v>
      </c>
      <c r="B1727" s="5" t="s">
        <v>443</v>
      </c>
      <c r="C1727" s="4">
        <v>307</v>
      </c>
      <c r="D1727" s="5" t="s">
        <v>433</v>
      </c>
      <c r="E1727" s="6" t="s">
        <v>2834</v>
      </c>
      <c r="F1727" s="1">
        <v>0</v>
      </c>
      <c r="G1727" s="1">
        <v>0</v>
      </c>
      <c r="H1727" s="17">
        <v>15</v>
      </c>
      <c r="I1727" s="18">
        <v>-7.9782058766296807E-2</v>
      </c>
      <c r="J1727" s="1">
        <v>99</v>
      </c>
      <c r="K1727" s="1">
        <v>99</v>
      </c>
      <c r="L1727" s="1">
        <v>29</v>
      </c>
      <c r="M1727" s="1">
        <v>77</v>
      </c>
      <c r="N1727" s="17">
        <v>8.1000003814697266</v>
      </c>
      <c r="O1727" s="1">
        <v>9</v>
      </c>
      <c r="P1727" s="1">
        <v>15</v>
      </c>
      <c r="Q1727" s="20">
        <v>121.5000057220459</v>
      </c>
    </row>
    <row r="1728" spans="1:17" x14ac:dyDescent="0.25">
      <c r="A1728" s="4">
        <v>514101</v>
      </c>
      <c r="B1728" s="5" t="s">
        <v>463</v>
      </c>
      <c r="C1728" s="4">
        <v>307</v>
      </c>
      <c r="D1728" s="5" t="s">
        <v>433</v>
      </c>
      <c r="E1728" s="6" t="s">
        <v>2834</v>
      </c>
      <c r="F1728" s="1">
        <v>0</v>
      </c>
      <c r="G1728" s="1">
        <v>0</v>
      </c>
      <c r="H1728" s="17">
        <v>15</v>
      </c>
      <c r="I1728" s="18">
        <v>-7.9782058766296807E-2</v>
      </c>
      <c r="J1728" s="1">
        <v>99</v>
      </c>
      <c r="K1728" s="1">
        <v>99</v>
      </c>
      <c r="L1728" s="1">
        <v>29</v>
      </c>
      <c r="M1728" s="1">
        <v>77</v>
      </c>
      <c r="N1728" s="17">
        <v>8.1000003814697266</v>
      </c>
      <c r="O1728" s="1">
        <v>9</v>
      </c>
      <c r="P1728" s="1">
        <v>15</v>
      </c>
      <c r="Q1728" s="20">
        <v>121.5000057220459</v>
      </c>
    </row>
    <row r="1729" spans="1:17" x14ac:dyDescent="0.25">
      <c r="A1729" s="4">
        <v>514381</v>
      </c>
      <c r="B1729" s="5" t="s">
        <v>465</v>
      </c>
      <c r="C1729" s="4">
        <v>307</v>
      </c>
      <c r="D1729" s="5" t="s">
        <v>433</v>
      </c>
      <c r="E1729" s="6" t="s">
        <v>2834</v>
      </c>
      <c r="F1729" s="1">
        <v>0</v>
      </c>
      <c r="G1729" s="1">
        <v>0</v>
      </c>
      <c r="H1729" s="17">
        <v>15</v>
      </c>
      <c r="I1729" s="18">
        <v>-7.9782058766296807E-2</v>
      </c>
      <c r="J1729" s="1">
        <v>99</v>
      </c>
      <c r="K1729" s="1">
        <v>99</v>
      </c>
      <c r="L1729" s="1">
        <v>29</v>
      </c>
      <c r="M1729" s="1">
        <v>77</v>
      </c>
      <c r="N1729" s="17">
        <v>8.1000003814697266</v>
      </c>
      <c r="O1729" s="1">
        <v>9</v>
      </c>
      <c r="P1729" s="1">
        <v>15</v>
      </c>
      <c r="Q1729" s="20">
        <v>121.5000057220459</v>
      </c>
    </row>
    <row r="1730" spans="1:17" x14ac:dyDescent="0.25">
      <c r="A1730" s="4">
        <v>557714</v>
      </c>
      <c r="B1730" s="5" t="s">
        <v>474</v>
      </c>
      <c r="C1730" s="4">
        <v>307</v>
      </c>
      <c r="D1730" s="5" t="s">
        <v>433</v>
      </c>
      <c r="E1730" s="6" t="s">
        <v>2834</v>
      </c>
      <c r="F1730" s="1">
        <v>0</v>
      </c>
      <c r="G1730" s="1">
        <v>0</v>
      </c>
      <c r="H1730" s="17">
        <v>15</v>
      </c>
      <c r="I1730" s="18">
        <v>-7.9782058766296807E-2</v>
      </c>
      <c r="J1730" s="1">
        <v>99</v>
      </c>
      <c r="K1730" s="1">
        <v>99</v>
      </c>
      <c r="L1730" s="1">
        <v>29</v>
      </c>
      <c r="M1730" s="1">
        <v>77</v>
      </c>
      <c r="N1730" s="17">
        <v>8.1000003814697266</v>
      </c>
      <c r="O1730" s="1">
        <v>9</v>
      </c>
      <c r="P1730" s="1">
        <v>16</v>
      </c>
      <c r="Q1730" s="20">
        <v>129.60000610351563</v>
      </c>
    </row>
    <row r="1731" spans="1:17" x14ac:dyDescent="0.25">
      <c r="A1731" s="4">
        <v>514420</v>
      </c>
      <c r="B1731" s="5" t="s">
        <v>450</v>
      </c>
      <c r="C1731" s="4">
        <v>307</v>
      </c>
      <c r="D1731" s="5" t="s">
        <v>433</v>
      </c>
      <c r="E1731" s="6" t="s">
        <v>2834</v>
      </c>
      <c r="F1731" s="1">
        <v>0</v>
      </c>
      <c r="G1731" s="1">
        <v>0</v>
      </c>
      <c r="H1731" s="17">
        <v>14</v>
      </c>
      <c r="I1731" s="18">
        <v>-7.9782058766296807E-2</v>
      </c>
      <c r="J1731" s="1">
        <v>99</v>
      </c>
      <c r="K1731" s="1">
        <v>99</v>
      </c>
      <c r="L1731" s="1">
        <v>30</v>
      </c>
      <c r="M1731" s="1">
        <v>77</v>
      </c>
      <c r="N1731" s="17">
        <v>8.1000003814697266</v>
      </c>
      <c r="O1731" s="1">
        <v>9</v>
      </c>
      <c r="P1731" s="1">
        <v>46</v>
      </c>
      <c r="Q1731" s="20">
        <v>372.60001754760742</v>
      </c>
    </row>
    <row r="1732" spans="1:17" x14ac:dyDescent="0.25">
      <c r="A1732" s="4">
        <v>514209</v>
      </c>
      <c r="B1732" s="5" t="s">
        <v>473</v>
      </c>
      <c r="C1732" s="4">
        <v>307</v>
      </c>
      <c r="D1732" s="5" t="s">
        <v>433</v>
      </c>
      <c r="E1732" s="6" t="s">
        <v>2834</v>
      </c>
      <c r="F1732" s="1">
        <v>0</v>
      </c>
      <c r="G1732" s="1">
        <v>0</v>
      </c>
      <c r="H1732" s="17">
        <v>13</v>
      </c>
      <c r="I1732" s="18">
        <v>-7.9782058766296807E-2</v>
      </c>
      <c r="J1732" s="1">
        <v>99</v>
      </c>
      <c r="K1732" s="1">
        <v>99</v>
      </c>
      <c r="L1732" s="1">
        <v>32</v>
      </c>
      <c r="M1732" s="1">
        <v>77</v>
      </c>
      <c r="N1732" s="17">
        <v>8.1999998092651367</v>
      </c>
      <c r="O1732" s="1">
        <v>9</v>
      </c>
      <c r="P1732" s="1">
        <v>51</v>
      </c>
      <c r="Q1732" s="20">
        <v>418.19999027252197</v>
      </c>
    </row>
    <row r="1733" spans="1:17" x14ac:dyDescent="0.25">
      <c r="A1733" s="4">
        <v>514080</v>
      </c>
      <c r="B1733" s="5" t="s">
        <v>453</v>
      </c>
      <c r="C1733" s="4">
        <v>307</v>
      </c>
      <c r="D1733" s="5" t="s">
        <v>433</v>
      </c>
      <c r="E1733" s="6" t="s">
        <v>2834</v>
      </c>
      <c r="F1733" s="1">
        <v>0</v>
      </c>
      <c r="G1733" s="1">
        <v>0</v>
      </c>
      <c r="H1733" s="17">
        <v>12</v>
      </c>
      <c r="I1733" s="18">
        <v>-7.9782058766296807E-2</v>
      </c>
      <c r="J1733" s="1">
        <v>99</v>
      </c>
      <c r="K1733" s="1">
        <v>99</v>
      </c>
      <c r="L1733" s="1">
        <v>37</v>
      </c>
      <c r="M1733" s="1">
        <v>77</v>
      </c>
      <c r="N1733" s="17">
        <v>8.3000001907348633</v>
      </c>
      <c r="O1733" s="1">
        <v>9</v>
      </c>
      <c r="P1733" s="1">
        <v>25</v>
      </c>
      <c r="Q1733" s="20">
        <v>207.50000476837158</v>
      </c>
    </row>
    <row r="1734" spans="1:17" x14ac:dyDescent="0.25">
      <c r="A1734" s="4">
        <v>513954</v>
      </c>
      <c r="B1734" s="5" t="s">
        <v>469</v>
      </c>
      <c r="C1734" s="4">
        <v>307</v>
      </c>
      <c r="D1734" s="5" t="s">
        <v>433</v>
      </c>
      <c r="E1734" s="6" t="s">
        <v>2834</v>
      </c>
      <c r="F1734" s="1">
        <v>0</v>
      </c>
      <c r="G1734" s="1">
        <v>0</v>
      </c>
      <c r="H1734" s="17">
        <v>12</v>
      </c>
      <c r="I1734" s="18">
        <v>-7.9782058766296807E-2</v>
      </c>
      <c r="J1734" s="1">
        <v>99</v>
      </c>
      <c r="K1734" s="1">
        <v>99</v>
      </c>
      <c r="L1734" s="1">
        <v>37</v>
      </c>
      <c r="M1734" s="1">
        <v>77</v>
      </c>
      <c r="N1734" s="17">
        <v>8.3000001907348633</v>
      </c>
      <c r="O1734" s="1">
        <v>9</v>
      </c>
      <c r="P1734" s="1">
        <v>52</v>
      </c>
      <c r="Q1734" s="20">
        <v>431.60000991821289</v>
      </c>
    </row>
    <row r="1735" spans="1:17" x14ac:dyDescent="0.25">
      <c r="A1735" s="4">
        <v>514004</v>
      </c>
      <c r="B1735" s="5" t="s">
        <v>472</v>
      </c>
      <c r="C1735" s="4">
        <v>307</v>
      </c>
      <c r="D1735" s="5" t="s">
        <v>433</v>
      </c>
      <c r="E1735" s="6" t="s">
        <v>2834</v>
      </c>
      <c r="F1735" s="1">
        <v>0</v>
      </c>
      <c r="G1735" s="1">
        <v>0</v>
      </c>
      <c r="H1735" s="17">
        <v>12</v>
      </c>
      <c r="I1735" s="18">
        <v>-7.9782058766296807E-2</v>
      </c>
      <c r="J1735" s="1">
        <v>99</v>
      </c>
      <c r="K1735" s="1">
        <v>99</v>
      </c>
      <c r="L1735" s="1">
        <v>37</v>
      </c>
      <c r="M1735" s="1">
        <v>77</v>
      </c>
      <c r="N1735" s="17">
        <v>8.3000001907348633</v>
      </c>
      <c r="O1735" s="1">
        <v>9</v>
      </c>
      <c r="P1735" s="1">
        <v>40</v>
      </c>
      <c r="Q1735" s="20">
        <v>332.00000762939453</v>
      </c>
    </row>
    <row r="1736" spans="1:17" x14ac:dyDescent="0.25">
      <c r="A1736" s="4">
        <v>514187</v>
      </c>
      <c r="B1736" s="5" t="s">
        <v>439</v>
      </c>
      <c r="C1736" s="4">
        <v>307</v>
      </c>
      <c r="D1736" s="5" t="s">
        <v>433</v>
      </c>
      <c r="E1736" s="6" t="s">
        <v>2834</v>
      </c>
      <c r="F1736" s="1">
        <v>0</v>
      </c>
      <c r="G1736" s="1">
        <v>0</v>
      </c>
      <c r="H1736" s="17">
        <v>10</v>
      </c>
      <c r="I1736" s="18">
        <v>-7.9782058766296807E-2</v>
      </c>
      <c r="J1736" s="1">
        <v>99</v>
      </c>
      <c r="K1736" s="1">
        <v>99</v>
      </c>
      <c r="L1736" s="1">
        <v>60</v>
      </c>
      <c r="M1736" s="1">
        <v>77</v>
      </c>
      <c r="N1736" s="17">
        <v>8.6999998092651367</v>
      </c>
      <c r="O1736" s="1">
        <v>9</v>
      </c>
      <c r="P1736" s="1">
        <v>25</v>
      </c>
      <c r="Q1736" s="20">
        <v>217.49999523162842</v>
      </c>
    </row>
    <row r="1737" spans="1:17" x14ac:dyDescent="0.25">
      <c r="A1737" s="4">
        <v>513938</v>
      </c>
      <c r="B1737" s="5" t="s">
        <v>446</v>
      </c>
      <c r="C1737" s="4">
        <v>307</v>
      </c>
      <c r="D1737" s="5" t="s">
        <v>433</v>
      </c>
      <c r="E1737" s="6" t="s">
        <v>2834</v>
      </c>
      <c r="F1737" s="1">
        <v>0</v>
      </c>
      <c r="G1737" s="1">
        <v>0</v>
      </c>
      <c r="H1737" s="17">
        <v>10</v>
      </c>
      <c r="I1737" s="18">
        <v>-7.9782058766296807E-2</v>
      </c>
      <c r="J1737" s="1">
        <v>99</v>
      </c>
      <c r="K1737" s="1">
        <v>99</v>
      </c>
      <c r="L1737" s="1">
        <v>60</v>
      </c>
      <c r="M1737" s="1">
        <v>77</v>
      </c>
      <c r="N1737" s="17">
        <v>8.6999998092651367</v>
      </c>
      <c r="O1737" s="1">
        <v>9</v>
      </c>
      <c r="P1737" s="1">
        <v>15</v>
      </c>
      <c r="Q1737" s="20">
        <v>130.49999713897705</v>
      </c>
    </row>
    <row r="1738" spans="1:17" x14ac:dyDescent="0.25">
      <c r="A1738" s="4">
        <v>514349</v>
      </c>
      <c r="B1738" s="5" t="s">
        <v>470</v>
      </c>
      <c r="C1738" s="4">
        <v>307</v>
      </c>
      <c r="D1738" s="5" t="s">
        <v>433</v>
      </c>
      <c r="E1738" s="6" t="s">
        <v>2834</v>
      </c>
      <c r="F1738" s="1">
        <v>0</v>
      </c>
      <c r="G1738" s="1">
        <v>0</v>
      </c>
      <c r="H1738" s="17">
        <v>10</v>
      </c>
      <c r="I1738" s="18">
        <v>-7.9782058766296807E-2</v>
      </c>
      <c r="J1738" s="1">
        <v>99</v>
      </c>
      <c r="K1738" s="1">
        <v>99</v>
      </c>
      <c r="L1738" s="1">
        <v>60</v>
      </c>
      <c r="M1738" s="1">
        <v>77</v>
      </c>
      <c r="N1738" s="17">
        <v>8.6999998092651367</v>
      </c>
      <c r="O1738" s="1">
        <v>9</v>
      </c>
      <c r="P1738" s="1">
        <v>16</v>
      </c>
      <c r="Q1738" s="20">
        <v>139.19999694824219</v>
      </c>
    </row>
    <row r="1739" spans="1:17" x14ac:dyDescent="0.25">
      <c r="A1739" s="4">
        <v>514012</v>
      </c>
      <c r="B1739" s="5" t="s">
        <v>440</v>
      </c>
      <c r="C1739" s="4">
        <v>307</v>
      </c>
      <c r="D1739" s="5" t="s">
        <v>433</v>
      </c>
      <c r="E1739" s="6" t="s">
        <v>2834</v>
      </c>
      <c r="F1739" s="1">
        <v>0</v>
      </c>
      <c r="G1739" s="1">
        <v>0</v>
      </c>
      <c r="H1739" s="17">
        <v>8</v>
      </c>
      <c r="I1739" s="18">
        <v>-7.9782058766296807E-2</v>
      </c>
      <c r="J1739" s="1">
        <v>99</v>
      </c>
      <c r="K1739" s="1">
        <v>99</v>
      </c>
      <c r="L1739" s="1">
        <v>67</v>
      </c>
      <c r="M1739" s="1">
        <v>77</v>
      </c>
      <c r="N1739" s="17">
        <v>8.8999996185302734</v>
      </c>
      <c r="O1739" s="1">
        <v>9</v>
      </c>
      <c r="P1739" s="1">
        <v>12</v>
      </c>
      <c r="Q1739" s="20">
        <v>106.79999542236328</v>
      </c>
    </row>
    <row r="1740" spans="1:17" x14ac:dyDescent="0.25">
      <c r="A1740" s="4">
        <v>514250</v>
      </c>
      <c r="B1740" s="5" t="s">
        <v>468</v>
      </c>
      <c r="C1740" s="4">
        <v>307</v>
      </c>
      <c r="D1740" s="5" t="s">
        <v>433</v>
      </c>
      <c r="E1740" s="6" t="s">
        <v>2834</v>
      </c>
      <c r="F1740" s="1">
        <v>0</v>
      </c>
      <c r="G1740" s="1">
        <v>0</v>
      </c>
      <c r="H1740" s="17">
        <v>8</v>
      </c>
      <c r="I1740" s="18">
        <v>-7.9782058766296807E-2</v>
      </c>
      <c r="J1740" s="1">
        <v>99</v>
      </c>
      <c r="K1740" s="1">
        <v>99</v>
      </c>
      <c r="L1740" s="1">
        <v>67</v>
      </c>
      <c r="M1740" s="1">
        <v>77</v>
      </c>
      <c r="N1740" s="17">
        <v>8.8999996185302734</v>
      </c>
      <c r="O1740" s="1">
        <v>9</v>
      </c>
      <c r="P1740" s="1">
        <v>24</v>
      </c>
      <c r="Q1740" s="20">
        <v>213.59999084472656</v>
      </c>
    </row>
    <row r="1741" spans="1:17" x14ac:dyDescent="0.25">
      <c r="A1741" s="4">
        <v>514390</v>
      </c>
      <c r="B1741" s="5" t="s">
        <v>437</v>
      </c>
      <c r="C1741" s="4">
        <v>307</v>
      </c>
      <c r="D1741" s="5" t="s">
        <v>433</v>
      </c>
      <c r="E1741" s="6" t="s">
        <v>2834</v>
      </c>
      <c r="F1741" s="1">
        <v>0</v>
      </c>
      <c r="G1741" s="1">
        <v>0</v>
      </c>
      <c r="H1741" s="17">
        <v>5</v>
      </c>
      <c r="I1741" s="18">
        <v>-7.9782058766296807E-2</v>
      </c>
      <c r="J1741" s="1">
        <v>99</v>
      </c>
      <c r="K1741" s="1">
        <v>99</v>
      </c>
      <c r="L1741" s="1">
        <v>91</v>
      </c>
      <c r="M1741" s="1">
        <v>77</v>
      </c>
      <c r="N1741" s="17">
        <v>9.3000001907348633</v>
      </c>
      <c r="O1741" s="1">
        <v>10</v>
      </c>
      <c r="P1741" s="1">
        <v>12</v>
      </c>
      <c r="Q1741" s="20">
        <v>111.60000228881836</v>
      </c>
    </row>
    <row r="1742" spans="1:17" x14ac:dyDescent="0.25">
      <c r="A1742" s="4">
        <v>599824</v>
      </c>
      <c r="B1742" s="5" t="s">
        <v>1747</v>
      </c>
      <c r="C1742" s="4">
        <v>805</v>
      </c>
      <c r="D1742" s="5" t="s">
        <v>2828</v>
      </c>
      <c r="E1742" s="6" t="s">
        <v>2839</v>
      </c>
      <c r="F1742" s="1">
        <v>70</v>
      </c>
      <c r="G1742" s="1">
        <v>24</v>
      </c>
      <c r="H1742" s="17">
        <v>84.434837341308594</v>
      </c>
      <c r="I1742" s="18">
        <v>-0.18706981317600779</v>
      </c>
      <c r="J1742" s="1">
        <v>3</v>
      </c>
      <c r="K1742" s="1">
        <v>5</v>
      </c>
      <c r="L1742" s="1">
        <v>0</v>
      </c>
      <c r="M1742" s="1">
        <v>98</v>
      </c>
      <c r="N1742" s="17">
        <v>2.2000000476837158</v>
      </c>
      <c r="O1742" s="1">
        <v>3</v>
      </c>
      <c r="P1742" s="1">
        <v>521</v>
      </c>
      <c r="Q1742" s="20">
        <v>1146.2000248432159</v>
      </c>
    </row>
    <row r="1743" spans="1:17" x14ac:dyDescent="0.25">
      <c r="A1743" s="4">
        <v>599794</v>
      </c>
      <c r="B1743" s="5" t="s">
        <v>1749</v>
      </c>
      <c r="C1743" s="4">
        <v>805</v>
      </c>
      <c r="D1743" s="5" t="s">
        <v>2828</v>
      </c>
      <c r="E1743" s="6" t="s">
        <v>2839</v>
      </c>
      <c r="F1743" s="1">
        <v>55</v>
      </c>
      <c r="G1743" s="1">
        <v>45</v>
      </c>
      <c r="H1743" s="17">
        <v>17.231405258178711</v>
      </c>
      <c r="I1743" s="18">
        <v>-0.18706981317600779</v>
      </c>
      <c r="J1743" s="1">
        <v>4</v>
      </c>
      <c r="K1743" s="1">
        <v>3</v>
      </c>
      <c r="L1743" s="1">
        <v>14</v>
      </c>
      <c r="M1743" s="1">
        <v>98</v>
      </c>
      <c r="N1743" s="17">
        <v>2.5</v>
      </c>
      <c r="O1743" s="1">
        <v>3</v>
      </c>
      <c r="P1743" s="1">
        <v>239</v>
      </c>
      <c r="Q1743" s="20">
        <v>597.5</v>
      </c>
    </row>
    <row r="1744" spans="1:17" x14ac:dyDescent="0.25">
      <c r="A1744" s="4">
        <v>599816</v>
      </c>
      <c r="B1744" s="5" t="s">
        <v>1751</v>
      </c>
      <c r="C1744" s="4">
        <v>805</v>
      </c>
      <c r="D1744" s="5" t="s">
        <v>2828</v>
      </c>
      <c r="E1744" s="6" t="s">
        <v>2839</v>
      </c>
      <c r="F1744" s="1">
        <v>13</v>
      </c>
      <c r="G1744" s="1">
        <v>41</v>
      </c>
      <c r="H1744" s="17">
        <v>25.697050094604489</v>
      </c>
      <c r="I1744" s="18">
        <v>-0.18706981317600779</v>
      </c>
      <c r="J1744" s="1">
        <v>19</v>
      </c>
      <c r="K1744" s="1">
        <v>3</v>
      </c>
      <c r="L1744" s="1">
        <v>5</v>
      </c>
      <c r="M1744" s="1">
        <v>98</v>
      </c>
      <c r="N1744" s="17">
        <v>2.7999999523162842</v>
      </c>
      <c r="O1744" s="1">
        <v>3</v>
      </c>
      <c r="P1744" s="1">
        <v>566</v>
      </c>
      <c r="Q1744" s="20">
        <v>1584.7999730110168</v>
      </c>
    </row>
    <row r="1745" spans="1:17" x14ac:dyDescent="0.25">
      <c r="A1745" s="4">
        <v>599093</v>
      </c>
      <c r="B1745" s="5" t="s">
        <v>1748</v>
      </c>
      <c r="C1745" s="4">
        <v>805</v>
      </c>
      <c r="D1745" s="5" t="s">
        <v>2828</v>
      </c>
      <c r="E1745" s="6" t="s">
        <v>2839</v>
      </c>
      <c r="F1745" s="1">
        <v>23</v>
      </c>
      <c r="G1745" s="1">
        <v>5</v>
      </c>
      <c r="H1745" s="17">
        <v>97.368423461914063</v>
      </c>
      <c r="I1745" s="18">
        <v>-0.18706981317600779</v>
      </c>
      <c r="J1745" s="1">
        <v>11</v>
      </c>
      <c r="K1745" s="1">
        <v>23</v>
      </c>
      <c r="L1745" s="1">
        <v>0</v>
      </c>
      <c r="M1745" s="1">
        <v>98</v>
      </c>
      <c r="N1745" s="17">
        <v>3</v>
      </c>
      <c r="O1745" s="1">
        <v>3</v>
      </c>
      <c r="P1745" s="1">
        <v>127</v>
      </c>
      <c r="Q1745" s="20">
        <v>381</v>
      </c>
    </row>
    <row r="1746" spans="1:17" x14ac:dyDescent="0.25">
      <c r="A1746" s="4">
        <v>599786</v>
      </c>
      <c r="B1746" s="5" t="s">
        <v>1750</v>
      </c>
      <c r="C1746" s="4">
        <v>805</v>
      </c>
      <c r="D1746" s="5" t="s">
        <v>2828</v>
      </c>
      <c r="E1746" s="6" t="s">
        <v>2839</v>
      </c>
      <c r="F1746" s="1">
        <v>2</v>
      </c>
      <c r="G1746" s="1">
        <v>1</v>
      </c>
      <c r="H1746" s="17">
        <v>20</v>
      </c>
      <c r="I1746" s="18">
        <v>-0.18706981317600779</v>
      </c>
      <c r="J1746" s="1">
        <v>52</v>
      </c>
      <c r="K1746" s="1">
        <v>41</v>
      </c>
      <c r="L1746" s="1">
        <v>13</v>
      </c>
      <c r="M1746" s="1">
        <v>98</v>
      </c>
      <c r="N1746" s="17">
        <v>5.0999999046325684</v>
      </c>
      <c r="O1746" s="1">
        <v>6</v>
      </c>
      <c r="P1746" s="1">
        <v>21</v>
      </c>
      <c r="Q1746" s="20">
        <v>107.09999799728394</v>
      </c>
    </row>
    <row r="1747" spans="1:17" x14ac:dyDescent="0.25">
      <c r="A1747" s="4">
        <v>504025</v>
      </c>
      <c r="B1747" s="5" t="s">
        <v>741</v>
      </c>
      <c r="C1747" s="4">
        <v>405</v>
      </c>
      <c r="D1747" s="5" t="s">
        <v>741</v>
      </c>
      <c r="E1747" s="6" t="s">
        <v>2835</v>
      </c>
      <c r="F1747" s="1">
        <v>77</v>
      </c>
      <c r="G1747" s="1">
        <v>62</v>
      </c>
      <c r="H1747" s="17">
        <v>36.346668243408203</v>
      </c>
      <c r="I1747" s="18">
        <v>-0.1290463692038494</v>
      </c>
      <c r="J1747" s="1">
        <v>3</v>
      </c>
      <c r="K1747" s="1">
        <v>2</v>
      </c>
      <c r="L1747" s="1">
        <v>3</v>
      </c>
      <c r="M1747" s="1">
        <v>91</v>
      </c>
      <c r="N1747" s="17">
        <v>2.0999999046325679</v>
      </c>
      <c r="O1747" s="1">
        <v>3</v>
      </c>
      <c r="P1747" s="1">
        <v>535</v>
      </c>
      <c r="Q1747" s="20">
        <v>1123.4999489784238</v>
      </c>
    </row>
    <row r="1748" spans="1:17" x14ac:dyDescent="0.25">
      <c r="A1748" s="4">
        <v>500739</v>
      </c>
      <c r="B1748" s="5" t="s">
        <v>745</v>
      </c>
      <c r="C1748" s="4">
        <v>405</v>
      </c>
      <c r="D1748" s="5" t="s">
        <v>741</v>
      </c>
      <c r="E1748" s="6" t="s">
        <v>2835</v>
      </c>
      <c r="F1748" s="1">
        <v>26</v>
      </c>
      <c r="G1748" s="1">
        <v>22</v>
      </c>
      <c r="H1748" s="17">
        <v>20</v>
      </c>
      <c r="I1748" s="18">
        <v>-0.1290463692038494</v>
      </c>
      <c r="J1748" s="1">
        <v>10</v>
      </c>
      <c r="K1748" s="1">
        <v>6</v>
      </c>
      <c r="L1748" s="1">
        <v>13</v>
      </c>
      <c r="M1748" s="1">
        <v>91</v>
      </c>
      <c r="N1748" s="17">
        <v>2.5999999046325679</v>
      </c>
      <c r="O1748" s="1">
        <v>3</v>
      </c>
      <c r="P1748" s="1">
        <v>146</v>
      </c>
      <c r="Q1748" s="20">
        <v>379.59998607635492</v>
      </c>
    </row>
    <row r="1749" spans="1:17" x14ac:dyDescent="0.25">
      <c r="A1749" s="4">
        <v>504092</v>
      </c>
      <c r="B1749" s="5" t="s">
        <v>742</v>
      </c>
      <c r="C1749" s="4">
        <v>405</v>
      </c>
      <c r="D1749" s="5" t="s">
        <v>741</v>
      </c>
      <c r="E1749" s="6" t="s">
        <v>2835</v>
      </c>
      <c r="F1749" s="1">
        <v>19</v>
      </c>
      <c r="G1749" s="1">
        <v>6</v>
      </c>
      <c r="H1749" s="17">
        <v>15</v>
      </c>
      <c r="I1749" s="18">
        <v>-0.1290463692038494</v>
      </c>
      <c r="J1749" s="1">
        <v>13</v>
      </c>
      <c r="K1749" s="1">
        <v>21</v>
      </c>
      <c r="L1749" s="1">
        <v>29</v>
      </c>
      <c r="M1749" s="1">
        <v>91</v>
      </c>
      <c r="N1749" s="17">
        <v>3.5</v>
      </c>
      <c r="O1749" s="1">
        <v>4</v>
      </c>
      <c r="P1749" s="1">
        <v>92</v>
      </c>
      <c r="Q1749" s="20">
        <v>322</v>
      </c>
    </row>
    <row r="1750" spans="1:17" x14ac:dyDescent="0.25">
      <c r="A1750" s="4">
        <v>503711</v>
      </c>
      <c r="B1750" s="5" t="s">
        <v>738</v>
      </c>
      <c r="C1750" s="4">
        <v>405</v>
      </c>
      <c r="D1750" s="5" t="s">
        <v>741</v>
      </c>
      <c r="E1750" s="6" t="s">
        <v>2835</v>
      </c>
      <c r="F1750" s="1">
        <v>5</v>
      </c>
      <c r="G1750" s="1">
        <v>7</v>
      </c>
      <c r="H1750" s="17">
        <v>10</v>
      </c>
      <c r="I1750" s="18">
        <v>-0.1290463692038494</v>
      </c>
      <c r="J1750" s="1">
        <v>35</v>
      </c>
      <c r="K1750" s="1">
        <v>18</v>
      </c>
      <c r="L1750" s="1">
        <v>60</v>
      </c>
      <c r="M1750" s="1">
        <v>91</v>
      </c>
      <c r="N1750" s="17">
        <v>4.6999998092651367</v>
      </c>
      <c r="O1750" s="1">
        <v>5</v>
      </c>
      <c r="P1750" s="1">
        <v>82</v>
      </c>
      <c r="Q1750" s="20">
        <v>385.39998435974121</v>
      </c>
    </row>
    <row r="1751" spans="1:17" x14ac:dyDescent="0.25">
      <c r="A1751" s="4">
        <v>504068</v>
      </c>
      <c r="B1751" s="5" t="s">
        <v>743</v>
      </c>
      <c r="C1751" s="4">
        <v>405</v>
      </c>
      <c r="D1751" s="5" t="s">
        <v>741</v>
      </c>
      <c r="E1751" s="6" t="s">
        <v>2835</v>
      </c>
      <c r="F1751" s="1">
        <v>6</v>
      </c>
      <c r="G1751" s="1">
        <v>11</v>
      </c>
      <c r="H1751" s="17">
        <v>7</v>
      </c>
      <c r="I1751" s="18">
        <v>-0.1290463692038494</v>
      </c>
      <c r="J1751" s="1">
        <v>32</v>
      </c>
      <c r="K1751" s="1">
        <v>12</v>
      </c>
      <c r="L1751" s="1">
        <v>75</v>
      </c>
      <c r="M1751" s="1">
        <v>91</v>
      </c>
      <c r="N1751" s="17">
        <v>4.6999998092651367</v>
      </c>
      <c r="O1751" s="1">
        <v>5</v>
      </c>
      <c r="P1751" s="1">
        <v>116</v>
      </c>
      <c r="Q1751" s="20">
        <v>545.19997787475586</v>
      </c>
    </row>
    <row r="1752" spans="1:17" x14ac:dyDescent="0.25">
      <c r="A1752" s="4">
        <v>504190</v>
      </c>
      <c r="B1752" s="5" t="s">
        <v>747</v>
      </c>
      <c r="C1752" s="4">
        <v>405</v>
      </c>
      <c r="D1752" s="5" t="s">
        <v>741</v>
      </c>
      <c r="E1752" s="6" t="s">
        <v>2835</v>
      </c>
      <c r="F1752" s="1">
        <v>3</v>
      </c>
      <c r="G1752" s="1">
        <v>2</v>
      </c>
      <c r="H1752" s="17">
        <v>10</v>
      </c>
      <c r="I1752" s="18">
        <v>-0.1290463692038494</v>
      </c>
      <c r="J1752" s="1">
        <v>45</v>
      </c>
      <c r="K1752" s="1">
        <v>36</v>
      </c>
      <c r="L1752" s="1">
        <v>60</v>
      </c>
      <c r="M1752" s="1">
        <v>91</v>
      </c>
      <c r="N1752" s="17">
        <v>5.5</v>
      </c>
      <c r="O1752" s="1">
        <v>6</v>
      </c>
      <c r="P1752" s="1">
        <v>60</v>
      </c>
      <c r="Q1752" s="20">
        <v>330</v>
      </c>
    </row>
    <row r="1753" spans="1:17" x14ac:dyDescent="0.25">
      <c r="A1753" s="4">
        <v>555878</v>
      </c>
      <c r="B1753" s="5" t="s">
        <v>748</v>
      </c>
      <c r="C1753" s="4">
        <v>405</v>
      </c>
      <c r="D1753" s="5" t="s">
        <v>741</v>
      </c>
      <c r="E1753" s="6" t="s">
        <v>2835</v>
      </c>
      <c r="F1753" s="1">
        <v>4</v>
      </c>
      <c r="G1753" s="1">
        <v>3</v>
      </c>
      <c r="H1753" s="17">
        <v>7</v>
      </c>
      <c r="I1753" s="18">
        <v>-0.1290463692038494</v>
      </c>
      <c r="J1753" s="1">
        <v>40</v>
      </c>
      <c r="K1753" s="1">
        <v>31</v>
      </c>
      <c r="L1753" s="1">
        <v>75</v>
      </c>
      <c r="M1753" s="1">
        <v>91</v>
      </c>
      <c r="N1753" s="17">
        <v>5.5</v>
      </c>
      <c r="O1753" s="1">
        <v>6</v>
      </c>
      <c r="P1753" s="1">
        <v>67</v>
      </c>
      <c r="Q1753" s="20">
        <v>368.5</v>
      </c>
    </row>
    <row r="1754" spans="1:17" x14ac:dyDescent="0.25">
      <c r="A1754" s="4">
        <v>500241</v>
      </c>
      <c r="B1754" s="5" t="s">
        <v>739</v>
      </c>
      <c r="C1754" s="4">
        <v>405</v>
      </c>
      <c r="D1754" s="5" t="s">
        <v>741</v>
      </c>
      <c r="E1754" s="6" t="s">
        <v>2835</v>
      </c>
      <c r="F1754" s="1">
        <v>7</v>
      </c>
      <c r="G1754" s="1">
        <v>0</v>
      </c>
      <c r="H1754" s="17">
        <v>15</v>
      </c>
      <c r="I1754" s="18">
        <v>-0.1290463692038494</v>
      </c>
      <c r="J1754" s="1">
        <v>29</v>
      </c>
      <c r="K1754" s="1">
        <v>99</v>
      </c>
      <c r="L1754" s="1">
        <v>29</v>
      </c>
      <c r="M1754" s="1">
        <v>91</v>
      </c>
      <c r="N1754" s="17">
        <v>6.3000001907348633</v>
      </c>
      <c r="O1754" s="1">
        <v>7</v>
      </c>
      <c r="P1754" s="1">
        <v>49</v>
      </c>
      <c r="Q1754" s="20">
        <v>308.7000093460083</v>
      </c>
    </row>
    <row r="1755" spans="1:17" x14ac:dyDescent="0.25">
      <c r="A1755" s="4">
        <v>503886</v>
      </c>
      <c r="B1755" s="5" t="s">
        <v>744</v>
      </c>
      <c r="C1755" s="4">
        <v>405</v>
      </c>
      <c r="D1755" s="5" t="s">
        <v>741</v>
      </c>
      <c r="E1755" s="6" t="s">
        <v>2835</v>
      </c>
      <c r="F1755" s="1">
        <v>3</v>
      </c>
      <c r="G1755" s="1">
        <v>0</v>
      </c>
      <c r="H1755" s="17">
        <v>20</v>
      </c>
      <c r="I1755" s="18">
        <v>-0.1290463692038494</v>
      </c>
      <c r="J1755" s="1">
        <v>45</v>
      </c>
      <c r="K1755" s="1">
        <v>99</v>
      </c>
      <c r="L1755" s="1">
        <v>13</v>
      </c>
      <c r="M1755" s="1">
        <v>91</v>
      </c>
      <c r="N1755" s="17">
        <v>6.4000000953674316</v>
      </c>
      <c r="O1755" s="1">
        <v>7</v>
      </c>
      <c r="P1755" s="1">
        <v>53</v>
      </c>
      <c r="Q1755" s="20">
        <v>339.20000505447388</v>
      </c>
    </row>
    <row r="1756" spans="1:17" x14ac:dyDescent="0.25">
      <c r="A1756" s="4">
        <v>503991</v>
      </c>
      <c r="B1756" s="5" t="s">
        <v>740</v>
      </c>
      <c r="C1756" s="4">
        <v>405</v>
      </c>
      <c r="D1756" s="5" t="s">
        <v>741</v>
      </c>
      <c r="E1756" s="6" t="s">
        <v>2835</v>
      </c>
      <c r="F1756" s="1">
        <v>17</v>
      </c>
      <c r="G1756" s="1">
        <v>0</v>
      </c>
      <c r="H1756" s="17">
        <v>6.2413792610168457</v>
      </c>
      <c r="I1756" s="18">
        <v>-0.1290463692038494</v>
      </c>
      <c r="J1756" s="1">
        <v>15</v>
      </c>
      <c r="K1756" s="1">
        <v>99</v>
      </c>
      <c r="L1756" s="1">
        <v>76</v>
      </c>
      <c r="M1756" s="1">
        <v>91</v>
      </c>
      <c r="N1756" s="17">
        <v>6.8000001907348633</v>
      </c>
      <c r="O1756" s="1">
        <v>7</v>
      </c>
      <c r="P1756" s="1">
        <v>81</v>
      </c>
      <c r="Q1756" s="20">
        <v>550.80001544952393</v>
      </c>
    </row>
    <row r="1757" spans="1:17" x14ac:dyDescent="0.25">
      <c r="A1757" s="4">
        <v>504165</v>
      </c>
      <c r="B1757" s="5" t="s">
        <v>749</v>
      </c>
      <c r="C1757" s="4">
        <v>405</v>
      </c>
      <c r="D1757" s="5" t="s">
        <v>741</v>
      </c>
      <c r="E1757" s="6" t="s">
        <v>2835</v>
      </c>
      <c r="F1757" s="1">
        <v>0</v>
      </c>
      <c r="G1757" s="1">
        <v>2</v>
      </c>
      <c r="H1757" s="17">
        <v>8.6391754150390625</v>
      </c>
      <c r="I1757" s="18">
        <v>-0.1290463692038494</v>
      </c>
      <c r="J1757" s="1">
        <v>99</v>
      </c>
      <c r="K1757" s="1">
        <v>36</v>
      </c>
      <c r="L1757" s="1">
        <v>62</v>
      </c>
      <c r="M1757" s="1">
        <v>91</v>
      </c>
      <c r="N1757" s="17">
        <v>7.1999998092651367</v>
      </c>
      <c r="O1757" s="1">
        <v>8</v>
      </c>
      <c r="P1757" s="1">
        <v>71</v>
      </c>
      <c r="Q1757" s="20">
        <v>511.19998645782471</v>
      </c>
    </row>
    <row r="1758" spans="1:17" x14ac:dyDescent="0.25">
      <c r="A1758" s="4">
        <v>503932</v>
      </c>
      <c r="B1758" s="5" t="s">
        <v>746</v>
      </c>
      <c r="C1758" s="4">
        <v>405</v>
      </c>
      <c r="D1758" s="5" t="s">
        <v>741</v>
      </c>
      <c r="E1758" s="6" t="s">
        <v>2835</v>
      </c>
      <c r="F1758" s="1">
        <v>5</v>
      </c>
      <c r="G1758" s="1">
        <v>0</v>
      </c>
      <c r="H1758" s="17">
        <v>7</v>
      </c>
      <c r="I1758" s="18">
        <v>-0.1290463692038494</v>
      </c>
      <c r="J1758" s="1">
        <v>35</v>
      </c>
      <c r="K1758" s="1">
        <v>99</v>
      </c>
      <c r="L1758" s="1">
        <v>75</v>
      </c>
      <c r="M1758" s="1">
        <v>91</v>
      </c>
      <c r="N1758" s="17">
        <v>7.4000000953674316</v>
      </c>
      <c r="O1758" s="1">
        <v>8</v>
      </c>
      <c r="P1758" s="1">
        <v>100</v>
      </c>
      <c r="Q1758" s="20">
        <v>740.00000953674316</v>
      </c>
    </row>
    <row r="1759" spans="1:17" x14ac:dyDescent="0.25">
      <c r="A1759" s="4">
        <v>519391</v>
      </c>
      <c r="B1759" s="5" t="s">
        <v>1663</v>
      </c>
      <c r="C1759" s="4">
        <v>712</v>
      </c>
      <c r="D1759" s="5" t="s">
        <v>1662</v>
      </c>
      <c r="E1759" s="6" t="s">
        <v>2838</v>
      </c>
      <c r="F1759" s="1">
        <v>4</v>
      </c>
      <c r="G1759" s="1">
        <v>2</v>
      </c>
      <c r="H1759" s="17">
        <v>6</v>
      </c>
      <c r="I1759" s="18">
        <v>-0.13717948717948711</v>
      </c>
      <c r="J1759" s="1">
        <v>40</v>
      </c>
      <c r="K1759" s="1">
        <v>36</v>
      </c>
      <c r="L1759" s="1">
        <v>79</v>
      </c>
      <c r="M1759" s="1">
        <v>93</v>
      </c>
      <c r="N1759" s="17">
        <v>5.8000001907348633</v>
      </c>
      <c r="O1759" s="1">
        <v>6</v>
      </c>
      <c r="P1759" s="1">
        <v>45</v>
      </c>
      <c r="Q1759" s="20">
        <v>261.00000858306885</v>
      </c>
    </row>
    <row r="1760" spans="1:17" x14ac:dyDescent="0.25">
      <c r="A1760" s="4">
        <v>519537</v>
      </c>
      <c r="B1760" s="5" t="s">
        <v>1583</v>
      </c>
      <c r="C1760" s="4">
        <v>712</v>
      </c>
      <c r="D1760" s="5" t="s">
        <v>1662</v>
      </c>
      <c r="E1760" s="6" t="s">
        <v>2838</v>
      </c>
      <c r="F1760" s="1">
        <v>3</v>
      </c>
      <c r="G1760" s="1">
        <v>3</v>
      </c>
      <c r="H1760" s="17">
        <v>3</v>
      </c>
      <c r="I1760" s="18">
        <v>-0.13717948717948711</v>
      </c>
      <c r="J1760" s="1">
        <v>45</v>
      </c>
      <c r="K1760" s="1">
        <v>31</v>
      </c>
      <c r="L1760" s="1">
        <v>97</v>
      </c>
      <c r="M1760" s="1">
        <v>93</v>
      </c>
      <c r="N1760" s="17">
        <v>6.0999999046325684</v>
      </c>
      <c r="O1760" s="1">
        <v>7</v>
      </c>
      <c r="P1760" s="1">
        <v>15</v>
      </c>
      <c r="Q1760" s="20">
        <v>91.499998569488525</v>
      </c>
    </row>
    <row r="1761" spans="1:17" x14ac:dyDescent="0.25">
      <c r="A1761" s="4">
        <v>527432</v>
      </c>
      <c r="B1761" s="5" t="s">
        <v>1653</v>
      </c>
      <c r="C1761" s="4">
        <v>712</v>
      </c>
      <c r="D1761" s="5" t="s">
        <v>1662</v>
      </c>
      <c r="E1761" s="6" t="s">
        <v>2838</v>
      </c>
      <c r="F1761" s="1">
        <v>3</v>
      </c>
      <c r="G1761" s="1">
        <v>2</v>
      </c>
      <c r="H1761" s="17">
        <v>4</v>
      </c>
      <c r="I1761" s="18">
        <v>-0.13717948717948711</v>
      </c>
      <c r="J1761" s="1">
        <v>45</v>
      </c>
      <c r="K1761" s="1">
        <v>36</v>
      </c>
      <c r="L1761" s="1">
        <v>95</v>
      </c>
      <c r="M1761" s="1">
        <v>93</v>
      </c>
      <c r="N1761" s="17">
        <v>6.1999998092651367</v>
      </c>
      <c r="O1761" s="1">
        <v>7</v>
      </c>
      <c r="P1761" s="1">
        <v>7</v>
      </c>
      <c r="Q1761" s="20">
        <v>43.399998664855957</v>
      </c>
    </row>
    <row r="1762" spans="1:17" x14ac:dyDescent="0.25">
      <c r="A1762" s="4">
        <v>527106</v>
      </c>
      <c r="B1762" s="5" t="s">
        <v>1662</v>
      </c>
      <c r="C1762" s="4">
        <v>712</v>
      </c>
      <c r="D1762" s="5" t="s">
        <v>1662</v>
      </c>
      <c r="E1762" s="6" t="s">
        <v>2838</v>
      </c>
      <c r="F1762" s="1">
        <v>19</v>
      </c>
      <c r="G1762" s="1">
        <v>0</v>
      </c>
      <c r="H1762" s="17">
        <v>10</v>
      </c>
      <c r="I1762" s="18">
        <v>-0.13717948717948711</v>
      </c>
      <c r="J1762" s="1">
        <v>13</v>
      </c>
      <c r="K1762" s="1">
        <v>99</v>
      </c>
      <c r="L1762" s="1">
        <v>60</v>
      </c>
      <c r="M1762" s="1">
        <v>93</v>
      </c>
      <c r="N1762" s="17">
        <v>6.5</v>
      </c>
      <c r="O1762" s="1">
        <v>7</v>
      </c>
      <c r="P1762" s="1">
        <v>221</v>
      </c>
      <c r="Q1762" s="20">
        <v>1436.5</v>
      </c>
    </row>
    <row r="1763" spans="1:17" x14ac:dyDescent="0.25">
      <c r="A1763" s="4">
        <v>527785</v>
      </c>
      <c r="B1763" s="5" t="s">
        <v>1665</v>
      </c>
      <c r="C1763" s="4">
        <v>712</v>
      </c>
      <c r="D1763" s="5" t="s">
        <v>1662</v>
      </c>
      <c r="E1763" s="6" t="s">
        <v>2838</v>
      </c>
      <c r="F1763" s="1">
        <v>10</v>
      </c>
      <c r="G1763" s="1">
        <v>0</v>
      </c>
      <c r="H1763" s="17">
        <v>10</v>
      </c>
      <c r="I1763" s="18">
        <v>-0.13717948717948711</v>
      </c>
      <c r="J1763" s="1">
        <v>23</v>
      </c>
      <c r="K1763" s="1">
        <v>99</v>
      </c>
      <c r="L1763" s="1">
        <v>60</v>
      </c>
      <c r="M1763" s="1">
        <v>93</v>
      </c>
      <c r="N1763" s="17">
        <v>6.8000001907348633</v>
      </c>
      <c r="O1763" s="1">
        <v>7</v>
      </c>
      <c r="P1763" s="1">
        <v>37</v>
      </c>
      <c r="Q1763" s="20">
        <v>251.60000705718994</v>
      </c>
    </row>
    <row r="1764" spans="1:17" x14ac:dyDescent="0.25">
      <c r="A1764" s="4">
        <v>527505</v>
      </c>
      <c r="B1764" s="5" t="s">
        <v>1666</v>
      </c>
      <c r="C1764" s="4">
        <v>712</v>
      </c>
      <c r="D1764" s="5" t="s">
        <v>1662</v>
      </c>
      <c r="E1764" s="6" t="s">
        <v>2838</v>
      </c>
      <c r="F1764" s="1">
        <v>18</v>
      </c>
      <c r="G1764" s="1">
        <v>0</v>
      </c>
      <c r="H1764" s="17">
        <v>5</v>
      </c>
      <c r="I1764" s="18">
        <v>-0.13717948717948711</v>
      </c>
      <c r="J1764" s="1">
        <v>14</v>
      </c>
      <c r="K1764" s="1">
        <v>99</v>
      </c>
      <c r="L1764" s="1">
        <v>91</v>
      </c>
      <c r="M1764" s="1">
        <v>93</v>
      </c>
      <c r="N1764" s="17">
        <v>7.0999999046325684</v>
      </c>
      <c r="O1764" s="1">
        <v>8</v>
      </c>
      <c r="P1764" s="1">
        <v>41</v>
      </c>
      <c r="Q1764" s="20">
        <v>291.0999960899353</v>
      </c>
    </row>
    <row r="1765" spans="1:17" x14ac:dyDescent="0.25">
      <c r="A1765" s="4">
        <v>519448</v>
      </c>
      <c r="B1765" s="5" t="s">
        <v>1656</v>
      </c>
      <c r="C1765" s="4">
        <v>712</v>
      </c>
      <c r="D1765" s="5" t="s">
        <v>1662</v>
      </c>
      <c r="E1765" s="6" t="s">
        <v>2838</v>
      </c>
      <c r="F1765" s="1">
        <v>0</v>
      </c>
      <c r="G1765" s="1">
        <v>2</v>
      </c>
      <c r="H1765" s="17">
        <v>7</v>
      </c>
      <c r="I1765" s="18">
        <v>-0.13717948717948711</v>
      </c>
      <c r="J1765" s="1">
        <v>99</v>
      </c>
      <c r="K1765" s="1">
        <v>36</v>
      </c>
      <c r="L1765" s="1">
        <v>75</v>
      </c>
      <c r="M1765" s="1">
        <v>93</v>
      </c>
      <c r="N1765" s="17">
        <v>7.5</v>
      </c>
      <c r="O1765" s="1">
        <v>8</v>
      </c>
      <c r="P1765" s="1">
        <v>25</v>
      </c>
      <c r="Q1765" s="20">
        <v>187.5</v>
      </c>
    </row>
    <row r="1766" spans="1:17" x14ac:dyDescent="0.25">
      <c r="A1766" s="4">
        <v>527319</v>
      </c>
      <c r="B1766" s="5" t="s">
        <v>1651</v>
      </c>
      <c r="C1766" s="4">
        <v>712</v>
      </c>
      <c r="D1766" s="5" t="s">
        <v>1662</v>
      </c>
      <c r="E1766" s="6" t="s">
        <v>2838</v>
      </c>
      <c r="F1766" s="1">
        <v>5</v>
      </c>
      <c r="G1766" s="1">
        <v>0</v>
      </c>
      <c r="H1766" s="17">
        <v>5</v>
      </c>
      <c r="I1766" s="18">
        <v>-0.13717948717948711</v>
      </c>
      <c r="J1766" s="1">
        <v>35</v>
      </c>
      <c r="K1766" s="1">
        <v>99</v>
      </c>
      <c r="L1766" s="1">
        <v>91</v>
      </c>
      <c r="M1766" s="1">
        <v>93</v>
      </c>
      <c r="N1766" s="17">
        <v>7.6999998092651367</v>
      </c>
      <c r="O1766" s="1">
        <v>8</v>
      </c>
      <c r="P1766" s="1">
        <v>15</v>
      </c>
      <c r="Q1766" s="20">
        <v>115.49999713897705</v>
      </c>
    </row>
    <row r="1767" spans="1:17" x14ac:dyDescent="0.25">
      <c r="A1767" s="4">
        <v>519197</v>
      </c>
      <c r="B1767" s="5" t="s">
        <v>1669</v>
      </c>
      <c r="C1767" s="4">
        <v>712</v>
      </c>
      <c r="D1767" s="5" t="s">
        <v>1662</v>
      </c>
      <c r="E1767" s="6" t="s">
        <v>2838</v>
      </c>
      <c r="F1767" s="1">
        <v>1</v>
      </c>
      <c r="G1767" s="1">
        <v>0</v>
      </c>
      <c r="H1767" s="17">
        <v>10</v>
      </c>
      <c r="I1767" s="18">
        <v>-0.13717948717948711</v>
      </c>
      <c r="J1767" s="1">
        <v>59</v>
      </c>
      <c r="K1767" s="1">
        <v>99</v>
      </c>
      <c r="L1767" s="1">
        <v>60</v>
      </c>
      <c r="M1767" s="1">
        <v>93</v>
      </c>
      <c r="N1767" s="17">
        <v>7.8000001907348633</v>
      </c>
      <c r="O1767" s="1">
        <v>8</v>
      </c>
      <c r="P1767" s="1">
        <v>112</v>
      </c>
      <c r="Q1767" s="20">
        <v>873.60002136230469</v>
      </c>
    </row>
    <row r="1768" spans="1:17" x14ac:dyDescent="0.25">
      <c r="A1768" s="4">
        <v>528072</v>
      </c>
      <c r="B1768" s="5" t="s">
        <v>1654</v>
      </c>
      <c r="C1768" s="4">
        <v>712</v>
      </c>
      <c r="D1768" s="5" t="s">
        <v>1662</v>
      </c>
      <c r="E1768" s="6" t="s">
        <v>2838</v>
      </c>
      <c r="F1768" s="1">
        <v>3</v>
      </c>
      <c r="G1768" s="1">
        <v>0</v>
      </c>
      <c r="H1768" s="17">
        <v>5</v>
      </c>
      <c r="I1768" s="18">
        <v>-0.13717948717948711</v>
      </c>
      <c r="J1768" s="1">
        <v>45</v>
      </c>
      <c r="K1768" s="1">
        <v>99</v>
      </c>
      <c r="L1768" s="1">
        <v>91</v>
      </c>
      <c r="M1768" s="1">
        <v>93</v>
      </c>
      <c r="N1768" s="17">
        <v>8</v>
      </c>
      <c r="O1768" s="1">
        <v>8</v>
      </c>
      <c r="P1768" s="1">
        <v>23</v>
      </c>
      <c r="Q1768" s="20">
        <v>184</v>
      </c>
    </row>
    <row r="1769" spans="1:17" x14ac:dyDescent="0.25">
      <c r="A1769" s="4">
        <v>527831</v>
      </c>
      <c r="B1769" s="5" t="s">
        <v>1664</v>
      </c>
      <c r="C1769" s="4">
        <v>712</v>
      </c>
      <c r="D1769" s="5" t="s">
        <v>1662</v>
      </c>
      <c r="E1769" s="6" t="s">
        <v>2838</v>
      </c>
      <c r="F1769" s="1">
        <v>2</v>
      </c>
      <c r="G1769" s="1">
        <v>0</v>
      </c>
      <c r="H1769" s="17">
        <v>2</v>
      </c>
      <c r="I1769" s="18">
        <v>-0.13717948717948711</v>
      </c>
      <c r="J1769" s="1">
        <v>52</v>
      </c>
      <c r="K1769" s="1">
        <v>99</v>
      </c>
      <c r="L1769" s="1">
        <v>99</v>
      </c>
      <c r="M1769" s="1">
        <v>93</v>
      </c>
      <c r="N1769" s="17">
        <v>8.3999996185302734</v>
      </c>
      <c r="O1769" s="1">
        <v>9</v>
      </c>
      <c r="P1769" s="1">
        <v>17</v>
      </c>
      <c r="Q1769" s="20">
        <v>142.79999351501465</v>
      </c>
    </row>
    <row r="1770" spans="1:17" x14ac:dyDescent="0.25">
      <c r="A1770" s="4">
        <v>519316</v>
      </c>
      <c r="B1770" s="5" t="s">
        <v>1657</v>
      </c>
      <c r="C1770" s="4">
        <v>712</v>
      </c>
      <c r="D1770" s="5" t="s">
        <v>1662</v>
      </c>
      <c r="E1770" s="6" t="s">
        <v>2838</v>
      </c>
      <c r="F1770" s="1">
        <v>1</v>
      </c>
      <c r="G1770" s="1">
        <v>0</v>
      </c>
      <c r="H1770" s="17">
        <v>4</v>
      </c>
      <c r="I1770" s="18">
        <v>-0.13717948717948711</v>
      </c>
      <c r="J1770" s="1">
        <v>59</v>
      </c>
      <c r="K1770" s="1">
        <v>99</v>
      </c>
      <c r="L1770" s="1">
        <v>95</v>
      </c>
      <c r="M1770" s="1">
        <v>93</v>
      </c>
      <c r="N1770" s="17">
        <v>8.5</v>
      </c>
      <c r="O1770" s="1">
        <v>9</v>
      </c>
      <c r="P1770" s="1">
        <v>16</v>
      </c>
      <c r="Q1770" s="20">
        <v>136</v>
      </c>
    </row>
    <row r="1771" spans="1:17" x14ac:dyDescent="0.25">
      <c r="A1771" s="4">
        <v>527696</v>
      </c>
      <c r="B1771" s="5" t="s">
        <v>1658</v>
      </c>
      <c r="C1771" s="4">
        <v>712</v>
      </c>
      <c r="D1771" s="5" t="s">
        <v>1662</v>
      </c>
      <c r="E1771" s="6" t="s">
        <v>2838</v>
      </c>
      <c r="F1771" s="1">
        <v>1</v>
      </c>
      <c r="G1771" s="1">
        <v>0</v>
      </c>
      <c r="H1771" s="17">
        <v>4</v>
      </c>
      <c r="I1771" s="18">
        <v>-0.13717948717948711</v>
      </c>
      <c r="J1771" s="1">
        <v>59</v>
      </c>
      <c r="K1771" s="1">
        <v>99</v>
      </c>
      <c r="L1771" s="1">
        <v>95</v>
      </c>
      <c r="M1771" s="1">
        <v>93</v>
      </c>
      <c r="N1771" s="17">
        <v>8.5</v>
      </c>
      <c r="O1771" s="1">
        <v>9</v>
      </c>
      <c r="P1771" s="1">
        <v>16</v>
      </c>
      <c r="Q1771" s="20">
        <v>136</v>
      </c>
    </row>
    <row r="1772" spans="1:17" x14ac:dyDescent="0.25">
      <c r="A1772" s="4">
        <v>528081</v>
      </c>
      <c r="B1772" s="5" t="s">
        <v>1652</v>
      </c>
      <c r="C1772" s="4">
        <v>712</v>
      </c>
      <c r="D1772" s="5" t="s">
        <v>1662</v>
      </c>
      <c r="E1772" s="6" t="s">
        <v>2838</v>
      </c>
      <c r="F1772" s="1">
        <v>0</v>
      </c>
      <c r="G1772" s="1">
        <v>0</v>
      </c>
      <c r="H1772" s="17">
        <v>5</v>
      </c>
      <c r="I1772" s="18">
        <v>-0.13717948717948711</v>
      </c>
      <c r="J1772" s="1">
        <v>99</v>
      </c>
      <c r="K1772" s="1">
        <v>99</v>
      </c>
      <c r="L1772" s="1">
        <v>91</v>
      </c>
      <c r="M1772" s="1">
        <v>93</v>
      </c>
      <c r="N1772" s="17">
        <v>9.6999998092651367</v>
      </c>
      <c r="O1772" s="1">
        <v>10</v>
      </c>
      <c r="P1772" s="1">
        <v>16</v>
      </c>
      <c r="Q1772" s="20">
        <v>155.19999694824219</v>
      </c>
    </row>
    <row r="1773" spans="1:17" x14ac:dyDescent="0.25">
      <c r="A1773" s="4">
        <v>519987</v>
      </c>
      <c r="B1773" s="5" t="s">
        <v>1655</v>
      </c>
      <c r="C1773" s="4">
        <v>712</v>
      </c>
      <c r="D1773" s="5" t="s">
        <v>1662</v>
      </c>
      <c r="E1773" s="6" t="s">
        <v>2838</v>
      </c>
      <c r="F1773" s="1">
        <v>0</v>
      </c>
      <c r="G1773" s="1">
        <v>0</v>
      </c>
      <c r="H1773" s="17">
        <v>5</v>
      </c>
      <c r="I1773" s="18">
        <v>-0.13717948717948711</v>
      </c>
      <c r="J1773" s="1">
        <v>99</v>
      </c>
      <c r="K1773" s="1">
        <v>99</v>
      </c>
      <c r="L1773" s="1">
        <v>91</v>
      </c>
      <c r="M1773" s="1">
        <v>93</v>
      </c>
      <c r="N1773" s="17">
        <v>9.6999998092651367</v>
      </c>
      <c r="O1773" s="1">
        <v>10</v>
      </c>
      <c r="P1773" s="1">
        <v>8</v>
      </c>
      <c r="Q1773" s="20">
        <v>77.599998474121094</v>
      </c>
    </row>
    <row r="1774" spans="1:17" x14ac:dyDescent="0.25">
      <c r="A1774" s="4">
        <v>527777</v>
      </c>
      <c r="B1774" s="5" t="s">
        <v>1660</v>
      </c>
      <c r="C1774" s="4">
        <v>712</v>
      </c>
      <c r="D1774" s="5" t="s">
        <v>1662</v>
      </c>
      <c r="E1774" s="6" t="s">
        <v>2838</v>
      </c>
      <c r="F1774" s="1">
        <v>0</v>
      </c>
      <c r="G1774" s="1">
        <v>0</v>
      </c>
      <c r="H1774" s="17">
        <v>5</v>
      </c>
      <c r="I1774" s="18">
        <v>-0.13717948717948711</v>
      </c>
      <c r="J1774" s="1">
        <v>99</v>
      </c>
      <c r="K1774" s="1">
        <v>99</v>
      </c>
      <c r="L1774" s="1">
        <v>91</v>
      </c>
      <c r="M1774" s="1">
        <v>93</v>
      </c>
      <c r="N1774" s="17">
        <v>9.6999998092651367</v>
      </c>
      <c r="O1774" s="1">
        <v>10</v>
      </c>
      <c r="P1774" s="1">
        <v>16</v>
      </c>
      <c r="Q1774" s="20">
        <v>155.19999694824219</v>
      </c>
    </row>
    <row r="1775" spans="1:17" x14ac:dyDescent="0.25">
      <c r="A1775" s="4">
        <v>527211</v>
      </c>
      <c r="B1775" s="5" t="s">
        <v>1661</v>
      </c>
      <c r="C1775" s="4">
        <v>712</v>
      </c>
      <c r="D1775" s="5" t="s">
        <v>1662</v>
      </c>
      <c r="E1775" s="6" t="s">
        <v>2838</v>
      </c>
      <c r="F1775" s="1">
        <v>0</v>
      </c>
      <c r="G1775" s="1">
        <v>0</v>
      </c>
      <c r="H1775" s="17">
        <v>5</v>
      </c>
      <c r="I1775" s="18">
        <v>-0.13717948717948711</v>
      </c>
      <c r="J1775" s="1">
        <v>99</v>
      </c>
      <c r="K1775" s="1">
        <v>99</v>
      </c>
      <c r="L1775" s="1">
        <v>91</v>
      </c>
      <c r="M1775" s="1">
        <v>93</v>
      </c>
      <c r="N1775" s="17">
        <v>9.6999998092651367</v>
      </c>
      <c r="O1775" s="1">
        <v>10</v>
      </c>
      <c r="P1775" s="1">
        <v>19</v>
      </c>
      <c r="Q1775" s="20">
        <v>184.2999963760376</v>
      </c>
    </row>
    <row r="1776" spans="1:17" x14ac:dyDescent="0.25">
      <c r="A1776" s="4">
        <v>519995</v>
      </c>
      <c r="B1776" s="5" t="s">
        <v>1659</v>
      </c>
      <c r="C1776" s="4">
        <v>712</v>
      </c>
      <c r="D1776" s="5" t="s">
        <v>1662</v>
      </c>
      <c r="E1776" s="6" t="s">
        <v>2838</v>
      </c>
      <c r="F1776" s="1">
        <v>0</v>
      </c>
      <c r="G1776" s="1">
        <v>0</v>
      </c>
      <c r="H1776" s="17">
        <v>4</v>
      </c>
      <c r="I1776" s="18">
        <v>-0.13717948717948711</v>
      </c>
      <c r="J1776" s="1">
        <v>99</v>
      </c>
      <c r="K1776" s="1">
        <v>99</v>
      </c>
      <c r="L1776" s="1">
        <v>95</v>
      </c>
      <c r="M1776" s="1">
        <v>93</v>
      </c>
      <c r="N1776" s="17">
        <v>9.6999998092651367</v>
      </c>
      <c r="O1776" s="1">
        <v>10</v>
      </c>
      <c r="P1776" s="1">
        <v>7</v>
      </c>
      <c r="Q1776" s="20">
        <v>67.899998664855957</v>
      </c>
    </row>
    <row r="1777" spans="1:17" x14ac:dyDescent="0.25">
      <c r="A1777" s="4">
        <v>527483</v>
      </c>
      <c r="B1777" s="5" t="s">
        <v>1667</v>
      </c>
      <c r="C1777" s="4">
        <v>712</v>
      </c>
      <c r="D1777" s="5" t="s">
        <v>1662</v>
      </c>
      <c r="E1777" s="6" t="s">
        <v>2838</v>
      </c>
      <c r="F1777" s="1">
        <v>0</v>
      </c>
      <c r="G1777" s="1">
        <v>0</v>
      </c>
      <c r="H1777" s="17">
        <v>3</v>
      </c>
      <c r="I1777" s="18">
        <v>-0.13717948717948711</v>
      </c>
      <c r="J1777" s="1">
        <v>99</v>
      </c>
      <c r="K1777" s="1">
        <v>99</v>
      </c>
      <c r="L1777" s="1">
        <v>97</v>
      </c>
      <c r="M1777" s="1">
        <v>93</v>
      </c>
      <c r="N1777" s="17">
        <v>9.8000001907348633</v>
      </c>
      <c r="O1777" s="1">
        <v>10</v>
      </c>
      <c r="P1777" s="1">
        <v>33</v>
      </c>
      <c r="Q1777" s="20">
        <v>323.40000629425049</v>
      </c>
    </row>
    <row r="1778" spans="1:17" x14ac:dyDescent="0.25">
      <c r="A1778" s="4">
        <v>527955</v>
      </c>
      <c r="B1778" s="5" t="s">
        <v>1668</v>
      </c>
      <c r="C1778" s="4">
        <v>712</v>
      </c>
      <c r="D1778" s="5" t="s">
        <v>1662</v>
      </c>
      <c r="E1778" s="6" t="s">
        <v>2838</v>
      </c>
      <c r="F1778" s="1">
        <v>0</v>
      </c>
      <c r="G1778" s="1">
        <v>0</v>
      </c>
      <c r="H1778" s="17">
        <v>4</v>
      </c>
      <c r="I1778" s="18">
        <v>-0.13717948717948711</v>
      </c>
      <c r="J1778" s="1">
        <v>99</v>
      </c>
      <c r="K1778" s="1">
        <v>99</v>
      </c>
      <c r="L1778" s="1">
        <v>95</v>
      </c>
      <c r="M1778" s="1">
        <v>93</v>
      </c>
      <c r="N1778" s="17">
        <v>9.6999998092651367</v>
      </c>
      <c r="O1778" s="1">
        <v>10</v>
      </c>
      <c r="P1778" s="1">
        <v>1</v>
      </c>
      <c r="Q1778" s="20">
        <v>9.6999998092651367</v>
      </c>
    </row>
    <row r="1779" spans="1:17" x14ac:dyDescent="0.25">
      <c r="A1779" s="4">
        <v>527751</v>
      </c>
      <c r="B1779" s="5" t="s">
        <v>1670</v>
      </c>
      <c r="C1779" s="4">
        <v>712</v>
      </c>
      <c r="D1779" s="5" t="s">
        <v>1662</v>
      </c>
      <c r="E1779" s="6" t="s">
        <v>2838</v>
      </c>
      <c r="F1779" s="1">
        <v>0</v>
      </c>
      <c r="G1779" s="1">
        <v>0</v>
      </c>
      <c r="H1779" s="17">
        <v>4</v>
      </c>
      <c r="I1779" s="18">
        <v>-0.13717948717948711</v>
      </c>
      <c r="J1779" s="1">
        <v>99</v>
      </c>
      <c r="K1779" s="1">
        <v>99</v>
      </c>
      <c r="L1779" s="1">
        <v>95</v>
      </c>
      <c r="M1779" s="1">
        <v>93</v>
      </c>
      <c r="N1779" s="17">
        <v>9.6999998092651367</v>
      </c>
      <c r="O1779" s="1">
        <v>10</v>
      </c>
      <c r="P1779" s="1">
        <v>10</v>
      </c>
      <c r="Q1779" s="20">
        <v>96.999998092651367</v>
      </c>
    </row>
    <row r="1780" spans="1:17" x14ac:dyDescent="0.25">
      <c r="A1780" s="4">
        <v>518158</v>
      </c>
      <c r="B1780" s="5" t="s">
        <v>1286</v>
      </c>
      <c r="C1780" s="4">
        <v>611</v>
      </c>
      <c r="D1780" s="5" t="s">
        <v>1286</v>
      </c>
      <c r="E1780" s="6" t="s">
        <v>2837</v>
      </c>
      <c r="F1780" s="1">
        <v>140</v>
      </c>
      <c r="G1780" s="1">
        <v>110</v>
      </c>
      <c r="H1780" s="17">
        <v>35.471672058105469</v>
      </c>
      <c r="I1780" s="18">
        <v>-0.1292657704239917</v>
      </c>
      <c r="J1780" s="1">
        <v>1</v>
      </c>
      <c r="K1780" s="1">
        <v>1</v>
      </c>
      <c r="L1780" s="1">
        <v>3</v>
      </c>
      <c r="M1780" s="1">
        <v>92</v>
      </c>
      <c r="N1780" s="17">
        <v>2</v>
      </c>
      <c r="O1780" s="1">
        <v>2</v>
      </c>
      <c r="P1780" s="1">
        <v>1123</v>
      </c>
      <c r="Q1780" s="20">
        <v>2246</v>
      </c>
    </row>
    <row r="1781" spans="1:17" x14ac:dyDescent="0.25">
      <c r="A1781" s="4">
        <v>518204</v>
      </c>
      <c r="B1781" s="5" t="s">
        <v>1273</v>
      </c>
      <c r="C1781" s="4">
        <v>611</v>
      </c>
      <c r="D1781" s="5" t="s">
        <v>1286</v>
      </c>
      <c r="E1781" s="6" t="s">
        <v>2837</v>
      </c>
      <c r="F1781" s="1">
        <v>10</v>
      </c>
      <c r="G1781" s="1">
        <v>9</v>
      </c>
      <c r="H1781" s="17">
        <v>20</v>
      </c>
      <c r="I1781" s="18">
        <v>-0.1292657704239917</v>
      </c>
      <c r="J1781" s="1">
        <v>23</v>
      </c>
      <c r="K1781" s="1">
        <v>15</v>
      </c>
      <c r="L1781" s="1">
        <v>13</v>
      </c>
      <c r="M1781" s="1">
        <v>92</v>
      </c>
      <c r="N1781" s="17">
        <v>3.2999999523162842</v>
      </c>
      <c r="O1781" s="1">
        <v>4</v>
      </c>
      <c r="P1781" s="1">
        <v>54</v>
      </c>
      <c r="Q1781" s="20">
        <v>178.19999742507935</v>
      </c>
    </row>
    <row r="1782" spans="1:17" x14ac:dyDescent="0.25">
      <c r="A1782" s="4">
        <v>518808</v>
      </c>
      <c r="B1782" s="5" t="s">
        <v>1277</v>
      </c>
      <c r="C1782" s="4">
        <v>611</v>
      </c>
      <c r="D1782" s="5" t="s">
        <v>1286</v>
      </c>
      <c r="E1782" s="6" t="s">
        <v>2837</v>
      </c>
      <c r="F1782" s="1">
        <v>20</v>
      </c>
      <c r="G1782" s="1">
        <v>1</v>
      </c>
      <c r="H1782" s="17">
        <v>37.647060394287109</v>
      </c>
      <c r="I1782" s="18">
        <v>-0.1292657704239917</v>
      </c>
      <c r="J1782" s="1">
        <v>12</v>
      </c>
      <c r="K1782" s="1">
        <v>41</v>
      </c>
      <c r="L1782" s="1">
        <v>2</v>
      </c>
      <c r="M1782" s="1">
        <v>92</v>
      </c>
      <c r="N1782" s="17">
        <v>3.5</v>
      </c>
      <c r="O1782" s="1">
        <v>4</v>
      </c>
      <c r="P1782" s="1">
        <v>150</v>
      </c>
      <c r="Q1782" s="20">
        <v>525</v>
      </c>
    </row>
    <row r="1783" spans="1:17" x14ac:dyDescent="0.25">
      <c r="A1783" s="4">
        <v>518662</v>
      </c>
      <c r="B1783" s="5" t="s">
        <v>1285</v>
      </c>
      <c r="C1783" s="4">
        <v>611</v>
      </c>
      <c r="D1783" s="5" t="s">
        <v>1286</v>
      </c>
      <c r="E1783" s="6" t="s">
        <v>2837</v>
      </c>
      <c r="F1783" s="1">
        <v>9</v>
      </c>
      <c r="G1783" s="1">
        <v>6</v>
      </c>
      <c r="H1783" s="17">
        <v>11</v>
      </c>
      <c r="I1783" s="18">
        <v>-0.1292657704239917</v>
      </c>
      <c r="J1783" s="1">
        <v>25</v>
      </c>
      <c r="K1783" s="1">
        <v>21</v>
      </c>
      <c r="L1783" s="1">
        <v>39</v>
      </c>
      <c r="M1783" s="1">
        <v>92</v>
      </c>
      <c r="N1783" s="17">
        <v>4</v>
      </c>
      <c r="O1783" s="1">
        <v>4</v>
      </c>
      <c r="P1783" s="1">
        <v>86</v>
      </c>
      <c r="Q1783" s="20">
        <v>344</v>
      </c>
    </row>
    <row r="1784" spans="1:17" x14ac:dyDescent="0.25">
      <c r="A1784" s="4">
        <v>558133</v>
      </c>
      <c r="B1784" s="5" t="s">
        <v>1272</v>
      </c>
      <c r="C1784" s="4">
        <v>611</v>
      </c>
      <c r="D1784" s="5" t="s">
        <v>1286</v>
      </c>
      <c r="E1784" s="6" t="s">
        <v>2837</v>
      </c>
      <c r="F1784" s="1">
        <v>3</v>
      </c>
      <c r="G1784" s="1">
        <v>7</v>
      </c>
      <c r="H1784" s="17">
        <v>14</v>
      </c>
      <c r="I1784" s="18">
        <v>-0.1292657704239917</v>
      </c>
      <c r="J1784" s="1">
        <v>45</v>
      </c>
      <c r="K1784" s="1">
        <v>18</v>
      </c>
      <c r="L1784" s="1">
        <v>30</v>
      </c>
      <c r="M1784" s="1">
        <v>92</v>
      </c>
      <c r="N1784" s="17">
        <v>4.4000000953674316</v>
      </c>
      <c r="O1784" s="1">
        <v>5</v>
      </c>
      <c r="P1784" s="1">
        <v>48</v>
      </c>
      <c r="Q1784" s="20">
        <v>211.20000457763672</v>
      </c>
    </row>
    <row r="1785" spans="1:17" x14ac:dyDescent="0.25">
      <c r="A1785" s="4">
        <v>518506</v>
      </c>
      <c r="B1785" s="5" t="s">
        <v>1281</v>
      </c>
      <c r="C1785" s="4">
        <v>611</v>
      </c>
      <c r="D1785" s="5" t="s">
        <v>1286</v>
      </c>
      <c r="E1785" s="6" t="s">
        <v>2837</v>
      </c>
      <c r="F1785" s="1">
        <v>1</v>
      </c>
      <c r="G1785" s="1">
        <v>6</v>
      </c>
      <c r="H1785" s="17">
        <v>20</v>
      </c>
      <c r="I1785" s="18">
        <v>-0.1292657704239917</v>
      </c>
      <c r="J1785" s="1">
        <v>59</v>
      </c>
      <c r="K1785" s="1">
        <v>21</v>
      </c>
      <c r="L1785" s="1">
        <v>13</v>
      </c>
      <c r="M1785" s="1">
        <v>92</v>
      </c>
      <c r="N1785" s="17">
        <v>4.5</v>
      </c>
      <c r="O1785" s="1">
        <v>5</v>
      </c>
      <c r="P1785" s="1">
        <v>42</v>
      </c>
      <c r="Q1785" s="20">
        <v>189</v>
      </c>
    </row>
    <row r="1786" spans="1:17" x14ac:dyDescent="0.25">
      <c r="A1786" s="4">
        <v>518689</v>
      </c>
      <c r="B1786" s="5" t="s">
        <v>1274</v>
      </c>
      <c r="C1786" s="4">
        <v>611</v>
      </c>
      <c r="D1786" s="5" t="s">
        <v>1286</v>
      </c>
      <c r="E1786" s="6" t="s">
        <v>2837</v>
      </c>
      <c r="F1786" s="1">
        <v>9</v>
      </c>
      <c r="G1786" s="1">
        <v>1</v>
      </c>
      <c r="H1786" s="17">
        <v>12</v>
      </c>
      <c r="I1786" s="18">
        <v>-0.1292657704239917</v>
      </c>
      <c r="J1786" s="1">
        <v>25</v>
      </c>
      <c r="K1786" s="1">
        <v>41</v>
      </c>
      <c r="L1786" s="1">
        <v>37</v>
      </c>
      <c r="M1786" s="1">
        <v>92</v>
      </c>
      <c r="N1786" s="17">
        <v>4.5999999046325684</v>
      </c>
      <c r="O1786" s="1">
        <v>5</v>
      </c>
      <c r="P1786" s="1">
        <v>71</v>
      </c>
      <c r="Q1786" s="20">
        <v>326.59999322891235</v>
      </c>
    </row>
    <row r="1787" spans="1:17" x14ac:dyDescent="0.25">
      <c r="A1787" s="4">
        <v>518972</v>
      </c>
      <c r="B1787" s="5" t="s">
        <v>1271</v>
      </c>
      <c r="C1787" s="4">
        <v>611</v>
      </c>
      <c r="D1787" s="5" t="s">
        <v>1286</v>
      </c>
      <c r="E1787" s="6" t="s">
        <v>2837</v>
      </c>
      <c r="F1787" s="1">
        <v>2</v>
      </c>
      <c r="G1787" s="1">
        <v>3</v>
      </c>
      <c r="H1787" s="17">
        <v>16</v>
      </c>
      <c r="I1787" s="18">
        <v>-0.1292657704239917</v>
      </c>
      <c r="J1787" s="1">
        <v>52</v>
      </c>
      <c r="K1787" s="1">
        <v>31</v>
      </c>
      <c r="L1787" s="1">
        <v>16</v>
      </c>
      <c r="M1787" s="1">
        <v>92</v>
      </c>
      <c r="N1787" s="17">
        <v>4.6999998092651367</v>
      </c>
      <c r="O1787" s="1">
        <v>5</v>
      </c>
      <c r="P1787" s="1">
        <v>83</v>
      </c>
      <c r="Q1787" s="20">
        <v>390.09998416900635</v>
      </c>
    </row>
    <row r="1788" spans="1:17" x14ac:dyDescent="0.25">
      <c r="A1788" s="4">
        <v>518727</v>
      </c>
      <c r="B1788" s="5" t="s">
        <v>1278</v>
      </c>
      <c r="C1788" s="4">
        <v>611</v>
      </c>
      <c r="D1788" s="5" t="s">
        <v>1286</v>
      </c>
      <c r="E1788" s="6" t="s">
        <v>2837</v>
      </c>
      <c r="F1788" s="1">
        <v>0</v>
      </c>
      <c r="G1788" s="1">
        <v>3</v>
      </c>
      <c r="H1788" s="17">
        <v>11</v>
      </c>
      <c r="I1788" s="18">
        <v>-0.1292657704239917</v>
      </c>
      <c r="J1788" s="1">
        <v>99</v>
      </c>
      <c r="K1788" s="1">
        <v>31</v>
      </c>
      <c r="L1788" s="1">
        <v>39</v>
      </c>
      <c r="M1788" s="1">
        <v>92</v>
      </c>
      <c r="N1788" s="17">
        <v>6.5999999046325684</v>
      </c>
      <c r="O1788" s="1">
        <v>7</v>
      </c>
      <c r="P1788" s="1">
        <v>23</v>
      </c>
      <c r="Q1788" s="20">
        <v>151.79999780654907</v>
      </c>
    </row>
    <row r="1789" spans="1:17" x14ac:dyDescent="0.25">
      <c r="A1789" s="4">
        <v>518875</v>
      </c>
      <c r="B1789" s="5" t="s">
        <v>1282</v>
      </c>
      <c r="C1789" s="4">
        <v>611</v>
      </c>
      <c r="D1789" s="5" t="s">
        <v>1286</v>
      </c>
      <c r="E1789" s="6" t="s">
        <v>2837</v>
      </c>
      <c r="F1789" s="1">
        <v>3</v>
      </c>
      <c r="G1789" s="1">
        <v>0</v>
      </c>
      <c r="H1789" s="17">
        <v>16</v>
      </c>
      <c r="I1789" s="18">
        <v>-0.1292657704239917</v>
      </c>
      <c r="J1789" s="1">
        <v>45</v>
      </c>
      <c r="K1789" s="1">
        <v>99</v>
      </c>
      <c r="L1789" s="1">
        <v>16</v>
      </c>
      <c r="M1789" s="1">
        <v>92</v>
      </c>
      <c r="N1789" s="17">
        <v>6.5</v>
      </c>
      <c r="O1789" s="1">
        <v>7</v>
      </c>
      <c r="P1789" s="1">
        <v>18</v>
      </c>
      <c r="Q1789" s="20">
        <v>117</v>
      </c>
    </row>
    <row r="1790" spans="1:17" x14ac:dyDescent="0.25">
      <c r="A1790" s="4">
        <v>581585</v>
      </c>
      <c r="B1790" s="5" t="s">
        <v>1284</v>
      </c>
      <c r="C1790" s="4">
        <v>611</v>
      </c>
      <c r="D1790" s="5" t="s">
        <v>1286</v>
      </c>
      <c r="E1790" s="6" t="s">
        <v>2837</v>
      </c>
      <c r="F1790" s="1">
        <v>2</v>
      </c>
      <c r="G1790" s="1">
        <v>0</v>
      </c>
      <c r="H1790" s="17">
        <v>25</v>
      </c>
      <c r="I1790" s="18">
        <v>-0.1292657704239917</v>
      </c>
      <c r="J1790" s="1">
        <v>52</v>
      </c>
      <c r="K1790" s="1">
        <v>99</v>
      </c>
      <c r="L1790" s="1">
        <v>6</v>
      </c>
      <c r="M1790" s="1">
        <v>92</v>
      </c>
      <c r="N1790" s="17">
        <v>6.5</v>
      </c>
      <c r="O1790" s="1">
        <v>7</v>
      </c>
      <c r="P1790" s="1">
        <v>36</v>
      </c>
      <c r="Q1790" s="20">
        <v>234</v>
      </c>
    </row>
    <row r="1791" spans="1:17" x14ac:dyDescent="0.25">
      <c r="A1791" s="4">
        <v>518891</v>
      </c>
      <c r="B1791" s="5" t="s">
        <v>1279</v>
      </c>
      <c r="C1791" s="4">
        <v>611</v>
      </c>
      <c r="D1791" s="5" t="s">
        <v>1286</v>
      </c>
      <c r="E1791" s="6" t="s">
        <v>2837</v>
      </c>
      <c r="F1791" s="1">
        <v>0</v>
      </c>
      <c r="G1791" s="1">
        <v>0</v>
      </c>
      <c r="H1791" s="17">
        <v>16</v>
      </c>
      <c r="I1791" s="18">
        <v>-0.1292657704239917</v>
      </c>
      <c r="J1791" s="1">
        <v>99</v>
      </c>
      <c r="K1791" s="1">
        <v>99</v>
      </c>
      <c r="L1791" s="1">
        <v>16</v>
      </c>
      <c r="M1791" s="1">
        <v>92</v>
      </c>
      <c r="N1791" s="17">
        <v>8.1000003814697266</v>
      </c>
      <c r="O1791" s="1">
        <v>9</v>
      </c>
      <c r="P1791" s="1">
        <v>21</v>
      </c>
      <c r="Q1791" s="20">
        <v>170.10000801086426</v>
      </c>
    </row>
    <row r="1792" spans="1:17" x14ac:dyDescent="0.25">
      <c r="A1792" s="4">
        <v>518760</v>
      </c>
      <c r="B1792" s="5" t="s">
        <v>1280</v>
      </c>
      <c r="C1792" s="4">
        <v>611</v>
      </c>
      <c r="D1792" s="5" t="s">
        <v>1286</v>
      </c>
      <c r="E1792" s="6" t="s">
        <v>2837</v>
      </c>
      <c r="F1792" s="1">
        <v>0</v>
      </c>
      <c r="G1792" s="1">
        <v>0</v>
      </c>
      <c r="H1792" s="17">
        <v>20</v>
      </c>
      <c r="I1792" s="18">
        <v>-0.1292657704239917</v>
      </c>
      <c r="J1792" s="1">
        <v>99</v>
      </c>
      <c r="K1792" s="1">
        <v>99</v>
      </c>
      <c r="L1792" s="1">
        <v>13</v>
      </c>
      <c r="M1792" s="1">
        <v>92</v>
      </c>
      <c r="N1792" s="17">
        <v>8.1000003814697266</v>
      </c>
      <c r="O1792" s="1">
        <v>9</v>
      </c>
      <c r="P1792" s="1">
        <v>47</v>
      </c>
      <c r="Q1792" s="20">
        <v>380.70001792907715</v>
      </c>
    </row>
    <row r="1793" spans="1:17" x14ac:dyDescent="0.25">
      <c r="A1793" s="4">
        <v>518298</v>
      </c>
      <c r="B1793" s="5" t="s">
        <v>1276</v>
      </c>
      <c r="C1793" s="4">
        <v>611</v>
      </c>
      <c r="D1793" s="5" t="s">
        <v>1286</v>
      </c>
      <c r="E1793" s="6" t="s">
        <v>2837</v>
      </c>
      <c r="F1793" s="1">
        <v>0</v>
      </c>
      <c r="G1793" s="1">
        <v>0</v>
      </c>
      <c r="H1793" s="17">
        <v>15</v>
      </c>
      <c r="I1793" s="18">
        <v>-0.1292657704239917</v>
      </c>
      <c r="J1793" s="1">
        <v>99</v>
      </c>
      <c r="K1793" s="1">
        <v>99</v>
      </c>
      <c r="L1793" s="1">
        <v>29</v>
      </c>
      <c r="M1793" s="1">
        <v>92</v>
      </c>
      <c r="N1793" s="17">
        <v>8.3999996185302734</v>
      </c>
      <c r="O1793" s="1">
        <v>9</v>
      </c>
      <c r="P1793" s="1">
        <v>51</v>
      </c>
      <c r="Q1793" s="20">
        <v>428.39998054504395</v>
      </c>
    </row>
    <row r="1794" spans="1:17" x14ac:dyDescent="0.25">
      <c r="A1794" s="4">
        <v>518166</v>
      </c>
      <c r="B1794" s="5" t="s">
        <v>1283</v>
      </c>
      <c r="C1794" s="4">
        <v>611</v>
      </c>
      <c r="D1794" s="5" t="s">
        <v>1286</v>
      </c>
      <c r="E1794" s="6" t="s">
        <v>2837</v>
      </c>
      <c r="F1794" s="1">
        <v>0</v>
      </c>
      <c r="G1794" s="1">
        <v>0</v>
      </c>
      <c r="H1794" s="17">
        <v>15</v>
      </c>
      <c r="I1794" s="18">
        <v>-0.1292657704239917</v>
      </c>
      <c r="J1794" s="1">
        <v>99</v>
      </c>
      <c r="K1794" s="1">
        <v>99</v>
      </c>
      <c r="L1794" s="1">
        <v>29</v>
      </c>
      <c r="M1794" s="1">
        <v>92</v>
      </c>
      <c r="N1794" s="17">
        <v>8.3999996185302734</v>
      </c>
      <c r="O1794" s="1">
        <v>9</v>
      </c>
      <c r="P1794" s="1">
        <v>15</v>
      </c>
      <c r="Q1794" s="20">
        <v>125.9999942779541</v>
      </c>
    </row>
    <row r="1795" spans="1:17" x14ac:dyDescent="0.25">
      <c r="A1795" s="4">
        <v>518981</v>
      </c>
      <c r="B1795" s="5" t="s">
        <v>1275</v>
      </c>
      <c r="C1795" s="4">
        <v>611</v>
      </c>
      <c r="D1795" s="5" t="s">
        <v>1286</v>
      </c>
      <c r="E1795" s="6" t="s">
        <v>2837</v>
      </c>
      <c r="F1795" s="1">
        <v>0</v>
      </c>
      <c r="G1795" s="1">
        <v>0</v>
      </c>
      <c r="H1795" s="17">
        <v>10</v>
      </c>
      <c r="I1795" s="18">
        <v>-0.1292657704239917</v>
      </c>
      <c r="J1795" s="1">
        <v>99</v>
      </c>
      <c r="K1795" s="1">
        <v>99</v>
      </c>
      <c r="L1795" s="1">
        <v>60</v>
      </c>
      <c r="M1795" s="1">
        <v>92</v>
      </c>
      <c r="N1795" s="17">
        <v>9</v>
      </c>
      <c r="O1795" s="1">
        <v>9</v>
      </c>
      <c r="P1795" s="1">
        <v>13</v>
      </c>
      <c r="Q1795" s="20">
        <v>117</v>
      </c>
    </row>
    <row r="1796" spans="1:17" x14ac:dyDescent="0.25">
      <c r="A1796" s="4">
        <v>518361</v>
      </c>
      <c r="B1796" s="5" t="s">
        <v>993</v>
      </c>
      <c r="C1796" s="4">
        <v>611</v>
      </c>
      <c r="D1796" s="5" t="s">
        <v>1286</v>
      </c>
      <c r="E1796" s="6" t="s">
        <v>2837</v>
      </c>
      <c r="F1796" s="1">
        <v>0</v>
      </c>
      <c r="G1796" s="1">
        <v>0</v>
      </c>
      <c r="H1796" s="17">
        <v>10</v>
      </c>
      <c r="I1796" s="18">
        <v>-0.1292657704239917</v>
      </c>
      <c r="J1796" s="1">
        <v>99</v>
      </c>
      <c r="K1796" s="1">
        <v>99</v>
      </c>
      <c r="L1796" s="1">
        <v>60</v>
      </c>
      <c r="M1796" s="1">
        <v>92</v>
      </c>
      <c r="N1796" s="17">
        <v>9</v>
      </c>
      <c r="O1796" s="1">
        <v>9</v>
      </c>
      <c r="P1796" s="1">
        <v>21</v>
      </c>
      <c r="Q1796" s="20">
        <v>189</v>
      </c>
    </row>
    <row r="1797" spans="1:17" x14ac:dyDescent="0.25">
      <c r="A1797" s="4">
        <v>506745</v>
      </c>
      <c r="B1797" s="5" t="s">
        <v>275</v>
      </c>
      <c r="C1797" s="4">
        <v>207</v>
      </c>
      <c r="D1797" s="5" t="s">
        <v>275</v>
      </c>
      <c r="E1797" s="6" t="s">
        <v>2833</v>
      </c>
      <c r="F1797" s="1">
        <v>75</v>
      </c>
      <c r="G1797" s="1">
        <v>690</v>
      </c>
      <c r="H1797" s="17">
        <v>58.538856506347663</v>
      </c>
      <c r="I1797" s="18">
        <v>-0.16299527964525809</v>
      </c>
      <c r="J1797" s="1">
        <v>3</v>
      </c>
      <c r="K1797" s="1">
        <v>0</v>
      </c>
      <c r="L1797" s="1">
        <v>1</v>
      </c>
      <c r="M1797" s="1">
        <v>95</v>
      </c>
      <c r="N1797" s="17">
        <v>2.0999999046325679</v>
      </c>
      <c r="O1797" s="1">
        <v>3</v>
      </c>
      <c r="P1797" s="1">
        <v>2028</v>
      </c>
      <c r="Q1797" s="20">
        <v>4258.7998065948477</v>
      </c>
    </row>
    <row r="1798" spans="1:17" x14ac:dyDescent="0.25">
      <c r="A1798" s="4">
        <v>507296</v>
      </c>
      <c r="B1798" s="5" t="s">
        <v>296</v>
      </c>
      <c r="C1798" s="4">
        <v>207</v>
      </c>
      <c r="D1798" s="5" t="s">
        <v>275</v>
      </c>
      <c r="E1798" s="6" t="s">
        <v>2833</v>
      </c>
      <c r="F1798" s="1">
        <v>34</v>
      </c>
      <c r="G1798" s="1">
        <v>18</v>
      </c>
      <c r="H1798" s="17">
        <v>15</v>
      </c>
      <c r="I1798" s="18">
        <v>-0.16299527964525809</v>
      </c>
      <c r="J1798" s="1">
        <v>7</v>
      </c>
      <c r="K1798" s="1">
        <v>7</v>
      </c>
      <c r="L1798" s="1">
        <v>29</v>
      </c>
      <c r="M1798" s="1">
        <v>95</v>
      </c>
      <c r="N1798" s="17">
        <v>2.9000000953674321</v>
      </c>
      <c r="O1798" s="1">
        <v>3</v>
      </c>
      <c r="P1798" s="1">
        <v>103</v>
      </c>
      <c r="Q1798" s="20">
        <v>298.70000982284552</v>
      </c>
    </row>
    <row r="1799" spans="1:17" x14ac:dyDescent="0.25">
      <c r="A1799" s="4">
        <v>507571</v>
      </c>
      <c r="B1799" s="5" t="s">
        <v>291</v>
      </c>
      <c r="C1799" s="4">
        <v>207</v>
      </c>
      <c r="D1799" s="5" t="s">
        <v>275</v>
      </c>
      <c r="E1799" s="6" t="s">
        <v>2833</v>
      </c>
      <c r="F1799" s="1">
        <v>16</v>
      </c>
      <c r="G1799" s="1">
        <v>21</v>
      </c>
      <c r="H1799" s="17">
        <v>13</v>
      </c>
      <c r="I1799" s="18">
        <v>-0.16299527964525809</v>
      </c>
      <c r="J1799" s="1">
        <v>16</v>
      </c>
      <c r="K1799" s="1">
        <v>6</v>
      </c>
      <c r="L1799" s="1">
        <v>32</v>
      </c>
      <c r="M1799" s="1">
        <v>95</v>
      </c>
      <c r="N1799" s="17">
        <v>3.2000000476837158</v>
      </c>
      <c r="O1799" s="1">
        <v>4</v>
      </c>
      <c r="P1799" s="1">
        <v>95</v>
      </c>
      <c r="Q1799" s="20">
        <v>304.000004529953</v>
      </c>
    </row>
    <row r="1800" spans="1:17" x14ac:dyDescent="0.25">
      <c r="A1800" s="4">
        <v>556491</v>
      </c>
      <c r="B1800" s="5" t="s">
        <v>308</v>
      </c>
      <c r="C1800" s="4">
        <v>207</v>
      </c>
      <c r="D1800" s="5" t="s">
        <v>275</v>
      </c>
      <c r="E1800" s="6" t="s">
        <v>2833</v>
      </c>
      <c r="F1800" s="1">
        <v>7</v>
      </c>
      <c r="G1800" s="1">
        <v>13</v>
      </c>
      <c r="H1800" s="17">
        <v>20</v>
      </c>
      <c r="I1800" s="18">
        <v>-0.16299527964525809</v>
      </c>
      <c r="J1800" s="1">
        <v>29</v>
      </c>
      <c r="K1800" s="1">
        <v>10</v>
      </c>
      <c r="L1800" s="1">
        <v>13</v>
      </c>
      <c r="M1800" s="1">
        <v>95</v>
      </c>
      <c r="N1800" s="17">
        <v>3.4000000953674321</v>
      </c>
      <c r="O1800" s="1">
        <v>4</v>
      </c>
      <c r="P1800" s="1">
        <v>64</v>
      </c>
      <c r="Q1800" s="20">
        <v>217.60000610351565</v>
      </c>
    </row>
    <row r="1801" spans="1:17" x14ac:dyDescent="0.25">
      <c r="A1801" s="4">
        <v>506877</v>
      </c>
      <c r="B1801" s="5" t="s">
        <v>313</v>
      </c>
      <c r="C1801" s="4">
        <v>207</v>
      </c>
      <c r="D1801" s="5" t="s">
        <v>275</v>
      </c>
      <c r="E1801" s="6" t="s">
        <v>2833</v>
      </c>
      <c r="F1801" s="1">
        <v>5</v>
      </c>
      <c r="G1801" s="1">
        <v>22</v>
      </c>
      <c r="H1801" s="17">
        <v>17.229000091552731</v>
      </c>
      <c r="I1801" s="18">
        <v>-0.16299527964525809</v>
      </c>
      <c r="J1801" s="1">
        <v>35</v>
      </c>
      <c r="K1801" s="1">
        <v>6</v>
      </c>
      <c r="L1801" s="1">
        <v>15</v>
      </c>
      <c r="M1801" s="1">
        <v>95</v>
      </c>
      <c r="N1801" s="17">
        <v>3.5</v>
      </c>
      <c r="O1801" s="1">
        <v>4</v>
      </c>
      <c r="P1801" s="1">
        <v>159</v>
      </c>
      <c r="Q1801" s="20">
        <v>556.5</v>
      </c>
    </row>
    <row r="1802" spans="1:17" x14ac:dyDescent="0.25">
      <c r="A1802" s="4">
        <v>506851</v>
      </c>
      <c r="B1802" s="5" t="s">
        <v>283</v>
      </c>
      <c r="C1802" s="4">
        <v>207</v>
      </c>
      <c r="D1802" s="5" t="s">
        <v>275</v>
      </c>
      <c r="E1802" s="6" t="s">
        <v>2833</v>
      </c>
      <c r="F1802" s="1">
        <v>9</v>
      </c>
      <c r="G1802" s="1">
        <v>14</v>
      </c>
      <c r="H1802" s="17">
        <v>14</v>
      </c>
      <c r="I1802" s="18">
        <v>-0.16299527964525809</v>
      </c>
      <c r="J1802" s="1">
        <v>25</v>
      </c>
      <c r="K1802" s="1">
        <v>9</v>
      </c>
      <c r="L1802" s="1">
        <v>30</v>
      </c>
      <c r="M1802" s="1">
        <v>95</v>
      </c>
      <c r="N1802" s="17">
        <v>3.5999999046325679</v>
      </c>
      <c r="O1802" s="1">
        <v>4</v>
      </c>
      <c r="P1802" s="1">
        <v>64</v>
      </c>
      <c r="Q1802" s="20">
        <v>230.39999389648435</v>
      </c>
    </row>
    <row r="1803" spans="1:17" x14ac:dyDescent="0.25">
      <c r="A1803" s="4">
        <v>506923</v>
      </c>
      <c r="B1803" s="5" t="s">
        <v>309</v>
      </c>
      <c r="C1803" s="4">
        <v>207</v>
      </c>
      <c r="D1803" s="5" t="s">
        <v>275</v>
      </c>
      <c r="E1803" s="6" t="s">
        <v>2833</v>
      </c>
      <c r="F1803" s="1">
        <v>4</v>
      </c>
      <c r="G1803" s="1">
        <v>13</v>
      </c>
      <c r="H1803" s="17">
        <v>25</v>
      </c>
      <c r="I1803" s="18">
        <v>-0.16299527964525809</v>
      </c>
      <c r="J1803" s="1">
        <v>40</v>
      </c>
      <c r="K1803" s="1">
        <v>10</v>
      </c>
      <c r="L1803" s="1">
        <v>6</v>
      </c>
      <c r="M1803" s="1">
        <v>95</v>
      </c>
      <c r="N1803" s="17">
        <v>3.5999999046325679</v>
      </c>
      <c r="O1803" s="1">
        <v>4</v>
      </c>
      <c r="P1803" s="1">
        <v>80</v>
      </c>
      <c r="Q1803" s="20">
        <v>287.99999237060541</v>
      </c>
    </row>
    <row r="1804" spans="1:17" x14ac:dyDescent="0.25">
      <c r="A1804" s="4">
        <v>507555</v>
      </c>
      <c r="B1804" s="5" t="s">
        <v>311</v>
      </c>
      <c r="C1804" s="4">
        <v>207</v>
      </c>
      <c r="D1804" s="5" t="s">
        <v>275</v>
      </c>
      <c r="E1804" s="6" t="s">
        <v>2833</v>
      </c>
      <c r="F1804" s="1">
        <v>4</v>
      </c>
      <c r="G1804" s="1">
        <v>13</v>
      </c>
      <c r="H1804" s="17">
        <v>29.934209823608398</v>
      </c>
      <c r="I1804" s="18">
        <v>-0.16299527964525809</v>
      </c>
      <c r="J1804" s="1">
        <v>40</v>
      </c>
      <c r="K1804" s="1">
        <v>10</v>
      </c>
      <c r="L1804" s="1">
        <v>4</v>
      </c>
      <c r="M1804" s="1">
        <v>95</v>
      </c>
      <c r="N1804" s="17">
        <v>3.5</v>
      </c>
      <c r="O1804" s="1">
        <v>4</v>
      </c>
      <c r="P1804" s="1">
        <v>115</v>
      </c>
      <c r="Q1804" s="20">
        <v>402.5</v>
      </c>
    </row>
    <row r="1805" spans="1:17" x14ac:dyDescent="0.25">
      <c r="A1805" s="4">
        <v>507741</v>
      </c>
      <c r="B1805" s="5" t="s">
        <v>304</v>
      </c>
      <c r="C1805" s="4">
        <v>207</v>
      </c>
      <c r="D1805" s="5" t="s">
        <v>275</v>
      </c>
      <c r="E1805" s="6" t="s">
        <v>2833</v>
      </c>
      <c r="F1805" s="1">
        <v>4</v>
      </c>
      <c r="G1805" s="1">
        <v>19</v>
      </c>
      <c r="H1805" s="17">
        <v>20</v>
      </c>
      <c r="I1805" s="18">
        <v>-0.16299527964525809</v>
      </c>
      <c r="J1805" s="1">
        <v>40</v>
      </c>
      <c r="K1805" s="1">
        <v>7</v>
      </c>
      <c r="L1805" s="1">
        <v>13</v>
      </c>
      <c r="M1805" s="1">
        <v>95</v>
      </c>
      <c r="N1805" s="17">
        <v>3.5999999046325679</v>
      </c>
      <c r="O1805" s="1">
        <v>4</v>
      </c>
      <c r="P1805" s="1">
        <v>80</v>
      </c>
      <c r="Q1805" s="20">
        <v>287.99999237060541</v>
      </c>
    </row>
    <row r="1806" spans="1:17" x14ac:dyDescent="0.25">
      <c r="A1806" s="4">
        <v>507067</v>
      </c>
      <c r="B1806" s="5" t="s">
        <v>297</v>
      </c>
      <c r="C1806" s="4">
        <v>207</v>
      </c>
      <c r="D1806" s="5" t="s">
        <v>275</v>
      </c>
      <c r="E1806" s="6" t="s">
        <v>2833</v>
      </c>
      <c r="F1806" s="1">
        <v>16</v>
      </c>
      <c r="G1806" s="1">
        <v>4</v>
      </c>
      <c r="H1806" s="17">
        <v>15</v>
      </c>
      <c r="I1806" s="18">
        <v>-0.16299527964525809</v>
      </c>
      <c r="J1806" s="1">
        <v>16</v>
      </c>
      <c r="K1806" s="1">
        <v>27</v>
      </c>
      <c r="L1806" s="1">
        <v>29</v>
      </c>
      <c r="M1806" s="1">
        <v>95</v>
      </c>
      <c r="N1806" s="17">
        <v>3.7999999523162842</v>
      </c>
      <c r="O1806" s="1">
        <v>4</v>
      </c>
      <c r="P1806" s="1">
        <v>65</v>
      </c>
      <c r="Q1806" s="20">
        <v>246.99999690055847</v>
      </c>
    </row>
    <row r="1807" spans="1:17" x14ac:dyDescent="0.25">
      <c r="A1807" s="4">
        <v>556483</v>
      </c>
      <c r="B1807" s="5" t="s">
        <v>303</v>
      </c>
      <c r="C1807" s="4">
        <v>207</v>
      </c>
      <c r="D1807" s="5" t="s">
        <v>275</v>
      </c>
      <c r="E1807" s="6" t="s">
        <v>2833</v>
      </c>
      <c r="F1807" s="1">
        <v>3</v>
      </c>
      <c r="G1807" s="1">
        <v>16</v>
      </c>
      <c r="H1807" s="17">
        <v>20</v>
      </c>
      <c r="I1807" s="18">
        <v>-0.16299527964525809</v>
      </c>
      <c r="J1807" s="1">
        <v>45</v>
      </c>
      <c r="K1807" s="1">
        <v>8</v>
      </c>
      <c r="L1807" s="1">
        <v>13</v>
      </c>
      <c r="M1807" s="1">
        <v>95</v>
      </c>
      <c r="N1807" s="17">
        <v>3.7999999523162842</v>
      </c>
      <c r="O1807" s="1">
        <v>4</v>
      </c>
      <c r="P1807" s="1">
        <v>61</v>
      </c>
      <c r="Q1807" s="20">
        <v>231.79999709129333</v>
      </c>
    </row>
    <row r="1808" spans="1:17" x14ac:dyDescent="0.25">
      <c r="A1808" s="4">
        <v>580473</v>
      </c>
      <c r="B1808" s="5" t="s">
        <v>306</v>
      </c>
      <c r="C1808" s="4">
        <v>207</v>
      </c>
      <c r="D1808" s="5" t="s">
        <v>275</v>
      </c>
      <c r="E1808" s="6" t="s">
        <v>2833</v>
      </c>
      <c r="F1808" s="1">
        <v>9</v>
      </c>
      <c r="G1808" s="1">
        <v>24</v>
      </c>
      <c r="H1808" s="17">
        <v>10</v>
      </c>
      <c r="I1808" s="18">
        <v>-0.16299527964525809</v>
      </c>
      <c r="J1808" s="1">
        <v>25</v>
      </c>
      <c r="K1808" s="1">
        <v>5</v>
      </c>
      <c r="L1808" s="1">
        <v>60</v>
      </c>
      <c r="M1808" s="1">
        <v>95</v>
      </c>
      <c r="N1808" s="17">
        <v>4</v>
      </c>
      <c r="O1808" s="1">
        <v>4</v>
      </c>
      <c r="P1808" s="1">
        <v>95</v>
      </c>
      <c r="Q1808" s="20">
        <v>380</v>
      </c>
    </row>
    <row r="1809" spans="1:17" x14ac:dyDescent="0.25">
      <c r="A1809" s="4">
        <v>506818</v>
      </c>
      <c r="B1809" s="5" t="s">
        <v>280</v>
      </c>
      <c r="C1809" s="4">
        <v>207</v>
      </c>
      <c r="D1809" s="5" t="s">
        <v>275</v>
      </c>
      <c r="E1809" s="6" t="s">
        <v>2833</v>
      </c>
      <c r="F1809" s="1">
        <v>4</v>
      </c>
      <c r="G1809" s="1">
        <v>8</v>
      </c>
      <c r="H1809" s="17">
        <v>15</v>
      </c>
      <c r="I1809" s="18">
        <v>-0.16299527964525809</v>
      </c>
      <c r="J1809" s="1">
        <v>40</v>
      </c>
      <c r="K1809" s="1">
        <v>16</v>
      </c>
      <c r="L1809" s="1">
        <v>29</v>
      </c>
      <c r="M1809" s="1">
        <v>95</v>
      </c>
      <c r="N1809" s="17">
        <v>4.1999998092651367</v>
      </c>
      <c r="O1809" s="1">
        <v>5</v>
      </c>
      <c r="P1809" s="1">
        <v>85</v>
      </c>
      <c r="Q1809" s="20">
        <v>356.99998378753662</v>
      </c>
    </row>
    <row r="1810" spans="1:17" x14ac:dyDescent="0.25">
      <c r="A1810" s="4">
        <v>507776</v>
      </c>
      <c r="B1810" s="5" t="s">
        <v>299</v>
      </c>
      <c r="C1810" s="4">
        <v>207</v>
      </c>
      <c r="D1810" s="5" t="s">
        <v>275</v>
      </c>
      <c r="E1810" s="6" t="s">
        <v>2833</v>
      </c>
      <c r="F1810" s="1">
        <v>3</v>
      </c>
      <c r="G1810" s="1">
        <v>6</v>
      </c>
      <c r="H1810" s="17">
        <v>17</v>
      </c>
      <c r="I1810" s="18">
        <v>-0.16299527964525809</v>
      </c>
      <c r="J1810" s="1">
        <v>45</v>
      </c>
      <c r="K1810" s="1">
        <v>21</v>
      </c>
      <c r="L1810" s="1">
        <v>15</v>
      </c>
      <c r="M1810" s="1">
        <v>95</v>
      </c>
      <c r="N1810" s="17">
        <v>4.1999998092651367</v>
      </c>
      <c r="O1810" s="1">
        <v>5</v>
      </c>
      <c r="P1810" s="1">
        <v>79</v>
      </c>
      <c r="Q1810" s="20">
        <v>331.7999849319458</v>
      </c>
    </row>
    <row r="1811" spans="1:17" x14ac:dyDescent="0.25">
      <c r="A1811" s="4">
        <v>507687</v>
      </c>
      <c r="B1811" s="5" t="s">
        <v>284</v>
      </c>
      <c r="C1811" s="4">
        <v>207</v>
      </c>
      <c r="D1811" s="5" t="s">
        <v>275</v>
      </c>
      <c r="E1811" s="6" t="s">
        <v>2833</v>
      </c>
      <c r="F1811" s="1">
        <v>4</v>
      </c>
      <c r="G1811" s="1">
        <v>4</v>
      </c>
      <c r="H1811" s="17">
        <v>15</v>
      </c>
      <c r="I1811" s="18">
        <v>-0.16299527964525809</v>
      </c>
      <c r="J1811" s="1">
        <v>40</v>
      </c>
      <c r="K1811" s="1">
        <v>27</v>
      </c>
      <c r="L1811" s="1">
        <v>29</v>
      </c>
      <c r="M1811" s="1">
        <v>95</v>
      </c>
      <c r="N1811" s="17">
        <v>4.5</v>
      </c>
      <c r="O1811" s="1">
        <v>5</v>
      </c>
      <c r="P1811" s="1">
        <v>39</v>
      </c>
      <c r="Q1811" s="20">
        <v>175.5</v>
      </c>
    </row>
    <row r="1812" spans="1:17" x14ac:dyDescent="0.25">
      <c r="A1812" s="4">
        <v>507512</v>
      </c>
      <c r="B1812" s="5" t="s">
        <v>288</v>
      </c>
      <c r="C1812" s="4">
        <v>207</v>
      </c>
      <c r="D1812" s="5" t="s">
        <v>275</v>
      </c>
      <c r="E1812" s="6" t="s">
        <v>2833</v>
      </c>
      <c r="F1812" s="1">
        <v>1</v>
      </c>
      <c r="G1812" s="1">
        <v>16</v>
      </c>
      <c r="H1812" s="17">
        <v>15</v>
      </c>
      <c r="I1812" s="18">
        <v>-0.16299527964525809</v>
      </c>
      <c r="J1812" s="1">
        <v>59</v>
      </c>
      <c r="K1812" s="1">
        <v>8</v>
      </c>
      <c r="L1812" s="1">
        <v>29</v>
      </c>
      <c r="M1812" s="1">
        <v>95</v>
      </c>
      <c r="N1812" s="17">
        <v>4.5</v>
      </c>
      <c r="O1812" s="1">
        <v>5</v>
      </c>
      <c r="P1812" s="1">
        <v>63</v>
      </c>
      <c r="Q1812" s="20">
        <v>283.5</v>
      </c>
    </row>
    <row r="1813" spans="1:17" x14ac:dyDescent="0.25">
      <c r="A1813" s="4">
        <v>506940</v>
      </c>
      <c r="B1813" s="5" t="s">
        <v>277</v>
      </c>
      <c r="C1813" s="4">
        <v>207</v>
      </c>
      <c r="D1813" s="5" t="s">
        <v>275</v>
      </c>
      <c r="E1813" s="6" t="s">
        <v>2833</v>
      </c>
      <c r="F1813" s="1">
        <v>4</v>
      </c>
      <c r="G1813" s="1">
        <v>14</v>
      </c>
      <c r="H1813" s="17">
        <v>10</v>
      </c>
      <c r="I1813" s="18">
        <v>-0.16299527964525809</v>
      </c>
      <c r="J1813" s="1">
        <v>40</v>
      </c>
      <c r="K1813" s="1">
        <v>9</v>
      </c>
      <c r="L1813" s="1">
        <v>60</v>
      </c>
      <c r="M1813" s="1">
        <v>95</v>
      </c>
      <c r="N1813" s="17">
        <v>4.5999999046325684</v>
      </c>
      <c r="O1813" s="1">
        <v>5</v>
      </c>
      <c r="P1813" s="1">
        <v>62</v>
      </c>
      <c r="Q1813" s="20">
        <v>285.19999408721924</v>
      </c>
    </row>
    <row r="1814" spans="1:17" x14ac:dyDescent="0.25">
      <c r="A1814" s="4">
        <v>506842</v>
      </c>
      <c r="B1814" s="5" t="s">
        <v>307</v>
      </c>
      <c r="C1814" s="4">
        <v>207</v>
      </c>
      <c r="D1814" s="5" t="s">
        <v>275</v>
      </c>
      <c r="E1814" s="6" t="s">
        <v>2833</v>
      </c>
      <c r="F1814" s="1">
        <v>4</v>
      </c>
      <c r="G1814" s="1">
        <v>11</v>
      </c>
      <c r="H1814" s="17">
        <v>10</v>
      </c>
      <c r="I1814" s="18">
        <v>-0.16299527964525809</v>
      </c>
      <c r="J1814" s="1">
        <v>40</v>
      </c>
      <c r="K1814" s="1">
        <v>12</v>
      </c>
      <c r="L1814" s="1">
        <v>60</v>
      </c>
      <c r="M1814" s="1">
        <v>95</v>
      </c>
      <c r="N1814" s="17">
        <v>4.6999998092651367</v>
      </c>
      <c r="O1814" s="1">
        <v>5</v>
      </c>
      <c r="P1814" s="1">
        <v>103</v>
      </c>
      <c r="Q1814" s="20">
        <v>484.09998035430908</v>
      </c>
    </row>
    <row r="1815" spans="1:17" x14ac:dyDescent="0.25">
      <c r="A1815" s="4">
        <v>556556</v>
      </c>
      <c r="B1815" s="5" t="s">
        <v>314</v>
      </c>
      <c r="C1815" s="4">
        <v>207</v>
      </c>
      <c r="D1815" s="5" t="s">
        <v>275</v>
      </c>
      <c r="E1815" s="6" t="s">
        <v>2833</v>
      </c>
      <c r="F1815" s="1">
        <v>1</v>
      </c>
      <c r="G1815" s="1">
        <v>4</v>
      </c>
      <c r="H1815" s="17">
        <v>20</v>
      </c>
      <c r="I1815" s="18">
        <v>-0.16299527964525809</v>
      </c>
      <c r="J1815" s="1">
        <v>59</v>
      </c>
      <c r="K1815" s="1">
        <v>27</v>
      </c>
      <c r="L1815" s="1">
        <v>13</v>
      </c>
      <c r="M1815" s="1">
        <v>95</v>
      </c>
      <c r="N1815" s="17">
        <v>4.8000001907348633</v>
      </c>
      <c r="O1815" s="1">
        <v>5</v>
      </c>
      <c r="P1815" s="1">
        <v>19</v>
      </c>
      <c r="Q1815" s="20">
        <v>91.200003623962402</v>
      </c>
    </row>
    <row r="1816" spans="1:17" x14ac:dyDescent="0.25">
      <c r="A1816" s="4">
        <v>506931</v>
      </c>
      <c r="B1816" s="5" t="s">
        <v>300</v>
      </c>
      <c r="C1816" s="4">
        <v>207</v>
      </c>
      <c r="D1816" s="5" t="s">
        <v>275</v>
      </c>
      <c r="E1816" s="6" t="s">
        <v>2833</v>
      </c>
      <c r="F1816" s="1">
        <v>1</v>
      </c>
      <c r="G1816" s="1">
        <v>5</v>
      </c>
      <c r="H1816" s="17">
        <v>15</v>
      </c>
      <c r="I1816" s="18">
        <v>-0.16299527964525809</v>
      </c>
      <c r="J1816" s="1">
        <v>59</v>
      </c>
      <c r="K1816" s="1">
        <v>23</v>
      </c>
      <c r="L1816" s="1">
        <v>29</v>
      </c>
      <c r="M1816" s="1">
        <v>95</v>
      </c>
      <c r="N1816" s="17">
        <v>5</v>
      </c>
      <c r="O1816" s="1">
        <v>5</v>
      </c>
      <c r="P1816" s="1">
        <v>28</v>
      </c>
      <c r="Q1816" s="20">
        <v>140</v>
      </c>
    </row>
    <row r="1817" spans="1:17" x14ac:dyDescent="0.25">
      <c r="A1817" s="4">
        <v>506796</v>
      </c>
      <c r="B1817" s="5" t="s">
        <v>278</v>
      </c>
      <c r="C1817" s="4">
        <v>207</v>
      </c>
      <c r="D1817" s="5" t="s">
        <v>275</v>
      </c>
      <c r="E1817" s="6" t="s">
        <v>2833</v>
      </c>
      <c r="F1817" s="1">
        <v>1</v>
      </c>
      <c r="G1817" s="1">
        <v>2</v>
      </c>
      <c r="H1817" s="17">
        <v>15</v>
      </c>
      <c r="I1817" s="18">
        <v>-0.16299527964525809</v>
      </c>
      <c r="J1817" s="1">
        <v>59</v>
      </c>
      <c r="K1817" s="1">
        <v>36</v>
      </c>
      <c r="L1817" s="1">
        <v>29</v>
      </c>
      <c r="M1817" s="1">
        <v>95</v>
      </c>
      <c r="N1817" s="17">
        <v>5.4000000953674316</v>
      </c>
      <c r="O1817" s="1">
        <v>6</v>
      </c>
      <c r="P1817" s="1">
        <v>78</v>
      </c>
      <c r="Q1817" s="20">
        <v>421.20000743865967</v>
      </c>
    </row>
    <row r="1818" spans="1:17" x14ac:dyDescent="0.25">
      <c r="A1818" s="4">
        <v>507636</v>
      </c>
      <c r="B1818" s="5" t="s">
        <v>282</v>
      </c>
      <c r="C1818" s="4">
        <v>207</v>
      </c>
      <c r="D1818" s="5" t="s">
        <v>275</v>
      </c>
      <c r="E1818" s="6" t="s">
        <v>2833</v>
      </c>
      <c r="F1818" s="1">
        <v>0</v>
      </c>
      <c r="G1818" s="1">
        <v>17</v>
      </c>
      <c r="H1818" s="17">
        <v>20</v>
      </c>
      <c r="I1818" s="18">
        <v>-0.16299527964525809</v>
      </c>
      <c r="J1818" s="1">
        <v>99</v>
      </c>
      <c r="K1818" s="1">
        <v>7</v>
      </c>
      <c r="L1818" s="1">
        <v>13</v>
      </c>
      <c r="M1818" s="1">
        <v>95</v>
      </c>
      <c r="N1818" s="17">
        <v>5.4000000953674316</v>
      </c>
      <c r="O1818" s="1">
        <v>6</v>
      </c>
      <c r="P1818" s="1">
        <v>64</v>
      </c>
      <c r="Q1818" s="20">
        <v>345.60000610351563</v>
      </c>
    </row>
    <row r="1819" spans="1:17" x14ac:dyDescent="0.25">
      <c r="A1819" s="4">
        <v>556661</v>
      </c>
      <c r="B1819" s="5" t="s">
        <v>285</v>
      </c>
      <c r="C1819" s="4">
        <v>207</v>
      </c>
      <c r="D1819" s="5" t="s">
        <v>275</v>
      </c>
      <c r="E1819" s="6" t="s">
        <v>2833</v>
      </c>
      <c r="F1819" s="1">
        <v>1</v>
      </c>
      <c r="G1819" s="1">
        <v>7</v>
      </c>
      <c r="H1819" s="17">
        <v>10</v>
      </c>
      <c r="I1819" s="18">
        <v>-0.16299527964525809</v>
      </c>
      <c r="J1819" s="1">
        <v>59</v>
      </c>
      <c r="K1819" s="1">
        <v>18</v>
      </c>
      <c r="L1819" s="1">
        <v>60</v>
      </c>
      <c r="M1819" s="1">
        <v>95</v>
      </c>
      <c r="N1819" s="17">
        <v>5.5</v>
      </c>
      <c r="O1819" s="1">
        <v>6</v>
      </c>
      <c r="P1819" s="1">
        <v>26</v>
      </c>
      <c r="Q1819" s="20">
        <v>143</v>
      </c>
    </row>
    <row r="1820" spans="1:17" x14ac:dyDescent="0.25">
      <c r="A1820" s="4">
        <v>556513</v>
      </c>
      <c r="B1820" s="5" t="s">
        <v>315</v>
      </c>
      <c r="C1820" s="4">
        <v>207</v>
      </c>
      <c r="D1820" s="5" t="s">
        <v>275</v>
      </c>
      <c r="E1820" s="6" t="s">
        <v>2833</v>
      </c>
      <c r="F1820" s="1">
        <v>0</v>
      </c>
      <c r="G1820" s="1">
        <v>16</v>
      </c>
      <c r="H1820" s="17">
        <v>20</v>
      </c>
      <c r="I1820" s="18">
        <v>-0.16299527964525809</v>
      </c>
      <c r="J1820" s="1">
        <v>99</v>
      </c>
      <c r="K1820" s="1">
        <v>8</v>
      </c>
      <c r="L1820" s="1">
        <v>13</v>
      </c>
      <c r="M1820" s="1">
        <v>95</v>
      </c>
      <c r="N1820" s="17">
        <v>5.4000000953674316</v>
      </c>
      <c r="O1820" s="1">
        <v>6</v>
      </c>
      <c r="P1820" s="1">
        <v>51</v>
      </c>
      <c r="Q1820" s="20">
        <v>275.40000486373901</v>
      </c>
    </row>
    <row r="1821" spans="1:17" x14ac:dyDescent="0.25">
      <c r="A1821" s="4">
        <v>556599</v>
      </c>
      <c r="B1821" s="5" t="s">
        <v>301</v>
      </c>
      <c r="C1821" s="4">
        <v>207</v>
      </c>
      <c r="D1821" s="5" t="s">
        <v>275</v>
      </c>
      <c r="E1821" s="6" t="s">
        <v>2833</v>
      </c>
      <c r="F1821" s="1">
        <v>2</v>
      </c>
      <c r="G1821" s="1">
        <v>3</v>
      </c>
      <c r="H1821" s="17">
        <v>10</v>
      </c>
      <c r="I1821" s="18">
        <v>-0.16299527964525809</v>
      </c>
      <c r="J1821" s="1">
        <v>52</v>
      </c>
      <c r="K1821" s="1">
        <v>31</v>
      </c>
      <c r="L1821" s="1">
        <v>60</v>
      </c>
      <c r="M1821" s="1">
        <v>95</v>
      </c>
      <c r="N1821" s="17">
        <v>5.5999999046325684</v>
      </c>
      <c r="O1821" s="1">
        <v>6</v>
      </c>
      <c r="P1821" s="1">
        <v>15</v>
      </c>
      <c r="Q1821" s="20">
        <v>83.999998569488525</v>
      </c>
    </row>
    <row r="1822" spans="1:17" x14ac:dyDescent="0.25">
      <c r="A1822" s="4">
        <v>507318</v>
      </c>
      <c r="B1822" s="5" t="s">
        <v>295</v>
      </c>
      <c r="C1822" s="4">
        <v>207</v>
      </c>
      <c r="D1822" s="5" t="s">
        <v>275</v>
      </c>
      <c r="E1822" s="6" t="s">
        <v>2833</v>
      </c>
      <c r="F1822" s="1">
        <v>13</v>
      </c>
      <c r="G1822" s="1">
        <v>0</v>
      </c>
      <c r="H1822" s="17">
        <v>17</v>
      </c>
      <c r="I1822" s="18">
        <v>-0.16299527964525809</v>
      </c>
      <c r="J1822" s="1">
        <v>19</v>
      </c>
      <c r="K1822" s="1">
        <v>99</v>
      </c>
      <c r="L1822" s="1">
        <v>15</v>
      </c>
      <c r="M1822" s="1">
        <v>95</v>
      </c>
      <c r="N1822" s="17">
        <v>5.8000001907348633</v>
      </c>
      <c r="O1822" s="1">
        <v>6</v>
      </c>
      <c r="P1822" s="1">
        <v>73</v>
      </c>
      <c r="Q1822" s="20">
        <v>423.40001392364502</v>
      </c>
    </row>
    <row r="1823" spans="1:17" x14ac:dyDescent="0.25">
      <c r="A1823" s="4">
        <v>507601</v>
      </c>
      <c r="B1823" s="5" t="s">
        <v>292</v>
      </c>
      <c r="C1823" s="4">
        <v>207</v>
      </c>
      <c r="D1823" s="5" t="s">
        <v>275</v>
      </c>
      <c r="E1823" s="6" t="s">
        <v>2833</v>
      </c>
      <c r="F1823" s="1">
        <v>0</v>
      </c>
      <c r="G1823" s="1">
        <v>10</v>
      </c>
      <c r="H1823" s="17">
        <v>15</v>
      </c>
      <c r="I1823" s="18">
        <v>-0.16299527964525809</v>
      </c>
      <c r="J1823" s="1">
        <v>99</v>
      </c>
      <c r="K1823" s="1">
        <v>13</v>
      </c>
      <c r="L1823" s="1">
        <v>29</v>
      </c>
      <c r="M1823" s="1">
        <v>95</v>
      </c>
      <c r="N1823" s="17">
        <v>5.9000000953674316</v>
      </c>
      <c r="O1823" s="1">
        <v>6</v>
      </c>
      <c r="P1823" s="1">
        <v>132</v>
      </c>
      <c r="Q1823" s="20">
        <v>778.80001258850098</v>
      </c>
    </row>
    <row r="1824" spans="1:17" x14ac:dyDescent="0.25">
      <c r="A1824" s="4">
        <v>556564</v>
      </c>
      <c r="B1824" s="5" t="s">
        <v>281</v>
      </c>
      <c r="C1824" s="4">
        <v>207</v>
      </c>
      <c r="D1824" s="5" t="s">
        <v>275</v>
      </c>
      <c r="E1824" s="6" t="s">
        <v>2833</v>
      </c>
      <c r="F1824" s="1">
        <v>0</v>
      </c>
      <c r="G1824" s="1">
        <v>4</v>
      </c>
      <c r="H1824" s="17">
        <v>20</v>
      </c>
      <c r="I1824" s="18">
        <v>-0.16299527964525809</v>
      </c>
      <c r="J1824" s="1">
        <v>99</v>
      </c>
      <c r="K1824" s="1">
        <v>27</v>
      </c>
      <c r="L1824" s="1">
        <v>13</v>
      </c>
      <c r="M1824" s="1">
        <v>95</v>
      </c>
      <c r="N1824" s="17">
        <v>6</v>
      </c>
      <c r="O1824" s="1">
        <v>6</v>
      </c>
      <c r="P1824" s="1">
        <v>15</v>
      </c>
      <c r="Q1824" s="20">
        <v>90</v>
      </c>
    </row>
    <row r="1825" spans="1:17" x14ac:dyDescent="0.25">
      <c r="A1825" s="4">
        <v>581020</v>
      </c>
      <c r="B1825" s="5" t="s">
        <v>312</v>
      </c>
      <c r="C1825" s="4">
        <v>207</v>
      </c>
      <c r="D1825" s="5" t="s">
        <v>275</v>
      </c>
      <c r="E1825" s="6" t="s">
        <v>2833</v>
      </c>
      <c r="F1825" s="1">
        <v>0</v>
      </c>
      <c r="G1825" s="1">
        <v>4</v>
      </c>
      <c r="H1825" s="17">
        <v>15</v>
      </c>
      <c r="I1825" s="18">
        <v>-0.16299527964525809</v>
      </c>
      <c r="J1825" s="1">
        <v>99</v>
      </c>
      <c r="K1825" s="1">
        <v>27</v>
      </c>
      <c r="L1825" s="1">
        <v>29</v>
      </c>
      <c r="M1825" s="1">
        <v>95</v>
      </c>
      <c r="N1825" s="17">
        <v>6.3000001907348633</v>
      </c>
      <c r="O1825" s="1">
        <v>7</v>
      </c>
      <c r="P1825" s="1">
        <v>49</v>
      </c>
      <c r="Q1825" s="20">
        <v>308.7000093460083</v>
      </c>
    </row>
    <row r="1826" spans="1:17" x14ac:dyDescent="0.25">
      <c r="A1826" s="4">
        <v>556688</v>
      </c>
      <c r="B1826" s="5" t="s">
        <v>276</v>
      </c>
      <c r="C1826" s="4">
        <v>207</v>
      </c>
      <c r="D1826" s="5" t="s">
        <v>275</v>
      </c>
      <c r="E1826" s="6" t="s">
        <v>2833</v>
      </c>
      <c r="F1826" s="1">
        <v>0</v>
      </c>
      <c r="G1826" s="1">
        <v>3</v>
      </c>
      <c r="H1826" s="17">
        <v>15</v>
      </c>
      <c r="I1826" s="18">
        <v>-0.16299527964525809</v>
      </c>
      <c r="J1826" s="1">
        <v>99</v>
      </c>
      <c r="K1826" s="1">
        <v>31</v>
      </c>
      <c r="L1826" s="1">
        <v>29</v>
      </c>
      <c r="M1826" s="1">
        <v>95</v>
      </c>
      <c r="N1826" s="17">
        <v>6.4000000953674316</v>
      </c>
      <c r="O1826" s="1">
        <v>7</v>
      </c>
      <c r="P1826" s="1">
        <v>18</v>
      </c>
      <c r="Q1826" s="20">
        <v>115.20000171661377</v>
      </c>
    </row>
    <row r="1827" spans="1:17" x14ac:dyDescent="0.25">
      <c r="A1827" s="4">
        <v>507768</v>
      </c>
      <c r="B1827" s="5" t="s">
        <v>290</v>
      </c>
      <c r="C1827" s="4">
        <v>207</v>
      </c>
      <c r="D1827" s="5" t="s">
        <v>275</v>
      </c>
      <c r="E1827" s="6" t="s">
        <v>2833</v>
      </c>
      <c r="F1827" s="1">
        <v>0</v>
      </c>
      <c r="G1827" s="1">
        <v>13</v>
      </c>
      <c r="H1827" s="17">
        <v>10</v>
      </c>
      <c r="I1827" s="18">
        <v>-0.16299527964525809</v>
      </c>
      <c r="J1827" s="1">
        <v>99</v>
      </c>
      <c r="K1827" s="1">
        <v>10</v>
      </c>
      <c r="L1827" s="1">
        <v>60</v>
      </c>
      <c r="M1827" s="1">
        <v>95</v>
      </c>
      <c r="N1827" s="17">
        <v>6.4000000953674316</v>
      </c>
      <c r="O1827" s="1">
        <v>7</v>
      </c>
      <c r="P1827" s="1">
        <v>75</v>
      </c>
      <c r="Q1827" s="20">
        <v>480.00000715255737</v>
      </c>
    </row>
    <row r="1828" spans="1:17" x14ac:dyDescent="0.25">
      <c r="A1828" s="4">
        <v>506893</v>
      </c>
      <c r="B1828" s="5" t="s">
        <v>286</v>
      </c>
      <c r="C1828" s="4">
        <v>207</v>
      </c>
      <c r="D1828" s="5" t="s">
        <v>275</v>
      </c>
      <c r="E1828" s="6" t="s">
        <v>2833</v>
      </c>
      <c r="F1828" s="1">
        <v>0</v>
      </c>
      <c r="G1828" s="1">
        <v>2</v>
      </c>
      <c r="H1828" s="17">
        <v>15</v>
      </c>
      <c r="I1828" s="18">
        <v>-0.16299527964525809</v>
      </c>
      <c r="J1828" s="1">
        <v>99</v>
      </c>
      <c r="K1828" s="1">
        <v>36</v>
      </c>
      <c r="L1828" s="1">
        <v>29</v>
      </c>
      <c r="M1828" s="1">
        <v>95</v>
      </c>
      <c r="N1828" s="17">
        <v>6.5999999046325684</v>
      </c>
      <c r="O1828" s="1">
        <v>7</v>
      </c>
      <c r="P1828" s="1">
        <v>46</v>
      </c>
      <c r="Q1828" s="20">
        <v>303.59999561309814</v>
      </c>
    </row>
    <row r="1829" spans="1:17" x14ac:dyDescent="0.25">
      <c r="A1829" s="4">
        <v>506826</v>
      </c>
      <c r="B1829" s="5" t="s">
        <v>289</v>
      </c>
      <c r="C1829" s="4">
        <v>207</v>
      </c>
      <c r="D1829" s="5" t="s">
        <v>275</v>
      </c>
      <c r="E1829" s="6" t="s">
        <v>2833</v>
      </c>
      <c r="F1829" s="1">
        <v>0</v>
      </c>
      <c r="G1829" s="1">
        <v>2</v>
      </c>
      <c r="H1829" s="17">
        <v>15</v>
      </c>
      <c r="I1829" s="18">
        <v>-0.16299527964525809</v>
      </c>
      <c r="J1829" s="1">
        <v>99</v>
      </c>
      <c r="K1829" s="1">
        <v>36</v>
      </c>
      <c r="L1829" s="1">
        <v>29</v>
      </c>
      <c r="M1829" s="1">
        <v>95</v>
      </c>
      <c r="N1829" s="17">
        <v>6.5999999046325684</v>
      </c>
      <c r="O1829" s="1">
        <v>7</v>
      </c>
      <c r="P1829" s="1">
        <v>13</v>
      </c>
      <c r="Q1829" s="20">
        <v>85.799998760223389</v>
      </c>
    </row>
    <row r="1830" spans="1:17" x14ac:dyDescent="0.25">
      <c r="A1830" s="4">
        <v>581488</v>
      </c>
      <c r="B1830" s="5" t="s">
        <v>302</v>
      </c>
      <c r="C1830" s="4">
        <v>207</v>
      </c>
      <c r="D1830" s="5" t="s">
        <v>275</v>
      </c>
      <c r="E1830" s="6" t="s">
        <v>2833</v>
      </c>
      <c r="F1830" s="1">
        <v>0</v>
      </c>
      <c r="G1830" s="1">
        <v>7</v>
      </c>
      <c r="H1830" s="17">
        <v>10</v>
      </c>
      <c r="I1830" s="18">
        <v>-0.16299527964525809</v>
      </c>
      <c r="J1830" s="1">
        <v>99</v>
      </c>
      <c r="K1830" s="1">
        <v>18</v>
      </c>
      <c r="L1830" s="1">
        <v>60</v>
      </c>
      <c r="M1830" s="1">
        <v>95</v>
      </c>
      <c r="N1830" s="17">
        <v>6.6999998092651367</v>
      </c>
      <c r="O1830" s="1">
        <v>7</v>
      </c>
      <c r="P1830" s="1">
        <v>31</v>
      </c>
      <c r="Q1830" s="20">
        <v>207.69999408721924</v>
      </c>
    </row>
    <row r="1831" spans="1:17" x14ac:dyDescent="0.25">
      <c r="A1831" s="4">
        <v>556670</v>
      </c>
      <c r="B1831" s="5" t="s">
        <v>310</v>
      </c>
      <c r="C1831" s="4">
        <v>207</v>
      </c>
      <c r="D1831" s="5" t="s">
        <v>275</v>
      </c>
      <c r="E1831" s="6" t="s">
        <v>2833</v>
      </c>
      <c r="F1831" s="1">
        <v>0</v>
      </c>
      <c r="G1831" s="1">
        <v>2</v>
      </c>
      <c r="H1831" s="17">
        <v>13</v>
      </c>
      <c r="I1831" s="18">
        <v>-0.16299527964525809</v>
      </c>
      <c r="J1831" s="1">
        <v>99</v>
      </c>
      <c r="K1831" s="1">
        <v>36</v>
      </c>
      <c r="L1831" s="1">
        <v>32</v>
      </c>
      <c r="M1831" s="1">
        <v>95</v>
      </c>
      <c r="N1831" s="17">
        <v>6.5999999046325684</v>
      </c>
      <c r="O1831" s="1">
        <v>7</v>
      </c>
      <c r="P1831" s="1">
        <v>22</v>
      </c>
      <c r="Q1831" s="20">
        <v>145.1999979019165</v>
      </c>
    </row>
    <row r="1832" spans="1:17" x14ac:dyDescent="0.25">
      <c r="A1832" s="4">
        <v>507156</v>
      </c>
      <c r="B1832" s="5" t="s">
        <v>287</v>
      </c>
      <c r="C1832" s="4">
        <v>207</v>
      </c>
      <c r="D1832" s="5" t="s">
        <v>275</v>
      </c>
      <c r="E1832" s="6" t="s">
        <v>2833</v>
      </c>
      <c r="F1832" s="1">
        <v>0</v>
      </c>
      <c r="G1832" s="1">
        <v>1</v>
      </c>
      <c r="H1832" s="17">
        <v>15</v>
      </c>
      <c r="I1832" s="18">
        <v>-0.16299527964525809</v>
      </c>
      <c r="J1832" s="1">
        <v>99</v>
      </c>
      <c r="K1832" s="1">
        <v>41</v>
      </c>
      <c r="L1832" s="1">
        <v>29</v>
      </c>
      <c r="M1832" s="1">
        <v>95</v>
      </c>
      <c r="N1832" s="17">
        <v>6.6999998092651367</v>
      </c>
      <c r="O1832" s="1">
        <v>7</v>
      </c>
      <c r="P1832" s="1">
        <v>85</v>
      </c>
      <c r="Q1832" s="20">
        <v>569.49998378753662</v>
      </c>
    </row>
    <row r="1833" spans="1:17" x14ac:dyDescent="0.25">
      <c r="A1833" s="4">
        <v>556653</v>
      </c>
      <c r="B1833" s="5" t="s">
        <v>273</v>
      </c>
      <c r="C1833" s="4">
        <v>207</v>
      </c>
      <c r="D1833" s="5" t="s">
        <v>275</v>
      </c>
      <c r="E1833" s="6" t="s">
        <v>2833</v>
      </c>
      <c r="F1833" s="1">
        <v>0</v>
      </c>
      <c r="G1833" s="1">
        <v>1</v>
      </c>
      <c r="H1833" s="17">
        <v>15</v>
      </c>
      <c r="I1833" s="18">
        <v>-0.16299527964525809</v>
      </c>
      <c r="J1833" s="1">
        <v>99</v>
      </c>
      <c r="K1833" s="1">
        <v>41</v>
      </c>
      <c r="L1833" s="1">
        <v>29</v>
      </c>
      <c r="M1833" s="1">
        <v>95</v>
      </c>
      <c r="N1833" s="17">
        <v>6.6999998092651367</v>
      </c>
      <c r="O1833" s="1">
        <v>7</v>
      </c>
      <c r="P1833" s="1">
        <v>18</v>
      </c>
      <c r="Q1833" s="20">
        <v>120.59999656677246</v>
      </c>
    </row>
    <row r="1834" spans="1:17" x14ac:dyDescent="0.25">
      <c r="A1834" s="4">
        <v>506788</v>
      </c>
      <c r="B1834" s="5" t="s">
        <v>305</v>
      </c>
      <c r="C1834" s="4">
        <v>207</v>
      </c>
      <c r="D1834" s="5" t="s">
        <v>275</v>
      </c>
      <c r="E1834" s="6" t="s">
        <v>2833</v>
      </c>
      <c r="F1834" s="1">
        <v>2</v>
      </c>
      <c r="G1834" s="1">
        <v>0</v>
      </c>
      <c r="H1834" s="17">
        <v>10</v>
      </c>
      <c r="I1834" s="18">
        <v>-0.16299527964525809</v>
      </c>
      <c r="J1834" s="1">
        <v>52</v>
      </c>
      <c r="K1834" s="1">
        <v>99</v>
      </c>
      <c r="L1834" s="1">
        <v>60</v>
      </c>
      <c r="M1834" s="1">
        <v>95</v>
      </c>
      <c r="N1834" s="17">
        <v>7.6999998092651367</v>
      </c>
      <c r="O1834" s="1">
        <v>8</v>
      </c>
      <c r="P1834" s="1">
        <v>22</v>
      </c>
      <c r="Q1834" s="20">
        <v>169.39999580383301</v>
      </c>
    </row>
    <row r="1835" spans="1:17" x14ac:dyDescent="0.25">
      <c r="A1835" s="4">
        <v>507164</v>
      </c>
      <c r="B1835" s="5" t="s">
        <v>293</v>
      </c>
      <c r="C1835" s="4">
        <v>207</v>
      </c>
      <c r="D1835" s="5" t="s">
        <v>275</v>
      </c>
      <c r="E1835" s="6" t="s">
        <v>2833</v>
      </c>
      <c r="F1835" s="1">
        <v>0</v>
      </c>
      <c r="G1835" s="1">
        <v>0</v>
      </c>
      <c r="H1835" s="17">
        <v>15</v>
      </c>
      <c r="I1835" s="18">
        <v>-0.16299527964525809</v>
      </c>
      <c r="J1835" s="1">
        <v>99</v>
      </c>
      <c r="K1835" s="1">
        <v>99</v>
      </c>
      <c r="L1835" s="1">
        <v>29</v>
      </c>
      <c r="M1835" s="1">
        <v>95</v>
      </c>
      <c r="N1835" s="17">
        <v>8.5</v>
      </c>
      <c r="O1835" s="1">
        <v>9</v>
      </c>
      <c r="P1835" s="1">
        <v>32</v>
      </c>
      <c r="Q1835" s="20">
        <v>272</v>
      </c>
    </row>
    <row r="1836" spans="1:17" x14ac:dyDescent="0.25">
      <c r="A1836" s="4">
        <v>507211</v>
      </c>
      <c r="B1836" s="5" t="s">
        <v>298</v>
      </c>
      <c r="C1836" s="4">
        <v>207</v>
      </c>
      <c r="D1836" s="5" t="s">
        <v>275</v>
      </c>
      <c r="E1836" s="6" t="s">
        <v>2833</v>
      </c>
      <c r="F1836" s="1">
        <v>0</v>
      </c>
      <c r="G1836" s="1">
        <v>0</v>
      </c>
      <c r="H1836" s="17">
        <v>12</v>
      </c>
      <c r="I1836" s="18">
        <v>-0.16299527964525809</v>
      </c>
      <c r="J1836" s="1">
        <v>99</v>
      </c>
      <c r="K1836" s="1">
        <v>99</v>
      </c>
      <c r="L1836" s="1">
        <v>37</v>
      </c>
      <c r="M1836" s="1">
        <v>95</v>
      </c>
      <c r="N1836" s="17">
        <v>8.6000003814697266</v>
      </c>
      <c r="O1836" s="1">
        <v>9</v>
      </c>
      <c r="P1836" s="1">
        <v>27</v>
      </c>
      <c r="Q1836" s="20">
        <v>232.20001029968262</v>
      </c>
    </row>
    <row r="1837" spans="1:17" x14ac:dyDescent="0.25">
      <c r="A1837" s="4">
        <v>506869</v>
      </c>
      <c r="B1837" s="5" t="s">
        <v>279</v>
      </c>
      <c r="C1837" s="4">
        <v>207</v>
      </c>
      <c r="D1837" s="5" t="s">
        <v>275</v>
      </c>
      <c r="E1837" s="6" t="s">
        <v>2833</v>
      </c>
      <c r="F1837" s="1">
        <v>0</v>
      </c>
      <c r="G1837" s="1">
        <v>0</v>
      </c>
      <c r="H1837" s="17">
        <v>10</v>
      </c>
      <c r="I1837" s="18">
        <v>-0.16299527964525809</v>
      </c>
      <c r="J1837" s="1">
        <v>99</v>
      </c>
      <c r="K1837" s="1">
        <v>99</v>
      </c>
      <c r="L1837" s="1">
        <v>60</v>
      </c>
      <c r="M1837" s="1">
        <v>95</v>
      </c>
      <c r="N1837" s="17">
        <v>9.1000003814697266</v>
      </c>
      <c r="O1837" s="1">
        <v>10</v>
      </c>
      <c r="P1837" s="1">
        <v>18</v>
      </c>
      <c r="Q1837" s="20">
        <v>163.80000686645508</v>
      </c>
    </row>
    <row r="1838" spans="1:17" x14ac:dyDescent="0.25">
      <c r="A1838" s="4">
        <v>506915</v>
      </c>
      <c r="B1838" s="5" t="s">
        <v>294</v>
      </c>
      <c r="C1838" s="4">
        <v>207</v>
      </c>
      <c r="D1838" s="5" t="s">
        <v>275</v>
      </c>
      <c r="E1838" s="6" t="s">
        <v>2833</v>
      </c>
      <c r="F1838" s="1">
        <v>0</v>
      </c>
      <c r="G1838" s="1">
        <v>0</v>
      </c>
      <c r="H1838" s="17">
        <v>10</v>
      </c>
      <c r="I1838" s="18">
        <v>-0.16299527964525809</v>
      </c>
      <c r="J1838" s="1">
        <v>99</v>
      </c>
      <c r="K1838" s="1">
        <v>99</v>
      </c>
      <c r="L1838" s="1">
        <v>60</v>
      </c>
      <c r="M1838" s="1">
        <v>95</v>
      </c>
      <c r="N1838" s="17">
        <v>9.1000003814697266</v>
      </c>
      <c r="O1838" s="1">
        <v>10</v>
      </c>
      <c r="P1838" s="1">
        <v>22</v>
      </c>
      <c r="Q1838" s="20">
        <v>200.20000839233398</v>
      </c>
    </row>
    <row r="1839" spans="1:17" x14ac:dyDescent="0.25">
      <c r="A1839" s="4">
        <v>528595</v>
      </c>
      <c r="B1839" s="5" t="s">
        <v>2</v>
      </c>
      <c r="C1839" s="4">
        <v>101</v>
      </c>
      <c r="D1839" s="5" t="s">
        <v>2820</v>
      </c>
      <c r="E1839" s="6" t="s">
        <v>2832</v>
      </c>
      <c r="F1839" s="1">
        <v>194</v>
      </c>
      <c r="G1839" s="1">
        <v>504</v>
      </c>
      <c r="H1839" s="17">
        <v>204.66603088378909</v>
      </c>
      <c r="I1839" s="18">
        <v>-0.23771294301938531</v>
      </c>
      <c r="J1839" s="1">
        <v>0</v>
      </c>
      <c r="K1839" s="1">
        <v>0</v>
      </c>
      <c r="L1839" s="1">
        <v>0</v>
      </c>
      <c r="M1839" s="1">
        <v>98</v>
      </c>
      <c r="N1839" s="17">
        <v>2</v>
      </c>
      <c r="O1839" s="1">
        <v>2</v>
      </c>
      <c r="P1839" s="1">
        <v>1592</v>
      </c>
      <c r="Q1839" s="20">
        <v>3184</v>
      </c>
    </row>
    <row r="1840" spans="1:17" x14ac:dyDescent="0.25">
      <c r="A1840" s="4">
        <v>508438</v>
      </c>
      <c r="B1840" s="5" t="s">
        <v>1070</v>
      </c>
      <c r="C1840" s="4">
        <v>601</v>
      </c>
      <c r="D1840" s="5" t="s">
        <v>1070</v>
      </c>
      <c r="E1840" s="6" t="s">
        <v>2837</v>
      </c>
      <c r="F1840" s="1">
        <v>22</v>
      </c>
      <c r="G1840" s="1">
        <v>342</v>
      </c>
      <c r="H1840" s="17">
        <v>49.425613403320313</v>
      </c>
      <c r="I1840" s="18">
        <v>-7.6723016905071606E-2</v>
      </c>
      <c r="J1840" s="1">
        <v>11</v>
      </c>
      <c r="K1840" s="1">
        <v>0</v>
      </c>
      <c r="L1840" s="1">
        <v>2</v>
      </c>
      <c r="M1840" s="1">
        <v>75</v>
      </c>
      <c r="N1840" s="17">
        <v>1.8999999761581421</v>
      </c>
      <c r="O1840" s="1">
        <v>2</v>
      </c>
      <c r="P1840" s="1">
        <v>2300</v>
      </c>
      <c r="Q1840" s="20">
        <v>4369.9999451637268</v>
      </c>
    </row>
    <row r="1841" spans="1:17" x14ac:dyDescent="0.25">
      <c r="A1841" s="4">
        <v>508985</v>
      </c>
      <c r="B1841" s="5" t="s">
        <v>1075</v>
      </c>
      <c r="C1841" s="4">
        <v>601</v>
      </c>
      <c r="D1841" s="5" t="s">
        <v>1070</v>
      </c>
      <c r="E1841" s="6" t="s">
        <v>2837</v>
      </c>
      <c r="F1841" s="1">
        <v>3</v>
      </c>
      <c r="G1841" s="1">
        <v>9</v>
      </c>
      <c r="H1841" s="17">
        <v>18</v>
      </c>
      <c r="I1841" s="18">
        <v>-7.6723016905071606E-2</v>
      </c>
      <c r="J1841" s="1">
        <v>45</v>
      </c>
      <c r="K1841" s="1">
        <v>15</v>
      </c>
      <c r="L1841" s="1">
        <v>14</v>
      </c>
      <c r="M1841" s="1">
        <v>75</v>
      </c>
      <c r="N1841" s="17">
        <v>3.5999999046325679</v>
      </c>
      <c r="O1841" s="1">
        <v>4</v>
      </c>
      <c r="P1841" s="1">
        <v>67</v>
      </c>
      <c r="Q1841" s="20">
        <v>241.19999361038205</v>
      </c>
    </row>
    <row r="1842" spans="1:17" x14ac:dyDescent="0.25">
      <c r="A1842" s="4">
        <v>509001</v>
      </c>
      <c r="B1842" s="5" t="s">
        <v>1071</v>
      </c>
      <c r="C1842" s="4">
        <v>601</v>
      </c>
      <c r="D1842" s="5" t="s">
        <v>1070</v>
      </c>
      <c r="E1842" s="6" t="s">
        <v>2837</v>
      </c>
      <c r="F1842" s="1">
        <v>9</v>
      </c>
      <c r="G1842" s="1">
        <v>1</v>
      </c>
      <c r="H1842" s="17">
        <v>16</v>
      </c>
      <c r="I1842" s="18">
        <v>-7.6723016905071606E-2</v>
      </c>
      <c r="J1842" s="1">
        <v>25</v>
      </c>
      <c r="K1842" s="1">
        <v>41</v>
      </c>
      <c r="L1842" s="1">
        <v>16</v>
      </c>
      <c r="M1842" s="1">
        <v>75</v>
      </c>
      <c r="N1842" s="17">
        <v>3.7999999523162842</v>
      </c>
      <c r="O1842" s="1">
        <v>4</v>
      </c>
      <c r="P1842" s="1">
        <v>99</v>
      </c>
      <c r="Q1842" s="20">
        <v>376.19999527931213</v>
      </c>
    </row>
    <row r="1843" spans="1:17" x14ac:dyDescent="0.25">
      <c r="A1843" s="4">
        <v>508454</v>
      </c>
      <c r="B1843" s="5" t="s">
        <v>1072</v>
      </c>
      <c r="C1843" s="4">
        <v>601</v>
      </c>
      <c r="D1843" s="5" t="s">
        <v>1070</v>
      </c>
      <c r="E1843" s="6" t="s">
        <v>2837</v>
      </c>
      <c r="F1843" s="1">
        <v>3</v>
      </c>
      <c r="G1843" s="1">
        <v>10</v>
      </c>
      <c r="H1843" s="17">
        <v>15</v>
      </c>
      <c r="I1843" s="18">
        <v>-7.6723016905071606E-2</v>
      </c>
      <c r="J1843" s="1">
        <v>45</v>
      </c>
      <c r="K1843" s="1">
        <v>13</v>
      </c>
      <c r="L1843" s="1">
        <v>29</v>
      </c>
      <c r="M1843" s="1">
        <v>75</v>
      </c>
      <c r="N1843" s="17">
        <v>3.9000000953674321</v>
      </c>
      <c r="O1843" s="1">
        <v>4</v>
      </c>
      <c r="P1843" s="1">
        <v>64</v>
      </c>
      <c r="Q1843" s="20">
        <v>249.60000610351565</v>
      </c>
    </row>
    <row r="1844" spans="1:17" x14ac:dyDescent="0.25">
      <c r="A1844" s="4">
        <v>508942</v>
      </c>
      <c r="B1844" s="5" t="s">
        <v>1056</v>
      </c>
      <c r="C1844" s="4">
        <v>601</v>
      </c>
      <c r="D1844" s="5" t="s">
        <v>1070</v>
      </c>
      <c r="E1844" s="6" t="s">
        <v>2837</v>
      </c>
      <c r="F1844" s="1">
        <v>7</v>
      </c>
      <c r="G1844" s="1">
        <v>4</v>
      </c>
      <c r="H1844" s="17">
        <v>11</v>
      </c>
      <c r="I1844" s="18">
        <v>-7.6723016905071606E-2</v>
      </c>
      <c r="J1844" s="1">
        <v>29</v>
      </c>
      <c r="K1844" s="1">
        <v>27</v>
      </c>
      <c r="L1844" s="1">
        <v>39</v>
      </c>
      <c r="M1844" s="1">
        <v>75</v>
      </c>
      <c r="N1844" s="17">
        <v>4</v>
      </c>
      <c r="O1844" s="1">
        <v>4</v>
      </c>
      <c r="P1844" s="1">
        <v>38</v>
      </c>
      <c r="Q1844" s="20">
        <v>152</v>
      </c>
    </row>
    <row r="1845" spans="1:17" x14ac:dyDescent="0.25">
      <c r="A1845" s="4">
        <v>508659</v>
      </c>
      <c r="B1845" s="5" t="s">
        <v>1061</v>
      </c>
      <c r="C1845" s="4">
        <v>601</v>
      </c>
      <c r="D1845" s="5" t="s">
        <v>1070</v>
      </c>
      <c r="E1845" s="6" t="s">
        <v>2837</v>
      </c>
      <c r="F1845" s="1">
        <v>2</v>
      </c>
      <c r="G1845" s="1">
        <v>9</v>
      </c>
      <c r="H1845" s="17">
        <v>14</v>
      </c>
      <c r="I1845" s="18">
        <v>-7.6723016905071606E-2</v>
      </c>
      <c r="J1845" s="1">
        <v>52</v>
      </c>
      <c r="K1845" s="1">
        <v>15</v>
      </c>
      <c r="L1845" s="1">
        <v>30</v>
      </c>
      <c r="M1845" s="1">
        <v>75</v>
      </c>
      <c r="N1845" s="17">
        <v>4.1999998092651367</v>
      </c>
      <c r="O1845" s="1">
        <v>5</v>
      </c>
      <c r="P1845" s="1">
        <v>47</v>
      </c>
      <c r="Q1845" s="20">
        <v>197.39999103546143</v>
      </c>
    </row>
    <row r="1846" spans="1:17" x14ac:dyDescent="0.25">
      <c r="A1846" s="4">
        <v>508748</v>
      </c>
      <c r="B1846" s="5" t="s">
        <v>1068</v>
      </c>
      <c r="C1846" s="4">
        <v>601</v>
      </c>
      <c r="D1846" s="5" t="s">
        <v>1070</v>
      </c>
      <c r="E1846" s="6" t="s">
        <v>2837</v>
      </c>
      <c r="F1846" s="1">
        <v>4</v>
      </c>
      <c r="G1846" s="1">
        <v>4</v>
      </c>
      <c r="H1846" s="17">
        <v>12</v>
      </c>
      <c r="I1846" s="18">
        <v>-7.6723016905071606E-2</v>
      </c>
      <c r="J1846" s="1">
        <v>40</v>
      </c>
      <c r="K1846" s="1">
        <v>27</v>
      </c>
      <c r="L1846" s="1">
        <v>37</v>
      </c>
      <c r="M1846" s="1">
        <v>75</v>
      </c>
      <c r="N1846" s="17">
        <v>4.3000001907348633</v>
      </c>
      <c r="O1846" s="1">
        <v>5</v>
      </c>
      <c r="P1846" s="1">
        <v>40</v>
      </c>
      <c r="Q1846" s="20">
        <v>172.00000762939453</v>
      </c>
    </row>
    <row r="1847" spans="1:17" x14ac:dyDescent="0.25">
      <c r="A1847" s="4">
        <v>508519</v>
      </c>
      <c r="B1847" s="5" t="s">
        <v>1077</v>
      </c>
      <c r="C1847" s="4">
        <v>601</v>
      </c>
      <c r="D1847" s="5" t="s">
        <v>1070</v>
      </c>
      <c r="E1847" s="6" t="s">
        <v>2837</v>
      </c>
      <c r="F1847" s="1">
        <v>0</v>
      </c>
      <c r="G1847" s="1">
        <v>5</v>
      </c>
      <c r="H1847" s="17">
        <v>20</v>
      </c>
      <c r="I1847" s="18">
        <v>-7.6723016905071606E-2</v>
      </c>
      <c r="J1847" s="1">
        <v>99</v>
      </c>
      <c r="K1847" s="1">
        <v>23</v>
      </c>
      <c r="L1847" s="1">
        <v>13</v>
      </c>
      <c r="M1847" s="1">
        <v>75</v>
      </c>
      <c r="N1847" s="17">
        <v>5.5</v>
      </c>
      <c r="O1847" s="1">
        <v>6</v>
      </c>
      <c r="P1847" s="1">
        <v>15</v>
      </c>
      <c r="Q1847" s="20">
        <v>82.5</v>
      </c>
    </row>
    <row r="1848" spans="1:17" x14ac:dyDescent="0.25">
      <c r="A1848" s="4">
        <v>557293</v>
      </c>
      <c r="B1848" s="5" t="s">
        <v>1064</v>
      </c>
      <c r="C1848" s="4">
        <v>601</v>
      </c>
      <c r="D1848" s="5" t="s">
        <v>1070</v>
      </c>
      <c r="E1848" s="6" t="s">
        <v>2837</v>
      </c>
      <c r="F1848" s="1">
        <v>0</v>
      </c>
      <c r="G1848" s="1">
        <v>3</v>
      </c>
      <c r="H1848" s="17">
        <v>18</v>
      </c>
      <c r="I1848" s="18">
        <v>-7.6723016905071606E-2</v>
      </c>
      <c r="J1848" s="1">
        <v>99</v>
      </c>
      <c r="K1848" s="1">
        <v>31</v>
      </c>
      <c r="L1848" s="1">
        <v>14</v>
      </c>
      <c r="M1848" s="1">
        <v>75</v>
      </c>
      <c r="N1848" s="17">
        <v>5.6999998092651367</v>
      </c>
      <c r="O1848" s="1">
        <v>6</v>
      </c>
      <c r="P1848" s="1">
        <v>34</v>
      </c>
      <c r="Q1848" s="20">
        <v>193.79999351501465</v>
      </c>
    </row>
    <row r="1849" spans="1:17" x14ac:dyDescent="0.25">
      <c r="A1849" s="4">
        <v>508918</v>
      </c>
      <c r="B1849" s="5" t="s">
        <v>1060</v>
      </c>
      <c r="C1849" s="4">
        <v>601</v>
      </c>
      <c r="D1849" s="5" t="s">
        <v>1070</v>
      </c>
      <c r="E1849" s="6" t="s">
        <v>2837</v>
      </c>
      <c r="F1849" s="1">
        <v>0</v>
      </c>
      <c r="G1849" s="1">
        <v>5</v>
      </c>
      <c r="H1849" s="17">
        <v>15</v>
      </c>
      <c r="I1849" s="18">
        <v>-7.6723016905071606E-2</v>
      </c>
      <c r="J1849" s="1">
        <v>99</v>
      </c>
      <c r="K1849" s="1">
        <v>23</v>
      </c>
      <c r="L1849" s="1">
        <v>29</v>
      </c>
      <c r="M1849" s="1">
        <v>75</v>
      </c>
      <c r="N1849" s="17">
        <v>5.8000001907348633</v>
      </c>
      <c r="O1849" s="1">
        <v>6</v>
      </c>
      <c r="P1849" s="1">
        <v>48</v>
      </c>
      <c r="Q1849" s="20">
        <v>278.40000915527344</v>
      </c>
    </row>
    <row r="1850" spans="1:17" x14ac:dyDescent="0.25">
      <c r="A1850" s="4">
        <v>508675</v>
      </c>
      <c r="B1850" s="5" t="s">
        <v>1062</v>
      </c>
      <c r="C1850" s="4">
        <v>601</v>
      </c>
      <c r="D1850" s="5" t="s">
        <v>1070</v>
      </c>
      <c r="E1850" s="6" t="s">
        <v>2837</v>
      </c>
      <c r="F1850" s="1">
        <v>9</v>
      </c>
      <c r="G1850" s="1">
        <v>0</v>
      </c>
      <c r="H1850" s="17">
        <v>15</v>
      </c>
      <c r="I1850" s="18">
        <v>-7.6723016905071606E-2</v>
      </c>
      <c r="J1850" s="1">
        <v>25</v>
      </c>
      <c r="K1850" s="1">
        <v>99</v>
      </c>
      <c r="L1850" s="1">
        <v>29</v>
      </c>
      <c r="M1850" s="1">
        <v>75</v>
      </c>
      <c r="N1850" s="17">
        <v>5.8000001907348633</v>
      </c>
      <c r="O1850" s="1">
        <v>6</v>
      </c>
      <c r="P1850" s="1">
        <v>56</v>
      </c>
      <c r="Q1850" s="20">
        <v>324.80001068115234</v>
      </c>
    </row>
    <row r="1851" spans="1:17" x14ac:dyDescent="0.25">
      <c r="A1851" s="4">
        <v>509060</v>
      </c>
      <c r="B1851" s="5" t="s">
        <v>1063</v>
      </c>
      <c r="C1851" s="4">
        <v>601</v>
      </c>
      <c r="D1851" s="5" t="s">
        <v>1070</v>
      </c>
      <c r="E1851" s="6" t="s">
        <v>2837</v>
      </c>
      <c r="F1851" s="1">
        <v>0</v>
      </c>
      <c r="G1851" s="1">
        <v>4</v>
      </c>
      <c r="H1851" s="17">
        <v>15</v>
      </c>
      <c r="I1851" s="18">
        <v>-7.6723016905071606E-2</v>
      </c>
      <c r="J1851" s="1">
        <v>99</v>
      </c>
      <c r="K1851" s="1">
        <v>27</v>
      </c>
      <c r="L1851" s="1">
        <v>29</v>
      </c>
      <c r="M1851" s="1">
        <v>75</v>
      </c>
      <c r="N1851" s="17">
        <v>5.9000000953674316</v>
      </c>
      <c r="O1851" s="1">
        <v>6</v>
      </c>
      <c r="P1851" s="1">
        <v>10</v>
      </c>
      <c r="Q1851" s="20">
        <v>59.000000953674316</v>
      </c>
    </row>
    <row r="1852" spans="1:17" x14ac:dyDescent="0.25">
      <c r="A1852" s="4">
        <v>508764</v>
      </c>
      <c r="B1852" s="5" t="s">
        <v>1066</v>
      </c>
      <c r="C1852" s="4">
        <v>601</v>
      </c>
      <c r="D1852" s="5" t="s">
        <v>1070</v>
      </c>
      <c r="E1852" s="6" t="s">
        <v>2837</v>
      </c>
      <c r="F1852" s="1">
        <v>4</v>
      </c>
      <c r="G1852" s="1">
        <v>0</v>
      </c>
      <c r="H1852" s="17">
        <v>15</v>
      </c>
      <c r="I1852" s="18">
        <v>-7.6723016905071606E-2</v>
      </c>
      <c r="J1852" s="1">
        <v>40</v>
      </c>
      <c r="K1852" s="1">
        <v>99</v>
      </c>
      <c r="L1852" s="1">
        <v>29</v>
      </c>
      <c r="M1852" s="1">
        <v>75</v>
      </c>
      <c r="N1852" s="17">
        <v>6.3000001907348633</v>
      </c>
      <c r="O1852" s="1">
        <v>7</v>
      </c>
      <c r="P1852" s="1">
        <v>50</v>
      </c>
      <c r="Q1852" s="20">
        <v>315.00000953674316</v>
      </c>
    </row>
    <row r="1853" spans="1:17" x14ac:dyDescent="0.25">
      <c r="A1853" s="4">
        <v>557285</v>
      </c>
      <c r="B1853" s="5" t="s">
        <v>1069</v>
      </c>
      <c r="C1853" s="4">
        <v>601</v>
      </c>
      <c r="D1853" s="5" t="s">
        <v>1070</v>
      </c>
      <c r="E1853" s="6" t="s">
        <v>2837</v>
      </c>
      <c r="F1853" s="1">
        <v>0</v>
      </c>
      <c r="G1853" s="1">
        <v>1</v>
      </c>
      <c r="H1853" s="17">
        <v>14</v>
      </c>
      <c r="I1853" s="18">
        <v>-7.6723016905071606E-2</v>
      </c>
      <c r="J1853" s="1">
        <v>99</v>
      </c>
      <c r="K1853" s="1">
        <v>41</v>
      </c>
      <c r="L1853" s="1">
        <v>30</v>
      </c>
      <c r="M1853" s="1">
        <v>75</v>
      </c>
      <c r="N1853" s="17">
        <v>6.3000001907348633</v>
      </c>
      <c r="O1853" s="1">
        <v>7</v>
      </c>
      <c r="P1853" s="1">
        <v>34</v>
      </c>
      <c r="Q1853" s="20">
        <v>214.20000648498535</v>
      </c>
    </row>
    <row r="1854" spans="1:17" x14ac:dyDescent="0.25">
      <c r="A1854" s="4">
        <v>580244</v>
      </c>
      <c r="B1854" s="5" t="s">
        <v>1074</v>
      </c>
      <c r="C1854" s="4">
        <v>601</v>
      </c>
      <c r="D1854" s="5" t="s">
        <v>1070</v>
      </c>
      <c r="E1854" s="6" t="s">
        <v>2837</v>
      </c>
      <c r="F1854" s="1">
        <v>1</v>
      </c>
      <c r="G1854" s="1">
        <v>0</v>
      </c>
      <c r="H1854" s="17">
        <v>20</v>
      </c>
      <c r="I1854" s="18">
        <v>-7.6723016905071606E-2</v>
      </c>
      <c r="J1854" s="1">
        <v>59</v>
      </c>
      <c r="K1854" s="1">
        <v>99</v>
      </c>
      <c r="L1854" s="1">
        <v>13</v>
      </c>
      <c r="M1854" s="1">
        <v>75</v>
      </c>
      <c r="N1854" s="17">
        <v>6.5</v>
      </c>
      <c r="O1854" s="1">
        <v>7</v>
      </c>
      <c r="P1854" s="1">
        <v>29</v>
      </c>
      <c r="Q1854" s="20">
        <v>188.5</v>
      </c>
    </row>
    <row r="1855" spans="1:17" x14ac:dyDescent="0.25">
      <c r="A1855" s="4">
        <v>509019</v>
      </c>
      <c r="B1855" s="5" t="s">
        <v>1059</v>
      </c>
      <c r="C1855" s="4">
        <v>601</v>
      </c>
      <c r="D1855" s="5" t="s">
        <v>1070</v>
      </c>
      <c r="E1855" s="6" t="s">
        <v>2837</v>
      </c>
      <c r="F1855" s="1">
        <v>1</v>
      </c>
      <c r="G1855" s="1">
        <v>0</v>
      </c>
      <c r="H1855" s="17">
        <v>12</v>
      </c>
      <c r="I1855" s="18">
        <v>-7.6723016905071606E-2</v>
      </c>
      <c r="J1855" s="1">
        <v>59</v>
      </c>
      <c r="K1855" s="1">
        <v>99</v>
      </c>
      <c r="L1855" s="1">
        <v>37</v>
      </c>
      <c r="M1855" s="1">
        <v>75</v>
      </c>
      <c r="N1855" s="17">
        <v>7</v>
      </c>
      <c r="O1855" s="1">
        <v>7</v>
      </c>
      <c r="P1855" s="1">
        <v>25</v>
      </c>
      <c r="Q1855" s="20">
        <v>175</v>
      </c>
    </row>
    <row r="1856" spans="1:17" x14ac:dyDescent="0.25">
      <c r="A1856" s="4">
        <v>580236</v>
      </c>
      <c r="B1856" s="5" t="s">
        <v>1057</v>
      </c>
      <c r="C1856" s="4">
        <v>601</v>
      </c>
      <c r="D1856" s="5" t="s">
        <v>1070</v>
      </c>
      <c r="E1856" s="6" t="s">
        <v>2837</v>
      </c>
      <c r="F1856" s="1">
        <v>0</v>
      </c>
      <c r="G1856" s="1">
        <v>0</v>
      </c>
      <c r="H1856" s="17">
        <v>15</v>
      </c>
      <c r="I1856" s="18">
        <v>-7.6723016905071606E-2</v>
      </c>
      <c r="J1856" s="1">
        <v>99</v>
      </c>
      <c r="K1856" s="1">
        <v>99</v>
      </c>
      <c r="L1856" s="1">
        <v>29</v>
      </c>
      <c r="M1856" s="1">
        <v>75</v>
      </c>
      <c r="N1856" s="17">
        <v>8.1000003814697266</v>
      </c>
      <c r="O1856" s="1">
        <v>9</v>
      </c>
      <c r="P1856" s="1">
        <v>14</v>
      </c>
      <c r="Q1856" s="20">
        <v>113.40000534057617</v>
      </c>
    </row>
    <row r="1857" spans="1:17" x14ac:dyDescent="0.25">
      <c r="A1857" s="4">
        <v>509027</v>
      </c>
      <c r="B1857" s="5" t="s">
        <v>1065</v>
      </c>
      <c r="C1857" s="4">
        <v>601</v>
      </c>
      <c r="D1857" s="5" t="s">
        <v>1070</v>
      </c>
      <c r="E1857" s="6" t="s">
        <v>2837</v>
      </c>
      <c r="F1857" s="1">
        <v>0</v>
      </c>
      <c r="G1857" s="1">
        <v>0</v>
      </c>
      <c r="H1857" s="17">
        <v>15</v>
      </c>
      <c r="I1857" s="18">
        <v>-7.6723016905071606E-2</v>
      </c>
      <c r="J1857" s="1">
        <v>99</v>
      </c>
      <c r="K1857" s="1">
        <v>99</v>
      </c>
      <c r="L1857" s="1">
        <v>29</v>
      </c>
      <c r="M1857" s="1">
        <v>75</v>
      </c>
      <c r="N1857" s="17">
        <v>8.1000003814697266</v>
      </c>
      <c r="O1857" s="1">
        <v>9</v>
      </c>
      <c r="P1857" s="1">
        <v>18</v>
      </c>
      <c r="Q1857" s="20">
        <v>145.80000686645508</v>
      </c>
    </row>
    <row r="1858" spans="1:17" x14ac:dyDescent="0.25">
      <c r="A1858" s="4">
        <v>508616</v>
      </c>
      <c r="B1858" s="5" t="s">
        <v>1073</v>
      </c>
      <c r="C1858" s="4">
        <v>601</v>
      </c>
      <c r="D1858" s="5" t="s">
        <v>1070</v>
      </c>
      <c r="E1858" s="6" t="s">
        <v>2837</v>
      </c>
      <c r="F1858" s="1">
        <v>0</v>
      </c>
      <c r="G1858" s="1">
        <v>0</v>
      </c>
      <c r="H1858" s="17">
        <v>15</v>
      </c>
      <c r="I1858" s="18">
        <v>-7.6723016905071606E-2</v>
      </c>
      <c r="J1858" s="1">
        <v>99</v>
      </c>
      <c r="K1858" s="1">
        <v>99</v>
      </c>
      <c r="L1858" s="1">
        <v>29</v>
      </c>
      <c r="M1858" s="1">
        <v>75</v>
      </c>
      <c r="N1858" s="17">
        <v>8.1000003814697266</v>
      </c>
      <c r="O1858" s="1">
        <v>9</v>
      </c>
      <c r="P1858" s="1">
        <v>19</v>
      </c>
      <c r="Q1858" s="20">
        <v>153.9000072479248</v>
      </c>
    </row>
    <row r="1859" spans="1:17" x14ac:dyDescent="0.25">
      <c r="A1859" s="4">
        <v>508969</v>
      </c>
      <c r="B1859" s="5" t="s">
        <v>1076</v>
      </c>
      <c r="C1859" s="4">
        <v>601</v>
      </c>
      <c r="D1859" s="5" t="s">
        <v>1070</v>
      </c>
      <c r="E1859" s="6" t="s">
        <v>2837</v>
      </c>
      <c r="F1859" s="1">
        <v>0</v>
      </c>
      <c r="G1859" s="1">
        <v>0</v>
      </c>
      <c r="H1859" s="17">
        <v>15</v>
      </c>
      <c r="I1859" s="18">
        <v>-7.6723016905071606E-2</v>
      </c>
      <c r="J1859" s="1">
        <v>99</v>
      </c>
      <c r="K1859" s="1">
        <v>99</v>
      </c>
      <c r="L1859" s="1">
        <v>29</v>
      </c>
      <c r="M1859" s="1">
        <v>75</v>
      </c>
      <c r="N1859" s="17">
        <v>8.1000003814697266</v>
      </c>
      <c r="O1859" s="1">
        <v>9</v>
      </c>
      <c r="P1859" s="1">
        <v>32</v>
      </c>
      <c r="Q1859" s="20">
        <v>259.20001220703125</v>
      </c>
    </row>
    <row r="1860" spans="1:17" x14ac:dyDescent="0.25">
      <c r="A1860" s="4">
        <v>508721</v>
      </c>
      <c r="B1860" s="5" t="s">
        <v>1078</v>
      </c>
      <c r="C1860" s="4">
        <v>601</v>
      </c>
      <c r="D1860" s="5" t="s">
        <v>1070</v>
      </c>
      <c r="E1860" s="6" t="s">
        <v>2837</v>
      </c>
      <c r="F1860" s="1">
        <v>0</v>
      </c>
      <c r="G1860" s="1">
        <v>0</v>
      </c>
      <c r="H1860" s="17">
        <v>15</v>
      </c>
      <c r="I1860" s="18">
        <v>-7.6723016905071606E-2</v>
      </c>
      <c r="J1860" s="1">
        <v>99</v>
      </c>
      <c r="K1860" s="1">
        <v>99</v>
      </c>
      <c r="L1860" s="1">
        <v>29</v>
      </c>
      <c r="M1860" s="1">
        <v>75</v>
      </c>
      <c r="N1860" s="17">
        <v>8.1000003814697266</v>
      </c>
      <c r="O1860" s="1">
        <v>9</v>
      </c>
      <c r="P1860" s="1">
        <v>19</v>
      </c>
      <c r="Q1860" s="20">
        <v>153.9000072479248</v>
      </c>
    </row>
    <row r="1861" spans="1:17" x14ac:dyDescent="0.25">
      <c r="A1861" s="4">
        <v>508861</v>
      </c>
      <c r="B1861" s="5" t="s">
        <v>1067</v>
      </c>
      <c r="C1861" s="4">
        <v>601</v>
      </c>
      <c r="D1861" s="5" t="s">
        <v>1070</v>
      </c>
      <c r="E1861" s="6" t="s">
        <v>2837</v>
      </c>
      <c r="F1861" s="1">
        <v>0</v>
      </c>
      <c r="G1861" s="1">
        <v>0</v>
      </c>
      <c r="H1861" s="17">
        <v>13</v>
      </c>
      <c r="I1861" s="18">
        <v>-7.6723016905071606E-2</v>
      </c>
      <c r="J1861" s="1">
        <v>99</v>
      </c>
      <c r="K1861" s="1">
        <v>99</v>
      </c>
      <c r="L1861" s="1">
        <v>32</v>
      </c>
      <c r="M1861" s="1">
        <v>75</v>
      </c>
      <c r="N1861" s="17">
        <v>8.1000003814697266</v>
      </c>
      <c r="O1861" s="1">
        <v>9</v>
      </c>
      <c r="P1861" s="1">
        <v>20</v>
      </c>
      <c r="Q1861" s="20">
        <v>162.00000762939453</v>
      </c>
    </row>
    <row r="1862" spans="1:17" x14ac:dyDescent="0.25">
      <c r="A1862" s="4">
        <v>508756</v>
      </c>
      <c r="B1862" s="5" t="s">
        <v>1055</v>
      </c>
      <c r="C1862" s="4">
        <v>601</v>
      </c>
      <c r="D1862" s="5" t="s">
        <v>1070</v>
      </c>
      <c r="E1862" s="6" t="s">
        <v>2837</v>
      </c>
      <c r="F1862" s="1">
        <v>0</v>
      </c>
      <c r="G1862" s="1">
        <v>0</v>
      </c>
      <c r="H1862" s="17">
        <v>10</v>
      </c>
      <c r="I1862" s="18">
        <v>-7.6723016905071606E-2</v>
      </c>
      <c r="J1862" s="1">
        <v>99</v>
      </c>
      <c r="K1862" s="1">
        <v>99</v>
      </c>
      <c r="L1862" s="1">
        <v>60</v>
      </c>
      <c r="M1862" s="1">
        <v>75</v>
      </c>
      <c r="N1862" s="17">
        <v>8.6999998092651367</v>
      </c>
      <c r="O1862" s="1">
        <v>9</v>
      </c>
      <c r="P1862" s="1">
        <v>20</v>
      </c>
      <c r="Q1862" s="20">
        <v>173.99999618530273</v>
      </c>
    </row>
    <row r="1863" spans="1:17" x14ac:dyDescent="0.25">
      <c r="A1863" s="4">
        <v>508594</v>
      </c>
      <c r="B1863" s="5" t="s">
        <v>1058</v>
      </c>
      <c r="C1863" s="4">
        <v>601</v>
      </c>
      <c r="D1863" s="5" t="s">
        <v>1070</v>
      </c>
      <c r="E1863" s="6" t="s">
        <v>2837</v>
      </c>
      <c r="F1863" s="1">
        <v>0</v>
      </c>
      <c r="G1863" s="1">
        <v>0</v>
      </c>
      <c r="H1863" s="17">
        <v>10</v>
      </c>
      <c r="I1863" s="18">
        <v>-7.6723016905071606E-2</v>
      </c>
      <c r="J1863" s="1">
        <v>99</v>
      </c>
      <c r="K1863" s="1">
        <v>99</v>
      </c>
      <c r="L1863" s="1">
        <v>60</v>
      </c>
      <c r="M1863" s="1">
        <v>75</v>
      </c>
      <c r="N1863" s="17">
        <v>8.6999998092651367</v>
      </c>
      <c r="O1863" s="1">
        <v>9</v>
      </c>
      <c r="P1863" s="1">
        <v>19</v>
      </c>
      <c r="Q1863" s="20">
        <v>165.2999963760376</v>
      </c>
    </row>
    <row r="1864" spans="1:17" x14ac:dyDescent="0.25">
      <c r="A1864" s="4">
        <v>512842</v>
      </c>
      <c r="B1864" s="5" t="s">
        <v>417</v>
      </c>
      <c r="C1864" s="4">
        <v>306</v>
      </c>
      <c r="D1864" s="5" t="s">
        <v>417</v>
      </c>
      <c r="E1864" s="6" t="s">
        <v>2834</v>
      </c>
      <c r="F1864" s="1">
        <v>98</v>
      </c>
      <c r="G1864" s="1">
        <v>143</v>
      </c>
      <c r="H1864" s="17">
        <v>13.19538593292236</v>
      </c>
      <c r="I1864" s="18">
        <v>-0.13555272379738759</v>
      </c>
      <c r="J1864" s="1">
        <v>1</v>
      </c>
      <c r="K1864" s="1">
        <v>1</v>
      </c>
      <c r="L1864" s="1">
        <v>30</v>
      </c>
      <c r="M1864" s="1">
        <v>92</v>
      </c>
      <c r="N1864" s="17">
        <v>2.5</v>
      </c>
      <c r="O1864" s="1">
        <v>3</v>
      </c>
      <c r="P1864" s="1">
        <v>1148</v>
      </c>
      <c r="Q1864" s="20">
        <v>2870</v>
      </c>
    </row>
    <row r="1865" spans="1:17" x14ac:dyDescent="0.25">
      <c r="A1865" s="4">
        <v>513601</v>
      </c>
      <c r="B1865" s="5" t="s">
        <v>427</v>
      </c>
      <c r="C1865" s="4">
        <v>306</v>
      </c>
      <c r="D1865" s="5" t="s">
        <v>417</v>
      </c>
      <c r="E1865" s="6" t="s">
        <v>2834</v>
      </c>
      <c r="F1865" s="1">
        <v>13</v>
      </c>
      <c r="G1865" s="1">
        <v>28</v>
      </c>
      <c r="H1865" s="17">
        <v>12</v>
      </c>
      <c r="I1865" s="18">
        <v>-0.13555272379738759</v>
      </c>
      <c r="J1865" s="1">
        <v>19</v>
      </c>
      <c r="K1865" s="1">
        <v>4</v>
      </c>
      <c r="L1865" s="1">
        <v>37</v>
      </c>
      <c r="M1865" s="1">
        <v>92</v>
      </c>
      <c r="N1865" s="17">
        <v>3.2999999523162842</v>
      </c>
      <c r="O1865" s="1">
        <v>4</v>
      </c>
      <c r="P1865" s="1">
        <v>91</v>
      </c>
      <c r="Q1865" s="20">
        <v>300.29999566078186</v>
      </c>
    </row>
    <row r="1866" spans="1:17" x14ac:dyDescent="0.25">
      <c r="A1866" s="4">
        <v>513172</v>
      </c>
      <c r="B1866" s="5" t="s">
        <v>415</v>
      </c>
      <c r="C1866" s="4">
        <v>306</v>
      </c>
      <c r="D1866" s="5" t="s">
        <v>417</v>
      </c>
      <c r="E1866" s="6" t="s">
        <v>2834</v>
      </c>
      <c r="F1866" s="1">
        <v>11</v>
      </c>
      <c r="G1866" s="1">
        <v>18</v>
      </c>
      <c r="H1866" s="17">
        <v>7</v>
      </c>
      <c r="I1866" s="18">
        <v>-0.13555272379738759</v>
      </c>
      <c r="J1866" s="1">
        <v>21</v>
      </c>
      <c r="K1866" s="1">
        <v>7</v>
      </c>
      <c r="L1866" s="1">
        <v>75</v>
      </c>
      <c r="M1866" s="1">
        <v>92</v>
      </c>
      <c r="N1866" s="17">
        <v>4.1999998092651367</v>
      </c>
      <c r="O1866" s="1">
        <v>5</v>
      </c>
      <c r="P1866" s="1">
        <v>53</v>
      </c>
      <c r="Q1866" s="20">
        <v>222.59998989105225</v>
      </c>
    </row>
    <row r="1867" spans="1:17" x14ac:dyDescent="0.25">
      <c r="A1867" s="4">
        <v>513474</v>
      </c>
      <c r="B1867" s="5" t="s">
        <v>418</v>
      </c>
      <c r="C1867" s="4">
        <v>306</v>
      </c>
      <c r="D1867" s="5" t="s">
        <v>417</v>
      </c>
      <c r="E1867" s="6" t="s">
        <v>2834</v>
      </c>
      <c r="F1867" s="1">
        <v>7</v>
      </c>
      <c r="G1867" s="1">
        <v>13</v>
      </c>
      <c r="H1867" s="17">
        <v>10</v>
      </c>
      <c r="I1867" s="18">
        <v>-0.13555272379738759</v>
      </c>
      <c r="J1867" s="1">
        <v>29</v>
      </c>
      <c r="K1867" s="1">
        <v>10</v>
      </c>
      <c r="L1867" s="1">
        <v>60</v>
      </c>
      <c r="M1867" s="1">
        <v>92</v>
      </c>
      <c r="N1867" s="17">
        <v>4.3000001907348633</v>
      </c>
      <c r="O1867" s="1">
        <v>5</v>
      </c>
      <c r="P1867" s="1">
        <v>63</v>
      </c>
      <c r="Q1867" s="20">
        <v>270.90001201629639</v>
      </c>
    </row>
    <row r="1868" spans="1:17" x14ac:dyDescent="0.25">
      <c r="A1868" s="4">
        <v>513563</v>
      </c>
      <c r="B1868" s="5" t="s">
        <v>420</v>
      </c>
      <c r="C1868" s="4">
        <v>306</v>
      </c>
      <c r="D1868" s="5" t="s">
        <v>417</v>
      </c>
      <c r="E1868" s="6" t="s">
        <v>2834</v>
      </c>
      <c r="F1868" s="1">
        <v>7</v>
      </c>
      <c r="G1868" s="1">
        <v>12</v>
      </c>
      <c r="H1868" s="17">
        <v>10</v>
      </c>
      <c r="I1868" s="18">
        <v>-0.13555272379738759</v>
      </c>
      <c r="J1868" s="1">
        <v>29</v>
      </c>
      <c r="K1868" s="1">
        <v>11</v>
      </c>
      <c r="L1868" s="1">
        <v>60</v>
      </c>
      <c r="M1868" s="1">
        <v>92</v>
      </c>
      <c r="N1868" s="17">
        <v>4.3000001907348633</v>
      </c>
      <c r="O1868" s="1">
        <v>5</v>
      </c>
      <c r="P1868" s="1">
        <v>62</v>
      </c>
      <c r="Q1868" s="20">
        <v>266.60001182556152</v>
      </c>
    </row>
    <row r="1869" spans="1:17" x14ac:dyDescent="0.25">
      <c r="A1869" s="4">
        <v>513008</v>
      </c>
      <c r="B1869" s="5" t="s">
        <v>423</v>
      </c>
      <c r="C1869" s="4">
        <v>306</v>
      </c>
      <c r="D1869" s="5" t="s">
        <v>417</v>
      </c>
      <c r="E1869" s="6" t="s">
        <v>2834</v>
      </c>
      <c r="F1869" s="1">
        <v>2</v>
      </c>
      <c r="G1869" s="1">
        <v>20</v>
      </c>
      <c r="H1869" s="17">
        <v>12</v>
      </c>
      <c r="I1869" s="18">
        <v>-0.13555272379738759</v>
      </c>
      <c r="J1869" s="1">
        <v>52</v>
      </c>
      <c r="K1869" s="1">
        <v>6</v>
      </c>
      <c r="L1869" s="1">
        <v>37</v>
      </c>
      <c r="M1869" s="1">
        <v>92</v>
      </c>
      <c r="N1869" s="17">
        <v>4.4000000953674316</v>
      </c>
      <c r="O1869" s="1">
        <v>5</v>
      </c>
      <c r="P1869" s="1">
        <v>65</v>
      </c>
      <c r="Q1869" s="20">
        <v>286.00000619888306</v>
      </c>
    </row>
    <row r="1870" spans="1:17" x14ac:dyDescent="0.25">
      <c r="A1870" s="4">
        <v>518913</v>
      </c>
      <c r="B1870" s="5" t="s">
        <v>416</v>
      </c>
      <c r="C1870" s="4">
        <v>306</v>
      </c>
      <c r="D1870" s="5" t="s">
        <v>417</v>
      </c>
      <c r="E1870" s="6" t="s">
        <v>2834</v>
      </c>
      <c r="F1870" s="1">
        <v>2</v>
      </c>
      <c r="G1870" s="1">
        <v>9</v>
      </c>
      <c r="H1870" s="17">
        <v>11</v>
      </c>
      <c r="I1870" s="18">
        <v>-0.13555272379738759</v>
      </c>
      <c r="J1870" s="1">
        <v>52</v>
      </c>
      <c r="K1870" s="1">
        <v>15</v>
      </c>
      <c r="L1870" s="1">
        <v>39</v>
      </c>
      <c r="M1870" s="1">
        <v>92</v>
      </c>
      <c r="N1870" s="17">
        <v>4.6999998092651367</v>
      </c>
      <c r="O1870" s="1">
        <v>5</v>
      </c>
      <c r="P1870" s="1">
        <v>49</v>
      </c>
      <c r="Q1870" s="20">
        <v>230.2999906539917</v>
      </c>
    </row>
    <row r="1871" spans="1:17" x14ac:dyDescent="0.25">
      <c r="A1871" s="4">
        <v>546640</v>
      </c>
      <c r="B1871" s="5" t="s">
        <v>425</v>
      </c>
      <c r="C1871" s="4">
        <v>306</v>
      </c>
      <c r="D1871" s="5" t="s">
        <v>417</v>
      </c>
      <c r="E1871" s="6" t="s">
        <v>2834</v>
      </c>
      <c r="F1871" s="1">
        <v>1</v>
      </c>
      <c r="G1871" s="1">
        <v>16</v>
      </c>
      <c r="H1871" s="17">
        <v>12</v>
      </c>
      <c r="I1871" s="18">
        <v>-0.13555272379738759</v>
      </c>
      <c r="J1871" s="1">
        <v>59</v>
      </c>
      <c r="K1871" s="1">
        <v>8</v>
      </c>
      <c r="L1871" s="1">
        <v>37</v>
      </c>
      <c r="M1871" s="1">
        <v>92</v>
      </c>
      <c r="N1871" s="17">
        <v>4.5999999046325684</v>
      </c>
      <c r="O1871" s="1">
        <v>5</v>
      </c>
      <c r="P1871" s="1">
        <v>28</v>
      </c>
      <c r="Q1871" s="20">
        <v>128.79999732971191</v>
      </c>
    </row>
    <row r="1872" spans="1:17" x14ac:dyDescent="0.25">
      <c r="A1872" s="4">
        <v>513687</v>
      </c>
      <c r="B1872" s="5" t="s">
        <v>419</v>
      </c>
      <c r="C1872" s="4">
        <v>306</v>
      </c>
      <c r="D1872" s="5" t="s">
        <v>417</v>
      </c>
      <c r="E1872" s="6" t="s">
        <v>2834</v>
      </c>
      <c r="F1872" s="1">
        <v>6</v>
      </c>
      <c r="G1872" s="1">
        <v>3</v>
      </c>
      <c r="H1872" s="17">
        <v>7</v>
      </c>
      <c r="I1872" s="18">
        <v>-0.13555272379738759</v>
      </c>
      <c r="J1872" s="1">
        <v>32</v>
      </c>
      <c r="K1872" s="1">
        <v>31</v>
      </c>
      <c r="L1872" s="1">
        <v>75</v>
      </c>
      <c r="M1872" s="1">
        <v>92</v>
      </c>
      <c r="N1872" s="17">
        <v>5.3000001907348633</v>
      </c>
      <c r="O1872" s="1">
        <v>6</v>
      </c>
      <c r="P1872" s="1">
        <v>18</v>
      </c>
      <c r="Q1872" s="20">
        <v>95.400003433227539</v>
      </c>
    </row>
    <row r="1873" spans="1:17" x14ac:dyDescent="0.25">
      <c r="A1873" s="4">
        <v>557510</v>
      </c>
      <c r="B1873" s="5" t="s">
        <v>426</v>
      </c>
      <c r="C1873" s="4">
        <v>306</v>
      </c>
      <c r="D1873" s="5" t="s">
        <v>417</v>
      </c>
      <c r="E1873" s="6" t="s">
        <v>2834</v>
      </c>
      <c r="F1873" s="1">
        <v>1</v>
      </c>
      <c r="G1873" s="1">
        <v>3</v>
      </c>
      <c r="H1873" s="17">
        <v>12</v>
      </c>
      <c r="I1873" s="18">
        <v>-0.13555272379738759</v>
      </c>
      <c r="J1873" s="1">
        <v>59</v>
      </c>
      <c r="K1873" s="1">
        <v>31</v>
      </c>
      <c r="L1873" s="1">
        <v>37</v>
      </c>
      <c r="M1873" s="1">
        <v>92</v>
      </c>
      <c r="N1873" s="17">
        <v>5.3000001907348633</v>
      </c>
      <c r="O1873" s="1">
        <v>6</v>
      </c>
      <c r="P1873" s="1">
        <v>15</v>
      </c>
      <c r="Q1873" s="20">
        <v>79.500002861022949</v>
      </c>
    </row>
    <row r="1874" spans="1:17" x14ac:dyDescent="0.25">
      <c r="A1874" s="4">
        <v>512966</v>
      </c>
      <c r="B1874" s="5" t="s">
        <v>421</v>
      </c>
      <c r="C1874" s="4">
        <v>306</v>
      </c>
      <c r="D1874" s="5" t="s">
        <v>417</v>
      </c>
      <c r="E1874" s="6" t="s">
        <v>2834</v>
      </c>
      <c r="F1874" s="1">
        <v>0</v>
      </c>
      <c r="G1874" s="1">
        <v>4</v>
      </c>
      <c r="H1874" s="17">
        <v>20</v>
      </c>
      <c r="I1874" s="18">
        <v>-0.13555272379738759</v>
      </c>
      <c r="J1874" s="1">
        <v>99</v>
      </c>
      <c r="K1874" s="1">
        <v>27</v>
      </c>
      <c r="L1874" s="1">
        <v>13</v>
      </c>
      <c r="M1874" s="1">
        <v>92</v>
      </c>
      <c r="N1874" s="17">
        <v>5.9000000953674316</v>
      </c>
      <c r="O1874" s="1">
        <v>6</v>
      </c>
      <c r="P1874" s="1">
        <v>58</v>
      </c>
      <c r="Q1874" s="20">
        <v>342.20000553131104</v>
      </c>
    </row>
    <row r="1875" spans="1:17" x14ac:dyDescent="0.25">
      <c r="A1875" s="4">
        <v>580856</v>
      </c>
      <c r="B1875" s="5" t="s">
        <v>429</v>
      </c>
      <c r="C1875" s="4">
        <v>306</v>
      </c>
      <c r="D1875" s="5" t="s">
        <v>417</v>
      </c>
      <c r="E1875" s="6" t="s">
        <v>2834</v>
      </c>
      <c r="F1875" s="1">
        <v>0</v>
      </c>
      <c r="G1875" s="1">
        <v>8</v>
      </c>
      <c r="H1875" s="17">
        <v>10</v>
      </c>
      <c r="I1875" s="18">
        <v>-0.13555272379738759</v>
      </c>
      <c r="J1875" s="1">
        <v>99</v>
      </c>
      <c r="K1875" s="1">
        <v>16</v>
      </c>
      <c r="L1875" s="1">
        <v>60</v>
      </c>
      <c r="M1875" s="1">
        <v>92</v>
      </c>
      <c r="N1875" s="17">
        <v>6.5</v>
      </c>
      <c r="O1875" s="1">
        <v>7</v>
      </c>
      <c r="P1875" s="1">
        <v>21</v>
      </c>
      <c r="Q1875" s="20">
        <v>136.5</v>
      </c>
    </row>
    <row r="1876" spans="1:17" x14ac:dyDescent="0.25">
      <c r="A1876" s="4">
        <v>513741</v>
      </c>
      <c r="B1876" s="5" t="s">
        <v>428</v>
      </c>
      <c r="C1876" s="4">
        <v>306</v>
      </c>
      <c r="D1876" s="5" t="s">
        <v>417</v>
      </c>
      <c r="E1876" s="6" t="s">
        <v>2834</v>
      </c>
      <c r="F1876" s="1">
        <v>3</v>
      </c>
      <c r="G1876" s="1">
        <v>0</v>
      </c>
      <c r="H1876" s="17">
        <v>15</v>
      </c>
      <c r="I1876" s="18">
        <v>-0.13555272379738759</v>
      </c>
      <c r="J1876" s="1">
        <v>45</v>
      </c>
      <c r="K1876" s="1">
        <v>99</v>
      </c>
      <c r="L1876" s="1">
        <v>29</v>
      </c>
      <c r="M1876" s="1">
        <v>92</v>
      </c>
      <c r="N1876" s="17">
        <v>6.8000001907348633</v>
      </c>
      <c r="O1876" s="1">
        <v>7</v>
      </c>
      <c r="P1876" s="1">
        <v>73</v>
      </c>
      <c r="Q1876" s="20">
        <v>496.40001392364502</v>
      </c>
    </row>
    <row r="1877" spans="1:17" x14ac:dyDescent="0.25">
      <c r="A1877" s="4">
        <v>513466</v>
      </c>
      <c r="B1877" s="5" t="s">
        <v>422</v>
      </c>
      <c r="C1877" s="4">
        <v>306</v>
      </c>
      <c r="D1877" s="5" t="s">
        <v>417</v>
      </c>
      <c r="E1877" s="6" t="s">
        <v>2834</v>
      </c>
      <c r="F1877" s="1">
        <v>9</v>
      </c>
      <c r="G1877" s="1">
        <v>0</v>
      </c>
      <c r="H1877" s="17">
        <v>10</v>
      </c>
      <c r="I1877" s="18">
        <v>-0.13555272379738759</v>
      </c>
      <c r="J1877" s="1">
        <v>25</v>
      </c>
      <c r="K1877" s="1">
        <v>99</v>
      </c>
      <c r="L1877" s="1">
        <v>60</v>
      </c>
      <c r="M1877" s="1">
        <v>92</v>
      </c>
      <c r="N1877" s="17">
        <v>6.8000001907348633</v>
      </c>
      <c r="O1877" s="1">
        <v>7</v>
      </c>
      <c r="P1877" s="1">
        <v>83</v>
      </c>
      <c r="Q1877" s="20">
        <v>564.40001583099365</v>
      </c>
    </row>
    <row r="1878" spans="1:17" x14ac:dyDescent="0.25">
      <c r="A1878" s="4">
        <v>512915</v>
      </c>
      <c r="B1878" s="5" t="s">
        <v>424</v>
      </c>
      <c r="C1878" s="4">
        <v>306</v>
      </c>
      <c r="D1878" s="5" t="s">
        <v>417</v>
      </c>
      <c r="E1878" s="6" t="s">
        <v>2834</v>
      </c>
      <c r="F1878" s="1">
        <v>0</v>
      </c>
      <c r="G1878" s="1">
        <v>1</v>
      </c>
      <c r="H1878" s="17">
        <v>10</v>
      </c>
      <c r="I1878" s="18">
        <v>-0.13555272379738759</v>
      </c>
      <c r="J1878" s="1">
        <v>99</v>
      </c>
      <c r="K1878" s="1">
        <v>41</v>
      </c>
      <c r="L1878" s="1">
        <v>60</v>
      </c>
      <c r="M1878" s="1">
        <v>92</v>
      </c>
      <c r="N1878" s="17">
        <v>7.3000001907348633</v>
      </c>
      <c r="O1878" s="1">
        <v>8</v>
      </c>
      <c r="P1878" s="1">
        <v>31</v>
      </c>
      <c r="Q1878" s="20">
        <v>226.30000591278076</v>
      </c>
    </row>
    <row r="1879" spans="1:17" x14ac:dyDescent="0.25">
      <c r="A1879" s="4">
        <v>523178</v>
      </c>
      <c r="B1879" s="5" t="s">
        <v>1929</v>
      </c>
      <c r="C1879" s="4">
        <v>809</v>
      </c>
      <c r="D1879" s="5" t="s">
        <v>1933</v>
      </c>
      <c r="E1879" s="6" t="s">
        <v>2839</v>
      </c>
      <c r="F1879" s="1">
        <v>3</v>
      </c>
      <c r="G1879" s="1">
        <v>2</v>
      </c>
      <c r="H1879" s="17">
        <v>16</v>
      </c>
      <c r="I1879" s="18">
        <v>-1.25649913344885E-2</v>
      </c>
      <c r="J1879" s="1">
        <v>45</v>
      </c>
      <c r="K1879" s="1">
        <v>36</v>
      </c>
      <c r="L1879" s="1">
        <v>16</v>
      </c>
      <c r="M1879" s="1">
        <v>45</v>
      </c>
      <c r="N1879" s="17">
        <v>3.7000000476837158</v>
      </c>
      <c r="O1879" s="1">
        <v>4</v>
      </c>
      <c r="P1879" s="1">
        <v>23</v>
      </c>
      <c r="Q1879" s="20">
        <v>85.100001096725464</v>
      </c>
    </row>
    <row r="1880" spans="1:17" x14ac:dyDescent="0.25">
      <c r="A1880" s="4">
        <v>523089</v>
      </c>
      <c r="B1880" s="5" t="s">
        <v>1933</v>
      </c>
      <c r="C1880" s="4">
        <v>809</v>
      </c>
      <c r="D1880" s="5" t="s">
        <v>1933</v>
      </c>
      <c r="E1880" s="6" t="s">
        <v>2839</v>
      </c>
      <c r="F1880" s="1">
        <v>77</v>
      </c>
      <c r="G1880" s="1">
        <v>0</v>
      </c>
      <c r="H1880" s="17">
        <v>55.687999725341797</v>
      </c>
      <c r="I1880" s="18">
        <v>-1.25649913344885E-2</v>
      </c>
      <c r="J1880" s="1">
        <v>3</v>
      </c>
      <c r="K1880" s="1">
        <v>99</v>
      </c>
      <c r="L1880" s="1">
        <v>1</v>
      </c>
      <c r="M1880" s="1">
        <v>45</v>
      </c>
      <c r="N1880" s="17">
        <v>4</v>
      </c>
      <c r="O1880" s="1">
        <v>4</v>
      </c>
      <c r="P1880" s="1">
        <v>246</v>
      </c>
      <c r="Q1880" s="20">
        <v>984</v>
      </c>
    </row>
    <row r="1881" spans="1:17" x14ac:dyDescent="0.25">
      <c r="A1881" s="4">
        <v>523232</v>
      </c>
      <c r="B1881" s="5" t="s">
        <v>1918</v>
      </c>
      <c r="C1881" s="4">
        <v>809</v>
      </c>
      <c r="D1881" s="5" t="s">
        <v>1933</v>
      </c>
      <c r="E1881" s="6" t="s">
        <v>2839</v>
      </c>
      <c r="F1881" s="1">
        <v>4</v>
      </c>
      <c r="G1881" s="1">
        <v>1</v>
      </c>
      <c r="H1881" s="17">
        <v>10</v>
      </c>
      <c r="I1881" s="18">
        <v>-1.25649913344885E-2</v>
      </c>
      <c r="J1881" s="1">
        <v>40</v>
      </c>
      <c r="K1881" s="1">
        <v>41</v>
      </c>
      <c r="L1881" s="1">
        <v>60</v>
      </c>
      <c r="M1881" s="1">
        <v>45</v>
      </c>
      <c r="N1881" s="17">
        <v>4.5999999046325684</v>
      </c>
      <c r="O1881" s="1">
        <v>5</v>
      </c>
      <c r="P1881" s="1">
        <v>16</v>
      </c>
      <c r="Q1881" s="20">
        <v>73.599998474121094</v>
      </c>
    </row>
    <row r="1882" spans="1:17" x14ac:dyDescent="0.25">
      <c r="A1882" s="4">
        <v>522341</v>
      </c>
      <c r="B1882" s="5" t="s">
        <v>1928</v>
      </c>
      <c r="C1882" s="4">
        <v>809</v>
      </c>
      <c r="D1882" s="5" t="s">
        <v>1933</v>
      </c>
      <c r="E1882" s="6" t="s">
        <v>2839</v>
      </c>
      <c r="F1882" s="1">
        <v>10</v>
      </c>
      <c r="G1882" s="1">
        <v>3</v>
      </c>
      <c r="H1882" s="17">
        <v>2</v>
      </c>
      <c r="I1882" s="18">
        <v>-1.25649913344885E-2</v>
      </c>
      <c r="J1882" s="1">
        <v>23</v>
      </c>
      <c r="K1882" s="1">
        <v>31</v>
      </c>
      <c r="L1882" s="1">
        <v>99</v>
      </c>
      <c r="M1882" s="1">
        <v>45</v>
      </c>
      <c r="N1882" s="17">
        <v>4.5</v>
      </c>
      <c r="O1882" s="1">
        <v>5</v>
      </c>
      <c r="P1882" s="1">
        <v>22</v>
      </c>
      <c r="Q1882" s="20">
        <v>99</v>
      </c>
    </row>
    <row r="1883" spans="1:17" x14ac:dyDescent="0.25">
      <c r="A1883" s="4">
        <v>523224</v>
      </c>
      <c r="B1883" s="5" t="s">
        <v>1920</v>
      </c>
      <c r="C1883" s="4">
        <v>809</v>
      </c>
      <c r="D1883" s="5" t="s">
        <v>1933</v>
      </c>
      <c r="E1883" s="6" t="s">
        <v>2839</v>
      </c>
      <c r="F1883" s="1">
        <v>26</v>
      </c>
      <c r="G1883" s="1">
        <v>0</v>
      </c>
      <c r="H1883" s="17">
        <v>4</v>
      </c>
      <c r="I1883" s="18">
        <v>-1.25649913344885E-2</v>
      </c>
      <c r="J1883" s="1">
        <v>10</v>
      </c>
      <c r="K1883" s="1">
        <v>99</v>
      </c>
      <c r="L1883" s="1">
        <v>95</v>
      </c>
      <c r="M1883" s="1">
        <v>45</v>
      </c>
      <c r="N1883" s="17">
        <v>6.0999999046325684</v>
      </c>
      <c r="O1883" s="1">
        <v>7</v>
      </c>
      <c r="P1883" s="1">
        <v>50</v>
      </c>
      <c r="Q1883" s="20">
        <v>304.99999523162842</v>
      </c>
    </row>
    <row r="1884" spans="1:17" x14ac:dyDescent="0.25">
      <c r="A1884" s="4">
        <v>522325</v>
      </c>
      <c r="B1884" s="5" t="s">
        <v>1922</v>
      </c>
      <c r="C1884" s="4">
        <v>809</v>
      </c>
      <c r="D1884" s="5" t="s">
        <v>1933</v>
      </c>
      <c r="E1884" s="6" t="s">
        <v>2839</v>
      </c>
      <c r="F1884" s="1">
        <v>22</v>
      </c>
      <c r="G1884" s="1">
        <v>0</v>
      </c>
      <c r="H1884" s="17">
        <v>4</v>
      </c>
      <c r="I1884" s="18">
        <v>-1.25649913344885E-2</v>
      </c>
      <c r="J1884" s="1">
        <v>11</v>
      </c>
      <c r="K1884" s="1">
        <v>99</v>
      </c>
      <c r="L1884" s="1">
        <v>95</v>
      </c>
      <c r="M1884" s="1">
        <v>45</v>
      </c>
      <c r="N1884" s="17">
        <v>6.0999999046325684</v>
      </c>
      <c r="O1884" s="1">
        <v>7</v>
      </c>
      <c r="P1884" s="1">
        <v>37</v>
      </c>
      <c r="Q1884" s="20">
        <v>225.69999647140503</v>
      </c>
    </row>
    <row r="1885" spans="1:17" x14ac:dyDescent="0.25">
      <c r="A1885" s="4">
        <v>522503</v>
      </c>
      <c r="B1885" s="5" t="s">
        <v>1919</v>
      </c>
      <c r="C1885" s="4">
        <v>809</v>
      </c>
      <c r="D1885" s="5" t="s">
        <v>1933</v>
      </c>
      <c r="E1885" s="6" t="s">
        <v>2839</v>
      </c>
      <c r="F1885" s="1">
        <v>0</v>
      </c>
      <c r="G1885" s="1">
        <v>1</v>
      </c>
      <c r="H1885" s="17">
        <v>10</v>
      </c>
      <c r="I1885" s="18">
        <v>-1.25649913344885E-2</v>
      </c>
      <c r="J1885" s="1">
        <v>99</v>
      </c>
      <c r="K1885" s="1">
        <v>41</v>
      </c>
      <c r="L1885" s="1">
        <v>60</v>
      </c>
      <c r="M1885" s="1">
        <v>45</v>
      </c>
      <c r="N1885" s="17">
        <v>6.3000001907348633</v>
      </c>
      <c r="O1885" s="1">
        <v>7</v>
      </c>
      <c r="P1885" s="1">
        <v>11</v>
      </c>
      <c r="Q1885" s="20">
        <v>69.300002098083496</v>
      </c>
    </row>
    <row r="1886" spans="1:17" x14ac:dyDescent="0.25">
      <c r="A1886" s="4">
        <v>522660</v>
      </c>
      <c r="B1886" s="5" t="s">
        <v>1925</v>
      </c>
      <c r="C1886" s="4">
        <v>809</v>
      </c>
      <c r="D1886" s="5" t="s">
        <v>1933</v>
      </c>
      <c r="E1886" s="6" t="s">
        <v>2839</v>
      </c>
      <c r="F1886" s="1">
        <v>2</v>
      </c>
      <c r="G1886" s="1">
        <v>0</v>
      </c>
      <c r="H1886" s="17">
        <v>10</v>
      </c>
      <c r="I1886" s="18">
        <v>-1.25649913344885E-2</v>
      </c>
      <c r="J1886" s="1">
        <v>52</v>
      </c>
      <c r="K1886" s="1">
        <v>99</v>
      </c>
      <c r="L1886" s="1">
        <v>60</v>
      </c>
      <c r="M1886" s="1">
        <v>45</v>
      </c>
      <c r="N1886" s="17">
        <v>6.6999998092651367</v>
      </c>
      <c r="O1886" s="1">
        <v>7</v>
      </c>
      <c r="P1886" s="1">
        <v>16</v>
      </c>
      <c r="Q1886" s="20">
        <v>107.19999694824219</v>
      </c>
    </row>
    <row r="1887" spans="1:17" x14ac:dyDescent="0.25">
      <c r="A1887" s="4">
        <v>522953</v>
      </c>
      <c r="B1887" s="5" t="s">
        <v>1028</v>
      </c>
      <c r="C1887" s="4">
        <v>809</v>
      </c>
      <c r="D1887" s="5" t="s">
        <v>1933</v>
      </c>
      <c r="E1887" s="6" t="s">
        <v>2839</v>
      </c>
      <c r="F1887" s="1">
        <v>1</v>
      </c>
      <c r="G1887" s="1">
        <v>0</v>
      </c>
      <c r="H1887" s="17">
        <v>10</v>
      </c>
      <c r="I1887" s="18">
        <v>-1.25649913344885E-2</v>
      </c>
      <c r="J1887" s="1">
        <v>59</v>
      </c>
      <c r="K1887" s="1">
        <v>99</v>
      </c>
      <c r="L1887" s="1">
        <v>60</v>
      </c>
      <c r="M1887" s="1">
        <v>45</v>
      </c>
      <c r="N1887" s="17">
        <v>6.9000000953674316</v>
      </c>
      <c r="O1887" s="1">
        <v>7</v>
      </c>
      <c r="P1887" s="1">
        <v>17</v>
      </c>
      <c r="Q1887" s="20">
        <v>117.30000162124634</v>
      </c>
    </row>
    <row r="1888" spans="1:17" x14ac:dyDescent="0.25">
      <c r="A1888" s="4">
        <v>523305</v>
      </c>
      <c r="B1888" s="5" t="s">
        <v>1934</v>
      </c>
      <c r="C1888" s="4">
        <v>809</v>
      </c>
      <c r="D1888" s="5" t="s">
        <v>1933</v>
      </c>
      <c r="E1888" s="6" t="s">
        <v>2839</v>
      </c>
      <c r="F1888" s="1">
        <v>4</v>
      </c>
      <c r="G1888" s="1">
        <v>0</v>
      </c>
      <c r="H1888" s="17">
        <v>5</v>
      </c>
      <c r="I1888" s="18">
        <v>-1.25649913344885E-2</v>
      </c>
      <c r="J1888" s="1">
        <v>40</v>
      </c>
      <c r="K1888" s="1">
        <v>99</v>
      </c>
      <c r="L1888" s="1">
        <v>91</v>
      </c>
      <c r="M1888" s="1">
        <v>45</v>
      </c>
      <c r="N1888" s="17">
        <v>6.9000000953674316</v>
      </c>
      <c r="O1888" s="1">
        <v>7</v>
      </c>
      <c r="P1888" s="1">
        <v>23</v>
      </c>
      <c r="Q1888" s="20">
        <v>158.70000219345093</v>
      </c>
    </row>
    <row r="1889" spans="1:17" x14ac:dyDescent="0.25">
      <c r="A1889" s="4">
        <v>522929</v>
      </c>
      <c r="B1889" s="5" t="s">
        <v>1926</v>
      </c>
      <c r="C1889" s="4">
        <v>809</v>
      </c>
      <c r="D1889" s="5" t="s">
        <v>1933</v>
      </c>
      <c r="E1889" s="6" t="s">
        <v>2839</v>
      </c>
      <c r="F1889" s="1">
        <v>1</v>
      </c>
      <c r="G1889" s="1">
        <v>0</v>
      </c>
      <c r="H1889" s="17">
        <v>7</v>
      </c>
      <c r="I1889" s="18">
        <v>-1.25649913344885E-2</v>
      </c>
      <c r="J1889" s="1">
        <v>59</v>
      </c>
      <c r="K1889" s="1">
        <v>99</v>
      </c>
      <c r="L1889" s="1">
        <v>75</v>
      </c>
      <c r="M1889" s="1">
        <v>45</v>
      </c>
      <c r="N1889" s="17">
        <v>7.1999998092651367</v>
      </c>
      <c r="O1889" s="1">
        <v>8</v>
      </c>
      <c r="P1889" s="1">
        <v>4</v>
      </c>
      <c r="Q1889" s="20">
        <v>28.799999237060547</v>
      </c>
    </row>
    <row r="1890" spans="1:17" x14ac:dyDescent="0.25">
      <c r="A1890" s="4">
        <v>522643</v>
      </c>
      <c r="B1890" s="5" t="s">
        <v>1923</v>
      </c>
      <c r="C1890" s="4">
        <v>809</v>
      </c>
      <c r="D1890" s="5" t="s">
        <v>1933</v>
      </c>
      <c r="E1890" s="6" t="s">
        <v>2839</v>
      </c>
      <c r="F1890" s="1">
        <v>1</v>
      </c>
      <c r="G1890" s="1">
        <v>0</v>
      </c>
      <c r="H1890" s="17">
        <v>5</v>
      </c>
      <c r="I1890" s="18">
        <v>-1.25649913344885E-2</v>
      </c>
      <c r="J1890" s="1">
        <v>59</v>
      </c>
      <c r="K1890" s="1">
        <v>99</v>
      </c>
      <c r="L1890" s="1">
        <v>91</v>
      </c>
      <c r="M1890" s="1">
        <v>45</v>
      </c>
      <c r="N1890" s="17">
        <v>7.5</v>
      </c>
      <c r="O1890" s="1">
        <v>8</v>
      </c>
      <c r="P1890" s="1">
        <v>7</v>
      </c>
      <c r="Q1890" s="20">
        <v>52.5</v>
      </c>
    </row>
    <row r="1891" spans="1:17" x14ac:dyDescent="0.25">
      <c r="A1891" s="4">
        <v>522457</v>
      </c>
      <c r="B1891" s="5" t="s">
        <v>1930</v>
      </c>
      <c r="C1891" s="4">
        <v>809</v>
      </c>
      <c r="D1891" s="5" t="s">
        <v>1933</v>
      </c>
      <c r="E1891" s="6" t="s">
        <v>2839</v>
      </c>
      <c r="F1891" s="1">
        <v>0</v>
      </c>
      <c r="G1891" s="1">
        <v>0</v>
      </c>
      <c r="H1891" s="17">
        <v>10</v>
      </c>
      <c r="I1891" s="18">
        <v>-1.25649913344885E-2</v>
      </c>
      <c r="J1891" s="1">
        <v>99</v>
      </c>
      <c r="K1891" s="1">
        <v>99</v>
      </c>
      <c r="L1891" s="1">
        <v>60</v>
      </c>
      <c r="M1891" s="1">
        <v>45</v>
      </c>
      <c r="N1891" s="17">
        <v>8.1000003814697266</v>
      </c>
      <c r="O1891" s="1">
        <v>9</v>
      </c>
      <c r="P1891" s="1">
        <v>10</v>
      </c>
      <c r="Q1891" s="20">
        <v>81.000003814697266</v>
      </c>
    </row>
    <row r="1892" spans="1:17" x14ac:dyDescent="0.25">
      <c r="A1892" s="4">
        <v>522554</v>
      </c>
      <c r="B1892" s="5" t="s">
        <v>1927</v>
      </c>
      <c r="C1892" s="4">
        <v>809</v>
      </c>
      <c r="D1892" s="5" t="s">
        <v>1933</v>
      </c>
      <c r="E1892" s="6" t="s">
        <v>2839</v>
      </c>
      <c r="F1892" s="1">
        <v>0</v>
      </c>
      <c r="G1892" s="1">
        <v>0</v>
      </c>
      <c r="H1892" s="17">
        <v>8</v>
      </c>
      <c r="I1892" s="18">
        <v>-1.25649913344885E-2</v>
      </c>
      <c r="J1892" s="1">
        <v>99</v>
      </c>
      <c r="K1892" s="1">
        <v>99</v>
      </c>
      <c r="L1892" s="1">
        <v>67</v>
      </c>
      <c r="M1892" s="1">
        <v>45</v>
      </c>
      <c r="N1892" s="17">
        <v>8.1999998092651367</v>
      </c>
      <c r="O1892" s="1">
        <v>9</v>
      </c>
      <c r="P1892" s="1">
        <v>11</v>
      </c>
      <c r="Q1892" s="20">
        <v>90.199997901916504</v>
      </c>
    </row>
    <row r="1893" spans="1:17" x14ac:dyDescent="0.25">
      <c r="A1893" s="4">
        <v>523330</v>
      </c>
      <c r="B1893" s="5" t="s">
        <v>1921</v>
      </c>
      <c r="C1893" s="4">
        <v>809</v>
      </c>
      <c r="D1893" s="5" t="s">
        <v>1933</v>
      </c>
      <c r="E1893" s="6" t="s">
        <v>2839</v>
      </c>
      <c r="F1893" s="1">
        <v>0</v>
      </c>
      <c r="G1893" s="1">
        <v>0</v>
      </c>
      <c r="H1893" s="17">
        <v>7</v>
      </c>
      <c r="I1893" s="18">
        <v>-1.25649913344885E-2</v>
      </c>
      <c r="J1893" s="1">
        <v>99</v>
      </c>
      <c r="K1893" s="1">
        <v>99</v>
      </c>
      <c r="L1893" s="1">
        <v>75</v>
      </c>
      <c r="M1893" s="1">
        <v>45</v>
      </c>
      <c r="N1893" s="17">
        <v>8.3999996185302734</v>
      </c>
      <c r="O1893" s="1">
        <v>9</v>
      </c>
      <c r="P1893" s="1">
        <v>11</v>
      </c>
      <c r="Q1893" s="20">
        <v>92.399995803833008</v>
      </c>
    </row>
    <row r="1894" spans="1:17" x14ac:dyDescent="0.25">
      <c r="A1894" s="4">
        <v>523321</v>
      </c>
      <c r="B1894" s="5" t="s">
        <v>1931</v>
      </c>
      <c r="C1894" s="4">
        <v>809</v>
      </c>
      <c r="D1894" s="5" t="s">
        <v>1933</v>
      </c>
      <c r="E1894" s="6" t="s">
        <v>2839</v>
      </c>
      <c r="F1894" s="1">
        <v>0</v>
      </c>
      <c r="G1894" s="1">
        <v>0</v>
      </c>
      <c r="H1894" s="17">
        <v>5</v>
      </c>
      <c r="I1894" s="18">
        <v>-1.25649913344885E-2</v>
      </c>
      <c r="J1894" s="1">
        <v>99</v>
      </c>
      <c r="K1894" s="1">
        <v>99</v>
      </c>
      <c r="L1894" s="1">
        <v>91</v>
      </c>
      <c r="M1894" s="1">
        <v>45</v>
      </c>
      <c r="N1894" s="17">
        <v>8.6999998092651367</v>
      </c>
      <c r="O1894" s="1">
        <v>9</v>
      </c>
      <c r="P1894" s="1">
        <v>10</v>
      </c>
      <c r="Q1894" s="20">
        <v>86.999998092651367</v>
      </c>
    </row>
    <row r="1895" spans="1:17" x14ac:dyDescent="0.25">
      <c r="A1895" s="4">
        <v>522716</v>
      </c>
      <c r="B1895" s="5" t="s">
        <v>1932</v>
      </c>
      <c r="C1895" s="4">
        <v>809</v>
      </c>
      <c r="D1895" s="5" t="s">
        <v>1933</v>
      </c>
      <c r="E1895" s="6" t="s">
        <v>2839</v>
      </c>
      <c r="F1895" s="1">
        <v>0</v>
      </c>
      <c r="G1895" s="1">
        <v>0</v>
      </c>
      <c r="H1895" s="17">
        <v>5</v>
      </c>
      <c r="I1895" s="18">
        <v>-1.25649913344885E-2</v>
      </c>
      <c r="J1895" s="1">
        <v>99</v>
      </c>
      <c r="K1895" s="1">
        <v>99</v>
      </c>
      <c r="L1895" s="1">
        <v>91</v>
      </c>
      <c r="M1895" s="1">
        <v>45</v>
      </c>
      <c r="N1895" s="17">
        <v>8.6999998092651367</v>
      </c>
      <c r="O1895" s="1">
        <v>9</v>
      </c>
      <c r="P1895" s="1">
        <v>17</v>
      </c>
      <c r="Q1895" s="20">
        <v>147.89999675750732</v>
      </c>
    </row>
    <row r="1896" spans="1:17" x14ac:dyDescent="0.25">
      <c r="A1896" s="4">
        <v>523003</v>
      </c>
      <c r="B1896" s="5" t="s">
        <v>1924</v>
      </c>
      <c r="C1896" s="4">
        <v>809</v>
      </c>
      <c r="D1896" s="5" t="s">
        <v>1933</v>
      </c>
      <c r="E1896" s="6" t="s">
        <v>2839</v>
      </c>
      <c r="F1896" s="1">
        <v>0</v>
      </c>
      <c r="G1896" s="1">
        <v>0</v>
      </c>
      <c r="H1896" s="17">
        <v>4</v>
      </c>
      <c r="I1896" s="18">
        <v>-1.25649913344885E-2</v>
      </c>
      <c r="J1896" s="1">
        <v>99</v>
      </c>
      <c r="K1896" s="1">
        <v>99</v>
      </c>
      <c r="L1896" s="1">
        <v>95</v>
      </c>
      <c r="M1896" s="1">
        <v>45</v>
      </c>
      <c r="N1896" s="17">
        <v>8.8000001907348633</v>
      </c>
      <c r="O1896" s="1">
        <v>9</v>
      </c>
      <c r="P1896" s="1">
        <v>11</v>
      </c>
      <c r="Q1896" s="20">
        <v>96.800002098083496</v>
      </c>
    </row>
    <row r="1897" spans="1:17" x14ac:dyDescent="0.25">
      <c r="A1897" s="4">
        <v>513610</v>
      </c>
      <c r="B1897" s="5" t="s">
        <v>481</v>
      </c>
      <c r="C1897" s="4">
        <v>308</v>
      </c>
      <c r="D1897" s="5" t="s">
        <v>481</v>
      </c>
      <c r="E1897" s="6" t="s">
        <v>2834</v>
      </c>
      <c r="F1897" s="1">
        <v>24</v>
      </c>
      <c r="G1897" s="1">
        <v>62</v>
      </c>
      <c r="H1897" s="17">
        <v>20.789022445678711</v>
      </c>
      <c r="I1897" s="18">
        <v>-0.1208037825059103</v>
      </c>
      <c r="J1897" s="1">
        <v>10</v>
      </c>
      <c r="K1897" s="1">
        <v>2</v>
      </c>
      <c r="L1897" s="1">
        <v>7</v>
      </c>
      <c r="M1897" s="1">
        <v>88</v>
      </c>
      <c r="N1897" s="17">
        <v>2.2999999523162842</v>
      </c>
      <c r="O1897" s="1">
        <v>3</v>
      </c>
      <c r="P1897" s="1">
        <v>502</v>
      </c>
      <c r="Q1897" s="20">
        <v>1154.5999760627747</v>
      </c>
    </row>
    <row r="1898" spans="1:17" x14ac:dyDescent="0.25">
      <c r="A1898" s="4">
        <v>513326</v>
      </c>
      <c r="B1898" s="5" t="s">
        <v>483</v>
      </c>
      <c r="C1898" s="4">
        <v>308</v>
      </c>
      <c r="D1898" s="5" t="s">
        <v>481</v>
      </c>
      <c r="E1898" s="6" t="s">
        <v>2834</v>
      </c>
      <c r="F1898" s="1">
        <v>10</v>
      </c>
      <c r="G1898" s="1">
        <v>14</v>
      </c>
      <c r="H1898" s="17">
        <v>20</v>
      </c>
      <c r="I1898" s="18">
        <v>-0.1208037825059103</v>
      </c>
      <c r="J1898" s="1">
        <v>23</v>
      </c>
      <c r="K1898" s="1">
        <v>9</v>
      </c>
      <c r="L1898" s="1">
        <v>13</v>
      </c>
      <c r="M1898" s="1">
        <v>88</v>
      </c>
      <c r="N1898" s="17">
        <v>3</v>
      </c>
      <c r="O1898" s="1">
        <v>3</v>
      </c>
      <c r="P1898" s="1">
        <v>122</v>
      </c>
      <c r="Q1898" s="20">
        <v>366</v>
      </c>
    </row>
    <row r="1899" spans="1:17" x14ac:dyDescent="0.25">
      <c r="A1899" s="4">
        <v>512851</v>
      </c>
      <c r="B1899" s="5" t="s">
        <v>488</v>
      </c>
      <c r="C1899" s="4">
        <v>308</v>
      </c>
      <c r="D1899" s="5" t="s">
        <v>481</v>
      </c>
      <c r="E1899" s="6" t="s">
        <v>2834</v>
      </c>
      <c r="F1899" s="1">
        <v>10</v>
      </c>
      <c r="G1899" s="1">
        <v>24</v>
      </c>
      <c r="H1899" s="17">
        <v>12</v>
      </c>
      <c r="I1899" s="18">
        <v>-0.1208037825059103</v>
      </c>
      <c r="J1899" s="1">
        <v>23</v>
      </c>
      <c r="K1899" s="1">
        <v>5</v>
      </c>
      <c r="L1899" s="1">
        <v>37</v>
      </c>
      <c r="M1899" s="1">
        <v>88</v>
      </c>
      <c r="N1899" s="17">
        <v>3.4000000953674321</v>
      </c>
      <c r="O1899" s="1">
        <v>4</v>
      </c>
      <c r="P1899" s="1">
        <v>222</v>
      </c>
      <c r="Q1899" s="20">
        <v>754.80002117156994</v>
      </c>
    </row>
    <row r="1900" spans="1:17" x14ac:dyDescent="0.25">
      <c r="A1900" s="4">
        <v>512940</v>
      </c>
      <c r="B1900" s="5" t="s">
        <v>492</v>
      </c>
      <c r="C1900" s="4">
        <v>308</v>
      </c>
      <c r="D1900" s="5" t="s">
        <v>481</v>
      </c>
      <c r="E1900" s="6" t="s">
        <v>2834</v>
      </c>
      <c r="F1900" s="1">
        <v>4</v>
      </c>
      <c r="G1900" s="1">
        <v>8</v>
      </c>
      <c r="H1900" s="17">
        <v>15</v>
      </c>
      <c r="I1900" s="18">
        <v>-0.1208037825059103</v>
      </c>
      <c r="J1900" s="1">
        <v>40</v>
      </c>
      <c r="K1900" s="1">
        <v>16</v>
      </c>
      <c r="L1900" s="1">
        <v>29</v>
      </c>
      <c r="M1900" s="1">
        <v>88</v>
      </c>
      <c r="N1900" s="17">
        <v>4.0999999046325684</v>
      </c>
      <c r="O1900" s="1">
        <v>5</v>
      </c>
      <c r="P1900" s="1">
        <v>62</v>
      </c>
      <c r="Q1900" s="20">
        <v>254.19999408721924</v>
      </c>
    </row>
    <row r="1901" spans="1:17" x14ac:dyDescent="0.25">
      <c r="A1901" s="4">
        <v>513342</v>
      </c>
      <c r="B1901" s="5" t="s">
        <v>478</v>
      </c>
      <c r="C1901" s="4">
        <v>308</v>
      </c>
      <c r="D1901" s="5" t="s">
        <v>481</v>
      </c>
      <c r="E1901" s="6" t="s">
        <v>2834</v>
      </c>
      <c r="F1901" s="1">
        <v>4</v>
      </c>
      <c r="G1901" s="1">
        <v>4</v>
      </c>
      <c r="H1901" s="17">
        <v>20</v>
      </c>
      <c r="I1901" s="18">
        <v>-0.1208037825059103</v>
      </c>
      <c r="J1901" s="1">
        <v>40</v>
      </c>
      <c r="K1901" s="1">
        <v>27</v>
      </c>
      <c r="L1901" s="1">
        <v>13</v>
      </c>
      <c r="M1901" s="1">
        <v>88</v>
      </c>
      <c r="N1901" s="17">
        <v>4.0999999046325684</v>
      </c>
      <c r="O1901" s="1">
        <v>5</v>
      </c>
      <c r="P1901" s="1">
        <v>68</v>
      </c>
      <c r="Q1901" s="20">
        <v>278.79999351501465</v>
      </c>
    </row>
    <row r="1902" spans="1:17" x14ac:dyDescent="0.25">
      <c r="A1902" s="4">
        <v>513776</v>
      </c>
      <c r="B1902" s="5" t="s">
        <v>482</v>
      </c>
      <c r="C1902" s="4">
        <v>308</v>
      </c>
      <c r="D1902" s="5" t="s">
        <v>481</v>
      </c>
      <c r="E1902" s="6" t="s">
        <v>2834</v>
      </c>
      <c r="F1902" s="1">
        <v>4</v>
      </c>
      <c r="G1902" s="1">
        <v>3</v>
      </c>
      <c r="H1902" s="17">
        <v>15</v>
      </c>
      <c r="I1902" s="18">
        <v>-0.1208037825059103</v>
      </c>
      <c r="J1902" s="1">
        <v>40</v>
      </c>
      <c r="K1902" s="1">
        <v>31</v>
      </c>
      <c r="L1902" s="1">
        <v>29</v>
      </c>
      <c r="M1902" s="1">
        <v>88</v>
      </c>
      <c r="N1902" s="17">
        <v>4.5</v>
      </c>
      <c r="O1902" s="1">
        <v>5</v>
      </c>
      <c r="P1902" s="1">
        <v>38</v>
      </c>
      <c r="Q1902" s="20">
        <v>171</v>
      </c>
    </row>
    <row r="1903" spans="1:17" x14ac:dyDescent="0.25">
      <c r="A1903" s="4">
        <v>512958</v>
      </c>
      <c r="B1903" s="5" t="s">
        <v>489</v>
      </c>
      <c r="C1903" s="4">
        <v>308</v>
      </c>
      <c r="D1903" s="5" t="s">
        <v>481</v>
      </c>
      <c r="E1903" s="6" t="s">
        <v>2834</v>
      </c>
      <c r="F1903" s="1">
        <v>3</v>
      </c>
      <c r="G1903" s="1">
        <v>6</v>
      </c>
      <c r="H1903" s="17">
        <v>12</v>
      </c>
      <c r="I1903" s="18">
        <v>-0.1208037825059103</v>
      </c>
      <c r="J1903" s="1">
        <v>45</v>
      </c>
      <c r="K1903" s="1">
        <v>21</v>
      </c>
      <c r="L1903" s="1">
        <v>37</v>
      </c>
      <c r="M1903" s="1">
        <v>88</v>
      </c>
      <c r="N1903" s="17">
        <v>4.5</v>
      </c>
      <c r="O1903" s="1">
        <v>5</v>
      </c>
      <c r="P1903" s="1">
        <v>48</v>
      </c>
      <c r="Q1903" s="20">
        <v>216</v>
      </c>
    </row>
    <row r="1904" spans="1:17" x14ac:dyDescent="0.25">
      <c r="A1904" s="4">
        <v>513814</v>
      </c>
      <c r="B1904" s="5" t="s">
        <v>491</v>
      </c>
      <c r="C1904" s="4">
        <v>308</v>
      </c>
      <c r="D1904" s="5" t="s">
        <v>481</v>
      </c>
      <c r="E1904" s="6" t="s">
        <v>2834</v>
      </c>
      <c r="F1904" s="1">
        <v>1</v>
      </c>
      <c r="G1904" s="1">
        <v>6</v>
      </c>
      <c r="H1904" s="17">
        <v>12</v>
      </c>
      <c r="I1904" s="18">
        <v>-0.1208037825059103</v>
      </c>
      <c r="J1904" s="1">
        <v>59</v>
      </c>
      <c r="K1904" s="1">
        <v>21</v>
      </c>
      <c r="L1904" s="1">
        <v>37</v>
      </c>
      <c r="M1904" s="1">
        <v>88</v>
      </c>
      <c r="N1904" s="17">
        <v>4.9000000953674316</v>
      </c>
      <c r="O1904" s="1">
        <v>5</v>
      </c>
      <c r="P1904" s="1">
        <v>22</v>
      </c>
      <c r="Q1904" s="20">
        <v>107.8000020980835</v>
      </c>
    </row>
    <row r="1905" spans="1:17" x14ac:dyDescent="0.25">
      <c r="A1905" s="4">
        <v>513121</v>
      </c>
      <c r="B1905" s="5" t="s">
        <v>485</v>
      </c>
      <c r="C1905" s="4">
        <v>308</v>
      </c>
      <c r="D1905" s="5" t="s">
        <v>481</v>
      </c>
      <c r="E1905" s="6" t="s">
        <v>2834</v>
      </c>
      <c r="F1905" s="1">
        <v>3</v>
      </c>
      <c r="G1905" s="1">
        <v>6</v>
      </c>
      <c r="H1905" s="17">
        <v>10</v>
      </c>
      <c r="I1905" s="18">
        <v>-0.1208037825059103</v>
      </c>
      <c r="J1905" s="1">
        <v>45</v>
      </c>
      <c r="K1905" s="1">
        <v>21</v>
      </c>
      <c r="L1905" s="1">
        <v>60</v>
      </c>
      <c r="M1905" s="1">
        <v>88</v>
      </c>
      <c r="N1905" s="17">
        <v>5</v>
      </c>
      <c r="O1905" s="1">
        <v>5</v>
      </c>
      <c r="P1905" s="1">
        <v>35</v>
      </c>
      <c r="Q1905" s="20">
        <v>175</v>
      </c>
    </row>
    <row r="1906" spans="1:17" x14ac:dyDescent="0.25">
      <c r="A1906" s="4">
        <v>513318</v>
      </c>
      <c r="B1906" s="5" t="s">
        <v>493</v>
      </c>
      <c r="C1906" s="4">
        <v>308</v>
      </c>
      <c r="D1906" s="5" t="s">
        <v>481</v>
      </c>
      <c r="E1906" s="6" t="s">
        <v>2834</v>
      </c>
      <c r="F1906" s="1">
        <v>2</v>
      </c>
      <c r="G1906" s="1">
        <v>1</v>
      </c>
      <c r="H1906" s="17">
        <v>10</v>
      </c>
      <c r="I1906" s="18">
        <v>-0.1208037825059103</v>
      </c>
      <c r="J1906" s="1">
        <v>52</v>
      </c>
      <c r="K1906" s="1">
        <v>41</v>
      </c>
      <c r="L1906" s="1">
        <v>60</v>
      </c>
      <c r="M1906" s="1">
        <v>88</v>
      </c>
      <c r="N1906" s="17">
        <v>5.8000001907348633</v>
      </c>
      <c r="O1906" s="1">
        <v>6</v>
      </c>
      <c r="P1906" s="1">
        <v>26</v>
      </c>
      <c r="Q1906" s="20">
        <v>150.80000495910645</v>
      </c>
    </row>
    <row r="1907" spans="1:17" x14ac:dyDescent="0.25">
      <c r="A1907" s="4">
        <v>500348</v>
      </c>
      <c r="B1907" s="5" t="s">
        <v>480</v>
      </c>
      <c r="C1907" s="4">
        <v>308</v>
      </c>
      <c r="D1907" s="5" t="s">
        <v>481</v>
      </c>
      <c r="E1907" s="6" t="s">
        <v>2834</v>
      </c>
      <c r="F1907" s="1">
        <v>0</v>
      </c>
      <c r="G1907" s="1">
        <v>2</v>
      </c>
      <c r="H1907" s="17">
        <v>13</v>
      </c>
      <c r="I1907" s="18">
        <v>-0.1208037825059103</v>
      </c>
      <c r="J1907" s="1">
        <v>99</v>
      </c>
      <c r="K1907" s="1">
        <v>36</v>
      </c>
      <c r="L1907" s="1">
        <v>32</v>
      </c>
      <c r="M1907" s="1">
        <v>88</v>
      </c>
      <c r="N1907" s="17">
        <v>6.5</v>
      </c>
      <c r="O1907" s="1">
        <v>7</v>
      </c>
      <c r="P1907" s="1">
        <v>28</v>
      </c>
      <c r="Q1907" s="20">
        <v>182</v>
      </c>
    </row>
    <row r="1908" spans="1:17" x14ac:dyDescent="0.25">
      <c r="A1908" s="4">
        <v>557439</v>
      </c>
      <c r="B1908" s="5" t="s">
        <v>487</v>
      </c>
      <c r="C1908" s="4">
        <v>308</v>
      </c>
      <c r="D1908" s="5" t="s">
        <v>481</v>
      </c>
      <c r="E1908" s="6" t="s">
        <v>2834</v>
      </c>
      <c r="F1908" s="1">
        <v>0</v>
      </c>
      <c r="G1908" s="1">
        <v>3</v>
      </c>
      <c r="H1908" s="17">
        <v>10</v>
      </c>
      <c r="I1908" s="18">
        <v>-0.1208037825059103</v>
      </c>
      <c r="J1908" s="1">
        <v>99</v>
      </c>
      <c r="K1908" s="1">
        <v>31</v>
      </c>
      <c r="L1908" s="1">
        <v>60</v>
      </c>
      <c r="M1908" s="1">
        <v>88</v>
      </c>
      <c r="N1908" s="17">
        <v>6.9000000953674316</v>
      </c>
      <c r="O1908" s="1">
        <v>7</v>
      </c>
      <c r="P1908" s="1">
        <v>28</v>
      </c>
      <c r="Q1908" s="20">
        <v>193.20000267028809</v>
      </c>
    </row>
    <row r="1909" spans="1:17" x14ac:dyDescent="0.25">
      <c r="A1909" s="4">
        <v>513377</v>
      </c>
      <c r="B1909" s="5" t="s">
        <v>486</v>
      </c>
      <c r="C1909" s="4">
        <v>308</v>
      </c>
      <c r="D1909" s="5" t="s">
        <v>481</v>
      </c>
      <c r="E1909" s="6" t="s">
        <v>2834</v>
      </c>
      <c r="F1909" s="1">
        <v>0</v>
      </c>
      <c r="G1909" s="1">
        <v>2</v>
      </c>
      <c r="H1909" s="17">
        <v>10</v>
      </c>
      <c r="I1909" s="18">
        <v>-0.1208037825059103</v>
      </c>
      <c r="J1909" s="1">
        <v>99</v>
      </c>
      <c r="K1909" s="1">
        <v>36</v>
      </c>
      <c r="L1909" s="1">
        <v>60</v>
      </c>
      <c r="M1909" s="1">
        <v>88</v>
      </c>
      <c r="N1909" s="17">
        <v>7.0999999046325684</v>
      </c>
      <c r="O1909" s="1">
        <v>8</v>
      </c>
      <c r="P1909" s="1">
        <v>10</v>
      </c>
      <c r="Q1909" s="20">
        <v>70.999999046325684</v>
      </c>
    </row>
    <row r="1910" spans="1:17" x14ac:dyDescent="0.25">
      <c r="A1910" s="4">
        <v>557447</v>
      </c>
      <c r="B1910" s="5" t="s">
        <v>490</v>
      </c>
      <c r="C1910" s="4">
        <v>308</v>
      </c>
      <c r="D1910" s="5" t="s">
        <v>481</v>
      </c>
      <c r="E1910" s="6" t="s">
        <v>2834</v>
      </c>
      <c r="F1910" s="1">
        <v>2</v>
      </c>
      <c r="G1910" s="1">
        <v>0</v>
      </c>
      <c r="H1910" s="17">
        <v>12</v>
      </c>
      <c r="I1910" s="18">
        <v>-0.1208037825059103</v>
      </c>
      <c r="J1910" s="1">
        <v>52</v>
      </c>
      <c r="K1910" s="1">
        <v>99</v>
      </c>
      <c r="L1910" s="1">
        <v>37</v>
      </c>
      <c r="M1910" s="1">
        <v>88</v>
      </c>
      <c r="N1910" s="17">
        <v>7.0999999046325684</v>
      </c>
      <c r="O1910" s="1">
        <v>8</v>
      </c>
      <c r="P1910" s="1">
        <v>25</v>
      </c>
      <c r="Q1910" s="20">
        <v>177.49999761581421</v>
      </c>
    </row>
    <row r="1911" spans="1:17" x14ac:dyDescent="0.25">
      <c r="A1911" s="4">
        <v>557471</v>
      </c>
      <c r="B1911" s="5" t="s">
        <v>477</v>
      </c>
      <c r="C1911" s="4">
        <v>308</v>
      </c>
      <c r="D1911" s="5" t="s">
        <v>481</v>
      </c>
      <c r="E1911" s="6" t="s">
        <v>2834</v>
      </c>
      <c r="F1911" s="1">
        <v>0</v>
      </c>
      <c r="G1911" s="1">
        <v>0</v>
      </c>
      <c r="H1911" s="17">
        <v>15</v>
      </c>
      <c r="I1911" s="18">
        <v>-0.1208037825059103</v>
      </c>
      <c r="J1911" s="1">
        <v>99</v>
      </c>
      <c r="K1911" s="1">
        <v>99</v>
      </c>
      <c r="L1911" s="1">
        <v>29</v>
      </c>
      <c r="M1911" s="1">
        <v>88</v>
      </c>
      <c r="N1911" s="17">
        <v>8.3000001907348633</v>
      </c>
      <c r="O1911" s="1">
        <v>9</v>
      </c>
      <c r="P1911" s="1">
        <v>40</v>
      </c>
      <c r="Q1911" s="20">
        <v>332.00000762939453</v>
      </c>
    </row>
    <row r="1912" spans="1:17" x14ac:dyDescent="0.25">
      <c r="A1912" s="4">
        <v>513334</v>
      </c>
      <c r="B1912" s="5" t="s">
        <v>484</v>
      </c>
      <c r="C1912" s="4">
        <v>308</v>
      </c>
      <c r="D1912" s="5" t="s">
        <v>481</v>
      </c>
      <c r="E1912" s="6" t="s">
        <v>2834</v>
      </c>
      <c r="F1912" s="1">
        <v>0</v>
      </c>
      <c r="G1912" s="1">
        <v>0</v>
      </c>
      <c r="H1912" s="17">
        <v>12</v>
      </c>
      <c r="I1912" s="18">
        <v>-0.1208037825059103</v>
      </c>
      <c r="J1912" s="1">
        <v>99</v>
      </c>
      <c r="K1912" s="1">
        <v>99</v>
      </c>
      <c r="L1912" s="1">
        <v>37</v>
      </c>
      <c r="M1912" s="1">
        <v>88</v>
      </c>
      <c r="N1912" s="17">
        <v>8.5</v>
      </c>
      <c r="O1912" s="1">
        <v>9</v>
      </c>
      <c r="P1912" s="1">
        <v>30</v>
      </c>
      <c r="Q1912" s="20">
        <v>255</v>
      </c>
    </row>
    <row r="1913" spans="1:17" x14ac:dyDescent="0.25">
      <c r="A1913" s="4">
        <v>557501</v>
      </c>
      <c r="B1913" s="5" t="s">
        <v>479</v>
      </c>
      <c r="C1913" s="4">
        <v>308</v>
      </c>
      <c r="D1913" s="5" t="s">
        <v>481</v>
      </c>
      <c r="E1913" s="6" t="s">
        <v>2834</v>
      </c>
      <c r="F1913" s="1">
        <v>0</v>
      </c>
      <c r="G1913" s="1">
        <v>0</v>
      </c>
      <c r="H1913" s="17">
        <v>8</v>
      </c>
      <c r="I1913" s="18">
        <v>-0.1208037825059103</v>
      </c>
      <c r="J1913" s="1">
        <v>99</v>
      </c>
      <c r="K1913" s="1">
        <v>99</v>
      </c>
      <c r="L1913" s="1">
        <v>67</v>
      </c>
      <c r="M1913" s="1">
        <v>88</v>
      </c>
      <c r="N1913" s="17">
        <v>9.1000003814697266</v>
      </c>
      <c r="O1913" s="1">
        <v>10</v>
      </c>
      <c r="P1913" s="1">
        <v>15</v>
      </c>
      <c r="Q1913" s="20">
        <v>136.5000057220459</v>
      </c>
    </row>
    <row r="1914" spans="1:17" x14ac:dyDescent="0.25">
      <c r="A1914" s="4">
        <v>513300</v>
      </c>
      <c r="B1914" s="5" t="s">
        <v>494</v>
      </c>
      <c r="C1914" s="4">
        <v>308</v>
      </c>
      <c r="D1914" s="5" t="s">
        <v>481</v>
      </c>
      <c r="E1914" s="6" t="s">
        <v>2834</v>
      </c>
      <c r="F1914" s="1">
        <v>0</v>
      </c>
      <c r="G1914" s="1">
        <v>0</v>
      </c>
      <c r="H1914" s="17">
        <v>7</v>
      </c>
      <c r="I1914" s="18">
        <v>-0.1208037825059103</v>
      </c>
      <c r="J1914" s="1">
        <v>99</v>
      </c>
      <c r="K1914" s="1">
        <v>99</v>
      </c>
      <c r="L1914" s="1">
        <v>75</v>
      </c>
      <c r="M1914" s="1">
        <v>88</v>
      </c>
      <c r="N1914" s="17">
        <v>9.1999998092651367</v>
      </c>
      <c r="O1914" s="1">
        <v>10</v>
      </c>
      <c r="P1914" s="1">
        <v>41</v>
      </c>
      <c r="Q1914" s="20">
        <v>377.19999217987061</v>
      </c>
    </row>
    <row r="1915" spans="1:17" x14ac:dyDescent="0.25">
      <c r="A1915" s="4">
        <v>517097</v>
      </c>
      <c r="B1915" s="5" t="s">
        <v>1287</v>
      </c>
      <c r="C1915" s="4">
        <v>612</v>
      </c>
      <c r="D1915" s="5" t="s">
        <v>1297</v>
      </c>
      <c r="E1915" s="6" t="s">
        <v>2837</v>
      </c>
      <c r="F1915" s="1">
        <v>43</v>
      </c>
      <c r="G1915" s="1">
        <v>6</v>
      </c>
      <c r="H1915" s="17">
        <v>20</v>
      </c>
      <c r="I1915" s="18">
        <v>-4.6997389033942599E-2</v>
      </c>
      <c r="J1915" s="1">
        <v>6</v>
      </c>
      <c r="K1915" s="1">
        <v>21</v>
      </c>
      <c r="L1915" s="1">
        <v>13</v>
      </c>
      <c r="M1915" s="1">
        <v>63</v>
      </c>
      <c r="N1915" s="17">
        <v>2.4000000953674321</v>
      </c>
      <c r="O1915" s="1">
        <v>3</v>
      </c>
      <c r="P1915" s="1">
        <v>220</v>
      </c>
      <c r="Q1915" s="20">
        <v>528.00002098083507</v>
      </c>
    </row>
    <row r="1916" spans="1:17" x14ac:dyDescent="0.25">
      <c r="A1916" s="4">
        <v>517381</v>
      </c>
      <c r="B1916" s="5" t="s">
        <v>1297</v>
      </c>
      <c r="C1916" s="4">
        <v>612</v>
      </c>
      <c r="D1916" s="5" t="s">
        <v>1297</v>
      </c>
      <c r="E1916" s="6" t="s">
        <v>2837</v>
      </c>
      <c r="F1916" s="1">
        <v>18</v>
      </c>
      <c r="G1916" s="1">
        <v>5</v>
      </c>
      <c r="H1916" s="17">
        <v>16</v>
      </c>
      <c r="I1916" s="18">
        <v>-4.6997389033942599E-2</v>
      </c>
      <c r="J1916" s="1">
        <v>14</v>
      </c>
      <c r="K1916" s="1">
        <v>23</v>
      </c>
      <c r="L1916" s="1">
        <v>16</v>
      </c>
      <c r="M1916" s="1">
        <v>63</v>
      </c>
      <c r="N1916" s="17">
        <v>2.7000000476837158</v>
      </c>
      <c r="O1916" s="1">
        <v>3</v>
      </c>
      <c r="P1916" s="1">
        <v>157</v>
      </c>
      <c r="Q1916" s="20">
        <v>423.90000748634338</v>
      </c>
    </row>
    <row r="1917" spans="1:17" x14ac:dyDescent="0.25">
      <c r="A1917" s="4">
        <v>581607</v>
      </c>
      <c r="B1917" s="5" t="s">
        <v>1294</v>
      </c>
      <c r="C1917" s="4">
        <v>612</v>
      </c>
      <c r="D1917" s="5" t="s">
        <v>1297</v>
      </c>
      <c r="E1917" s="6" t="s">
        <v>2837</v>
      </c>
      <c r="F1917" s="1">
        <v>2</v>
      </c>
      <c r="G1917" s="1">
        <v>14</v>
      </c>
      <c r="H1917" s="17">
        <v>15</v>
      </c>
      <c r="I1917" s="18">
        <v>-4.6997389033942599E-2</v>
      </c>
      <c r="J1917" s="1">
        <v>52</v>
      </c>
      <c r="K1917" s="1">
        <v>9</v>
      </c>
      <c r="L1917" s="1">
        <v>29</v>
      </c>
      <c r="M1917" s="1">
        <v>63</v>
      </c>
      <c r="N1917" s="17">
        <v>3.7000000476837158</v>
      </c>
      <c r="O1917" s="1">
        <v>4</v>
      </c>
      <c r="P1917" s="1">
        <v>24</v>
      </c>
      <c r="Q1917" s="20">
        <v>88.80000114440918</v>
      </c>
    </row>
    <row r="1918" spans="1:17" x14ac:dyDescent="0.25">
      <c r="A1918" s="4">
        <v>517399</v>
      </c>
      <c r="B1918" s="5" t="s">
        <v>1292</v>
      </c>
      <c r="C1918" s="4">
        <v>612</v>
      </c>
      <c r="D1918" s="5" t="s">
        <v>1297</v>
      </c>
      <c r="E1918" s="6" t="s">
        <v>2837</v>
      </c>
      <c r="F1918" s="1">
        <v>10</v>
      </c>
      <c r="G1918" s="1">
        <v>4</v>
      </c>
      <c r="H1918" s="17">
        <v>10</v>
      </c>
      <c r="I1918" s="18">
        <v>-4.6997389033942599E-2</v>
      </c>
      <c r="J1918" s="1">
        <v>23</v>
      </c>
      <c r="K1918" s="1">
        <v>27</v>
      </c>
      <c r="L1918" s="1">
        <v>60</v>
      </c>
      <c r="M1918" s="1">
        <v>63</v>
      </c>
      <c r="N1918" s="17">
        <v>4</v>
      </c>
      <c r="O1918" s="1">
        <v>4</v>
      </c>
      <c r="P1918" s="1">
        <v>36</v>
      </c>
      <c r="Q1918" s="20">
        <v>144</v>
      </c>
    </row>
    <row r="1919" spans="1:17" x14ac:dyDescent="0.25">
      <c r="A1919" s="4">
        <v>516813</v>
      </c>
      <c r="B1919" s="5" t="s">
        <v>1295</v>
      </c>
      <c r="C1919" s="4">
        <v>612</v>
      </c>
      <c r="D1919" s="5" t="s">
        <v>1297</v>
      </c>
      <c r="E1919" s="6" t="s">
        <v>2837</v>
      </c>
      <c r="F1919" s="1">
        <v>2</v>
      </c>
      <c r="G1919" s="1">
        <v>2</v>
      </c>
      <c r="H1919" s="17">
        <v>10</v>
      </c>
      <c r="I1919" s="18">
        <v>-4.6997389033942599E-2</v>
      </c>
      <c r="J1919" s="1">
        <v>52</v>
      </c>
      <c r="K1919" s="1">
        <v>36</v>
      </c>
      <c r="L1919" s="1">
        <v>60</v>
      </c>
      <c r="M1919" s="1">
        <v>63</v>
      </c>
      <c r="N1919" s="17">
        <v>5.0999999046325684</v>
      </c>
      <c r="O1919" s="1">
        <v>6</v>
      </c>
      <c r="P1919" s="1">
        <v>15</v>
      </c>
      <c r="Q1919" s="20">
        <v>76.499998569488525</v>
      </c>
    </row>
    <row r="1920" spans="1:17" x14ac:dyDescent="0.25">
      <c r="A1920" s="4">
        <v>517119</v>
      </c>
      <c r="B1920" s="5" t="s">
        <v>1299</v>
      </c>
      <c r="C1920" s="4">
        <v>612</v>
      </c>
      <c r="D1920" s="5" t="s">
        <v>1297</v>
      </c>
      <c r="E1920" s="6" t="s">
        <v>2837</v>
      </c>
      <c r="F1920" s="1">
        <v>1</v>
      </c>
      <c r="G1920" s="1">
        <v>4</v>
      </c>
      <c r="H1920" s="17">
        <v>10</v>
      </c>
      <c r="I1920" s="18">
        <v>-4.6997389033942599E-2</v>
      </c>
      <c r="J1920" s="1">
        <v>59</v>
      </c>
      <c r="K1920" s="1">
        <v>27</v>
      </c>
      <c r="L1920" s="1">
        <v>60</v>
      </c>
      <c r="M1920" s="1">
        <v>63</v>
      </c>
      <c r="N1920" s="17">
        <v>5.0999999046325684</v>
      </c>
      <c r="O1920" s="1">
        <v>6</v>
      </c>
      <c r="P1920" s="1">
        <v>22</v>
      </c>
      <c r="Q1920" s="20">
        <v>112.1999979019165</v>
      </c>
    </row>
    <row r="1921" spans="1:17" x14ac:dyDescent="0.25">
      <c r="A1921" s="4">
        <v>517232</v>
      </c>
      <c r="B1921" s="5" t="s">
        <v>1298</v>
      </c>
      <c r="C1921" s="4">
        <v>612</v>
      </c>
      <c r="D1921" s="5" t="s">
        <v>1297</v>
      </c>
      <c r="E1921" s="6" t="s">
        <v>2837</v>
      </c>
      <c r="F1921" s="1">
        <v>0</v>
      </c>
      <c r="G1921" s="1">
        <v>1</v>
      </c>
      <c r="H1921" s="17">
        <v>20</v>
      </c>
      <c r="I1921" s="18">
        <v>-4.6997389033942599E-2</v>
      </c>
      <c r="J1921" s="1">
        <v>99</v>
      </c>
      <c r="K1921" s="1">
        <v>41</v>
      </c>
      <c r="L1921" s="1">
        <v>13</v>
      </c>
      <c r="M1921" s="1">
        <v>63</v>
      </c>
      <c r="N1921" s="17">
        <v>5.8000001907348633</v>
      </c>
      <c r="O1921" s="1">
        <v>6</v>
      </c>
      <c r="P1921" s="1">
        <v>25</v>
      </c>
      <c r="Q1921" s="20">
        <v>145.00000476837158</v>
      </c>
    </row>
    <row r="1922" spans="1:17" x14ac:dyDescent="0.25">
      <c r="A1922" s="4">
        <v>516830</v>
      </c>
      <c r="B1922" s="5" t="s">
        <v>1293</v>
      </c>
      <c r="C1922" s="4">
        <v>612</v>
      </c>
      <c r="D1922" s="5" t="s">
        <v>1297</v>
      </c>
      <c r="E1922" s="6" t="s">
        <v>2837</v>
      </c>
      <c r="F1922" s="1">
        <v>5</v>
      </c>
      <c r="G1922" s="1">
        <v>0</v>
      </c>
      <c r="H1922" s="17">
        <v>8</v>
      </c>
      <c r="I1922" s="18">
        <v>-4.6997389033942599E-2</v>
      </c>
      <c r="J1922" s="1">
        <v>35</v>
      </c>
      <c r="K1922" s="1">
        <v>99</v>
      </c>
      <c r="L1922" s="1">
        <v>67</v>
      </c>
      <c r="M1922" s="1">
        <v>63</v>
      </c>
      <c r="N1922" s="17">
        <v>6.6999998092651367</v>
      </c>
      <c r="O1922" s="1">
        <v>7</v>
      </c>
      <c r="P1922" s="1">
        <v>24</v>
      </c>
      <c r="Q1922" s="20">
        <v>160.79999542236328</v>
      </c>
    </row>
    <row r="1923" spans="1:17" x14ac:dyDescent="0.25">
      <c r="A1923" s="4">
        <v>516805</v>
      </c>
      <c r="B1923" s="5" t="s">
        <v>1300</v>
      </c>
      <c r="C1923" s="4">
        <v>612</v>
      </c>
      <c r="D1923" s="5" t="s">
        <v>1297</v>
      </c>
      <c r="E1923" s="6" t="s">
        <v>2837</v>
      </c>
      <c r="F1923" s="1">
        <v>0</v>
      </c>
      <c r="G1923" s="1">
        <v>1</v>
      </c>
      <c r="H1923" s="17">
        <v>10</v>
      </c>
      <c r="I1923" s="18">
        <v>-4.6997389033942599E-2</v>
      </c>
      <c r="J1923" s="1">
        <v>99</v>
      </c>
      <c r="K1923" s="1">
        <v>41</v>
      </c>
      <c r="L1923" s="1">
        <v>60</v>
      </c>
      <c r="M1923" s="1">
        <v>63</v>
      </c>
      <c r="N1923" s="17">
        <v>6.6999998092651367</v>
      </c>
      <c r="O1923" s="1">
        <v>7</v>
      </c>
      <c r="P1923" s="1">
        <v>24</v>
      </c>
      <c r="Q1923" s="20">
        <v>160.79999542236328</v>
      </c>
    </row>
    <row r="1924" spans="1:17" x14ac:dyDescent="0.25">
      <c r="A1924" s="4">
        <v>517356</v>
      </c>
      <c r="B1924" s="5" t="s">
        <v>1289</v>
      </c>
      <c r="C1924" s="4">
        <v>612</v>
      </c>
      <c r="D1924" s="5" t="s">
        <v>1297</v>
      </c>
      <c r="E1924" s="6" t="s">
        <v>2837</v>
      </c>
      <c r="F1924" s="1">
        <v>2</v>
      </c>
      <c r="G1924" s="1">
        <v>0</v>
      </c>
      <c r="H1924" s="17">
        <v>10</v>
      </c>
      <c r="I1924" s="18">
        <v>-4.6997389033942599E-2</v>
      </c>
      <c r="J1924" s="1">
        <v>52</v>
      </c>
      <c r="K1924" s="1">
        <v>99</v>
      </c>
      <c r="L1924" s="1">
        <v>60</v>
      </c>
      <c r="M1924" s="1">
        <v>63</v>
      </c>
      <c r="N1924" s="17">
        <v>7</v>
      </c>
      <c r="O1924" s="1">
        <v>7</v>
      </c>
      <c r="P1924" s="1">
        <v>12</v>
      </c>
      <c r="Q1924" s="20">
        <v>84</v>
      </c>
    </row>
    <row r="1925" spans="1:17" x14ac:dyDescent="0.25">
      <c r="A1925" s="4">
        <v>517291</v>
      </c>
      <c r="B1925" s="5" t="s">
        <v>1291</v>
      </c>
      <c r="C1925" s="4">
        <v>612</v>
      </c>
      <c r="D1925" s="5" t="s">
        <v>1297</v>
      </c>
      <c r="E1925" s="6" t="s">
        <v>2837</v>
      </c>
      <c r="F1925" s="1">
        <v>0</v>
      </c>
      <c r="G1925" s="1">
        <v>0</v>
      </c>
      <c r="H1925" s="17">
        <v>15</v>
      </c>
      <c r="I1925" s="18">
        <v>-4.6997389033942599E-2</v>
      </c>
      <c r="J1925" s="1">
        <v>99</v>
      </c>
      <c r="K1925" s="1">
        <v>99</v>
      </c>
      <c r="L1925" s="1">
        <v>29</v>
      </c>
      <c r="M1925" s="1">
        <v>63</v>
      </c>
      <c r="N1925" s="17">
        <v>7.8000001907348633</v>
      </c>
      <c r="O1925" s="1">
        <v>8</v>
      </c>
      <c r="P1925" s="1">
        <v>33</v>
      </c>
      <c r="Q1925" s="20">
        <v>257.40000629425049</v>
      </c>
    </row>
    <row r="1926" spans="1:17" x14ac:dyDescent="0.25">
      <c r="A1926" s="4">
        <v>516759</v>
      </c>
      <c r="B1926" s="5" t="s">
        <v>1288</v>
      </c>
      <c r="C1926" s="4">
        <v>612</v>
      </c>
      <c r="D1926" s="5" t="s">
        <v>1297</v>
      </c>
      <c r="E1926" s="6" t="s">
        <v>2837</v>
      </c>
      <c r="F1926" s="1">
        <v>0</v>
      </c>
      <c r="G1926" s="1">
        <v>0</v>
      </c>
      <c r="H1926" s="17">
        <v>12</v>
      </c>
      <c r="I1926" s="18">
        <v>-4.6997389033942599E-2</v>
      </c>
      <c r="J1926" s="1">
        <v>99</v>
      </c>
      <c r="K1926" s="1">
        <v>99</v>
      </c>
      <c r="L1926" s="1">
        <v>37</v>
      </c>
      <c r="M1926" s="1">
        <v>63</v>
      </c>
      <c r="N1926" s="17">
        <v>8</v>
      </c>
      <c r="O1926" s="1">
        <v>8</v>
      </c>
      <c r="P1926" s="1">
        <v>58</v>
      </c>
      <c r="Q1926" s="20">
        <v>464</v>
      </c>
    </row>
    <row r="1927" spans="1:17" x14ac:dyDescent="0.25">
      <c r="A1927" s="4">
        <v>517348</v>
      </c>
      <c r="B1927" s="5" t="s">
        <v>1290</v>
      </c>
      <c r="C1927" s="4">
        <v>612</v>
      </c>
      <c r="D1927" s="5" t="s">
        <v>1297</v>
      </c>
      <c r="E1927" s="6" t="s">
        <v>2837</v>
      </c>
      <c r="F1927" s="1">
        <v>0</v>
      </c>
      <c r="G1927" s="1">
        <v>0</v>
      </c>
      <c r="H1927" s="17">
        <v>8</v>
      </c>
      <c r="I1927" s="18">
        <v>-4.6997389033942599E-2</v>
      </c>
      <c r="J1927" s="1">
        <v>99</v>
      </c>
      <c r="K1927" s="1">
        <v>99</v>
      </c>
      <c r="L1927" s="1">
        <v>67</v>
      </c>
      <c r="M1927" s="1">
        <v>63</v>
      </c>
      <c r="N1927" s="17">
        <v>8.6000003814697266</v>
      </c>
      <c r="O1927" s="1">
        <v>9</v>
      </c>
      <c r="P1927" s="1">
        <v>7</v>
      </c>
      <c r="Q1927" s="20">
        <v>60.200002670288086</v>
      </c>
    </row>
    <row r="1928" spans="1:17" x14ac:dyDescent="0.25">
      <c r="A1928" s="4">
        <v>517330</v>
      </c>
      <c r="B1928" s="5" t="s">
        <v>1296</v>
      </c>
      <c r="C1928" s="4">
        <v>612</v>
      </c>
      <c r="D1928" s="5" t="s">
        <v>1297</v>
      </c>
      <c r="E1928" s="6" t="s">
        <v>2837</v>
      </c>
      <c r="F1928" s="1">
        <v>0</v>
      </c>
      <c r="G1928" s="1">
        <v>0</v>
      </c>
      <c r="H1928" s="17">
        <v>8</v>
      </c>
      <c r="I1928" s="18">
        <v>-4.6997389033942599E-2</v>
      </c>
      <c r="J1928" s="1">
        <v>99</v>
      </c>
      <c r="K1928" s="1">
        <v>99</v>
      </c>
      <c r="L1928" s="1">
        <v>67</v>
      </c>
      <c r="M1928" s="1">
        <v>63</v>
      </c>
      <c r="N1928" s="17">
        <v>8.6000003814697266</v>
      </c>
      <c r="O1928" s="1">
        <v>9</v>
      </c>
      <c r="P1928" s="1">
        <v>25</v>
      </c>
      <c r="Q1928" s="20">
        <v>215.00000953674316</v>
      </c>
    </row>
    <row r="1929" spans="1:17" x14ac:dyDescent="0.25">
      <c r="A1929" s="4">
        <v>517062</v>
      </c>
      <c r="B1929" s="5" t="s">
        <v>1301</v>
      </c>
      <c r="C1929" s="4">
        <v>612</v>
      </c>
      <c r="D1929" s="5" t="s">
        <v>1297</v>
      </c>
      <c r="E1929" s="6" t="s">
        <v>2837</v>
      </c>
      <c r="F1929" s="1">
        <v>0</v>
      </c>
      <c r="G1929" s="1">
        <v>0</v>
      </c>
      <c r="H1929" s="17">
        <v>6</v>
      </c>
      <c r="I1929" s="18">
        <v>-4.6997389033942599E-2</v>
      </c>
      <c r="J1929" s="1">
        <v>99</v>
      </c>
      <c r="K1929" s="1">
        <v>99</v>
      </c>
      <c r="L1929" s="1">
        <v>79</v>
      </c>
      <c r="M1929" s="1">
        <v>63</v>
      </c>
      <c r="N1929" s="17">
        <v>8.8000001907348633</v>
      </c>
      <c r="O1929" s="1">
        <v>9</v>
      </c>
      <c r="P1929" s="1">
        <v>17</v>
      </c>
      <c r="Q1929" s="20">
        <v>149.60000324249268</v>
      </c>
    </row>
    <row r="1930" spans="1:17" x14ac:dyDescent="0.25">
      <c r="A1930" s="4">
        <v>504238</v>
      </c>
      <c r="B1930" s="5" t="s">
        <v>229</v>
      </c>
      <c r="C1930" s="4">
        <v>205</v>
      </c>
      <c r="D1930" s="5" t="s">
        <v>244</v>
      </c>
      <c r="E1930" s="6" t="s">
        <v>2833</v>
      </c>
      <c r="F1930" s="1">
        <v>21</v>
      </c>
      <c r="G1930" s="1">
        <v>18</v>
      </c>
      <c r="H1930" s="17">
        <v>12</v>
      </c>
      <c r="I1930" s="18">
        <v>-0.16315049226441641</v>
      </c>
      <c r="J1930" s="1">
        <v>12</v>
      </c>
      <c r="K1930" s="1">
        <v>7</v>
      </c>
      <c r="L1930" s="1">
        <v>37</v>
      </c>
      <c r="M1930" s="1">
        <v>97</v>
      </c>
      <c r="N1930" s="17">
        <v>3.2999999523162842</v>
      </c>
      <c r="O1930" s="1">
        <v>4</v>
      </c>
      <c r="P1930" s="1">
        <v>147</v>
      </c>
      <c r="Q1930" s="20">
        <v>485.09999299049377</v>
      </c>
    </row>
    <row r="1931" spans="1:17" x14ac:dyDescent="0.25">
      <c r="A1931" s="4">
        <v>504572</v>
      </c>
      <c r="B1931" s="5" t="s">
        <v>252</v>
      </c>
      <c r="C1931" s="4">
        <v>205</v>
      </c>
      <c r="D1931" s="5" t="s">
        <v>244</v>
      </c>
      <c r="E1931" s="6" t="s">
        <v>2833</v>
      </c>
      <c r="F1931" s="1">
        <v>4</v>
      </c>
      <c r="G1931" s="1">
        <v>15</v>
      </c>
      <c r="H1931" s="17">
        <v>20</v>
      </c>
      <c r="I1931" s="18">
        <v>-0.16315049226441641</v>
      </c>
      <c r="J1931" s="1">
        <v>40</v>
      </c>
      <c r="K1931" s="1">
        <v>9</v>
      </c>
      <c r="L1931" s="1">
        <v>13</v>
      </c>
      <c r="M1931" s="1">
        <v>97</v>
      </c>
      <c r="N1931" s="17">
        <v>3.7000000476837158</v>
      </c>
      <c r="O1931" s="1">
        <v>4</v>
      </c>
      <c r="P1931" s="1">
        <v>78</v>
      </c>
      <c r="Q1931" s="20">
        <v>288.60000371932983</v>
      </c>
    </row>
    <row r="1932" spans="1:17" x14ac:dyDescent="0.25">
      <c r="A1932" s="4">
        <v>504904</v>
      </c>
      <c r="B1932" s="5" t="s">
        <v>230</v>
      </c>
      <c r="C1932" s="4">
        <v>205</v>
      </c>
      <c r="D1932" s="5" t="s">
        <v>244</v>
      </c>
      <c r="E1932" s="6" t="s">
        <v>2833</v>
      </c>
      <c r="F1932" s="1">
        <v>11</v>
      </c>
      <c r="G1932" s="1">
        <v>4</v>
      </c>
      <c r="H1932" s="17">
        <v>13</v>
      </c>
      <c r="I1932" s="18">
        <v>-0.16315049226441641</v>
      </c>
      <c r="J1932" s="1">
        <v>21</v>
      </c>
      <c r="K1932" s="1">
        <v>27</v>
      </c>
      <c r="L1932" s="1">
        <v>32</v>
      </c>
      <c r="M1932" s="1">
        <v>97</v>
      </c>
      <c r="N1932" s="17">
        <v>4.0999999046325684</v>
      </c>
      <c r="O1932" s="1">
        <v>5</v>
      </c>
      <c r="P1932" s="1">
        <v>53</v>
      </c>
      <c r="Q1932" s="20">
        <v>217.29999494552612</v>
      </c>
    </row>
    <row r="1933" spans="1:17" x14ac:dyDescent="0.25">
      <c r="A1933" s="4">
        <v>504220</v>
      </c>
      <c r="B1933" s="5" t="s">
        <v>237</v>
      </c>
      <c r="C1933" s="4">
        <v>205</v>
      </c>
      <c r="D1933" s="5" t="s">
        <v>244</v>
      </c>
      <c r="E1933" s="6" t="s">
        <v>2833</v>
      </c>
      <c r="F1933" s="1">
        <v>5</v>
      </c>
      <c r="G1933" s="1">
        <v>7</v>
      </c>
      <c r="H1933" s="17">
        <v>13</v>
      </c>
      <c r="I1933" s="18">
        <v>-0.16315049226441641</v>
      </c>
      <c r="J1933" s="1">
        <v>35</v>
      </c>
      <c r="K1933" s="1">
        <v>18</v>
      </c>
      <c r="L1933" s="1">
        <v>32</v>
      </c>
      <c r="M1933" s="1">
        <v>97</v>
      </c>
      <c r="N1933" s="17">
        <v>4.1999998092651367</v>
      </c>
      <c r="O1933" s="1">
        <v>5</v>
      </c>
      <c r="P1933" s="1">
        <v>51</v>
      </c>
      <c r="Q1933" s="20">
        <v>214.19999027252197</v>
      </c>
    </row>
    <row r="1934" spans="1:17" x14ac:dyDescent="0.25">
      <c r="A1934" s="4">
        <v>504521</v>
      </c>
      <c r="B1934" s="5" t="s">
        <v>235</v>
      </c>
      <c r="C1934" s="4">
        <v>205</v>
      </c>
      <c r="D1934" s="5" t="s">
        <v>244</v>
      </c>
      <c r="E1934" s="6" t="s">
        <v>2833</v>
      </c>
      <c r="F1934" s="1">
        <v>4</v>
      </c>
      <c r="G1934" s="1">
        <v>3</v>
      </c>
      <c r="H1934" s="17">
        <v>15</v>
      </c>
      <c r="I1934" s="18">
        <v>-0.16315049226441641</v>
      </c>
      <c r="J1934" s="1">
        <v>40</v>
      </c>
      <c r="K1934" s="1">
        <v>31</v>
      </c>
      <c r="L1934" s="1">
        <v>29</v>
      </c>
      <c r="M1934" s="1">
        <v>97</v>
      </c>
      <c r="N1934" s="17">
        <v>4.6999998092651367</v>
      </c>
      <c r="O1934" s="1">
        <v>5</v>
      </c>
      <c r="P1934" s="1">
        <v>47</v>
      </c>
      <c r="Q1934" s="20">
        <v>220.89999103546143</v>
      </c>
    </row>
    <row r="1935" spans="1:17" x14ac:dyDescent="0.25">
      <c r="A1935" s="4">
        <v>504840</v>
      </c>
      <c r="B1935" s="5" t="s">
        <v>243</v>
      </c>
      <c r="C1935" s="4">
        <v>205</v>
      </c>
      <c r="D1935" s="5" t="s">
        <v>244</v>
      </c>
      <c r="E1935" s="6" t="s">
        <v>2833</v>
      </c>
      <c r="F1935" s="1">
        <v>6</v>
      </c>
      <c r="G1935" s="1">
        <v>5</v>
      </c>
      <c r="H1935" s="17">
        <v>10</v>
      </c>
      <c r="I1935" s="18">
        <v>-0.16315049226441641</v>
      </c>
      <c r="J1935" s="1">
        <v>32</v>
      </c>
      <c r="K1935" s="1">
        <v>23</v>
      </c>
      <c r="L1935" s="1">
        <v>60</v>
      </c>
      <c r="M1935" s="1">
        <v>97</v>
      </c>
      <c r="N1935" s="17">
        <v>4.8000001907348633</v>
      </c>
      <c r="O1935" s="1">
        <v>5</v>
      </c>
      <c r="P1935" s="1">
        <v>50</v>
      </c>
      <c r="Q1935" s="20">
        <v>240.00000953674316</v>
      </c>
    </row>
    <row r="1936" spans="1:17" x14ac:dyDescent="0.25">
      <c r="A1936" s="4">
        <v>556114</v>
      </c>
      <c r="B1936" s="5" t="s">
        <v>242</v>
      </c>
      <c r="C1936" s="4">
        <v>205</v>
      </c>
      <c r="D1936" s="5" t="s">
        <v>244</v>
      </c>
      <c r="E1936" s="6" t="s">
        <v>2833</v>
      </c>
      <c r="F1936" s="1">
        <v>1</v>
      </c>
      <c r="G1936" s="1">
        <v>6</v>
      </c>
      <c r="H1936" s="17">
        <v>12</v>
      </c>
      <c r="I1936" s="18">
        <v>-0.16315049226441641</v>
      </c>
      <c r="J1936" s="1">
        <v>59</v>
      </c>
      <c r="K1936" s="1">
        <v>21</v>
      </c>
      <c r="L1936" s="1">
        <v>37</v>
      </c>
      <c r="M1936" s="1">
        <v>97</v>
      </c>
      <c r="N1936" s="17">
        <v>5.0999999046325684</v>
      </c>
      <c r="O1936" s="1">
        <v>6</v>
      </c>
      <c r="P1936" s="1">
        <v>44</v>
      </c>
      <c r="Q1936" s="20">
        <v>224.39999580383301</v>
      </c>
    </row>
    <row r="1937" spans="1:17" x14ac:dyDescent="0.25">
      <c r="A1937" s="4">
        <v>504203</v>
      </c>
      <c r="B1937" s="5" t="s">
        <v>244</v>
      </c>
      <c r="C1937" s="4">
        <v>205</v>
      </c>
      <c r="D1937" s="5" t="s">
        <v>244</v>
      </c>
      <c r="E1937" s="6" t="s">
        <v>2833</v>
      </c>
      <c r="F1937" s="1">
        <v>38</v>
      </c>
      <c r="G1937" s="1">
        <v>0</v>
      </c>
      <c r="H1937" s="17">
        <v>22</v>
      </c>
      <c r="I1937" s="18">
        <v>-0.16315049226441641</v>
      </c>
      <c r="J1937" s="1">
        <v>6</v>
      </c>
      <c r="K1937" s="1">
        <v>99</v>
      </c>
      <c r="L1937" s="1">
        <v>7</v>
      </c>
      <c r="M1937" s="1">
        <v>97</v>
      </c>
      <c r="N1937" s="17">
        <v>5.3000001907348633</v>
      </c>
      <c r="O1937" s="1">
        <v>6</v>
      </c>
      <c r="P1937" s="1">
        <v>563</v>
      </c>
      <c r="Q1937" s="20">
        <v>2983.900107383728</v>
      </c>
    </row>
    <row r="1938" spans="1:17" x14ac:dyDescent="0.25">
      <c r="A1938" s="4">
        <v>504891</v>
      </c>
      <c r="B1938" s="5" t="s">
        <v>231</v>
      </c>
      <c r="C1938" s="4">
        <v>205</v>
      </c>
      <c r="D1938" s="5" t="s">
        <v>244</v>
      </c>
      <c r="E1938" s="6" t="s">
        <v>2833</v>
      </c>
      <c r="F1938" s="1">
        <v>18</v>
      </c>
      <c r="G1938" s="1">
        <v>0</v>
      </c>
      <c r="H1938" s="17">
        <v>20</v>
      </c>
      <c r="I1938" s="18">
        <v>-0.16315049226441641</v>
      </c>
      <c r="J1938" s="1">
        <v>14</v>
      </c>
      <c r="K1938" s="1">
        <v>99</v>
      </c>
      <c r="L1938" s="1">
        <v>13</v>
      </c>
      <c r="M1938" s="1">
        <v>97</v>
      </c>
      <c r="N1938" s="17">
        <v>5.5999999046325684</v>
      </c>
      <c r="O1938" s="1">
        <v>6</v>
      </c>
      <c r="P1938" s="1">
        <v>139</v>
      </c>
      <c r="Q1938" s="20">
        <v>778.399986743927</v>
      </c>
    </row>
    <row r="1939" spans="1:17" x14ac:dyDescent="0.25">
      <c r="A1939" s="4">
        <v>504335</v>
      </c>
      <c r="B1939" s="5" t="s">
        <v>246</v>
      </c>
      <c r="C1939" s="4">
        <v>205</v>
      </c>
      <c r="D1939" s="5" t="s">
        <v>244</v>
      </c>
      <c r="E1939" s="6" t="s">
        <v>2833</v>
      </c>
      <c r="F1939" s="1">
        <v>7</v>
      </c>
      <c r="G1939" s="1">
        <v>0</v>
      </c>
      <c r="H1939" s="17">
        <v>22</v>
      </c>
      <c r="I1939" s="18">
        <v>-0.16315049226441641</v>
      </c>
      <c r="J1939" s="1">
        <v>29</v>
      </c>
      <c r="K1939" s="1">
        <v>99</v>
      </c>
      <c r="L1939" s="1">
        <v>7</v>
      </c>
      <c r="M1939" s="1">
        <v>97</v>
      </c>
      <c r="N1939" s="17">
        <v>6</v>
      </c>
      <c r="O1939" s="1">
        <v>6</v>
      </c>
      <c r="P1939" s="1">
        <v>59</v>
      </c>
      <c r="Q1939" s="20">
        <v>354</v>
      </c>
    </row>
    <row r="1940" spans="1:17" x14ac:dyDescent="0.25">
      <c r="A1940" s="4">
        <v>504513</v>
      </c>
      <c r="B1940" s="5" t="s">
        <v>254</v>
      </c>
      <c r="C1940" s="4">
        <v>205</v>
      </c>
      <c r="D1940" s="5" t="s">
        <v>244</v>
      </c>
      <c r="E1940" s="6" t="s">
        <v>2833</v>
      </c>
      <c r="F1940" s="1">
        <v>11</v>
      </c>
      <c r="G1940" s="1">
        <v>0</v>
      </c>
      <c r="H1940" s="17">
        <v>15</v>
      </c>
      <c r="I1940" s="18">
        <v>-0.16315049226441641</v>
      </c>
      <c r="J1940" s="1">
        <v>21</v>
      </c>
      <c r="K1940" s="1">
        <v>99</v>
      </c>
      <c r="L1940" s="1">
        <v>29</v>
      </c>
      <c r="M1940" s="1">
        <v>97</v>
      </c>
      <c r="N1940" s="17">
        <v>6.1999998092651367</v>
      </c>
      <c r="O1940" s="1">
        <v>7</v>
      </c>
      <c r="P1940" s="1">
        <v>125</v>
      </c>
      <c r="Q1940" s="20">
        <v>774.99997615814209</v>
      </c>
    </row>
    <row r="1941" spans="1:17" x14ac:dyDescent="0.25">
      <c r="A1941" s="4">
        <v>504823</v>
      </c>
      <c r="B1941" s="5" t="s">
        <v>253</v>
      </c>
      <c r="C1941" s="4">
        <v>205</v>
      </c>
      <c r="D1941" s="5" t="s">
        <v>244</v>
      </c>
      <c r="E1941" s="6" t="s">
        <v>2833</v>
      </c>
      <c r="F1941" s="1">
        <v>9</v>
      </c>
      <c r="G1941" s="1">
        <v>0</v>
      </c>
      <c r="H1941" s="17">
        <v>15</v>
      </c>
      <c r="I1941" s="18">
        <v>-0.16315049226441641</v>
      </c>
      <c r="J1941" s="1">
        <v>25</v>
      </c>
      <c r="K1941" s="1">
        <v>99</v>
      </c>
      <c r="L1941" s="1">
        <v>29</v>
      </c>
      <c r="M1941" s="1">
        <v>97</v>
      </c>
      <c r="N1941" s="17">
        <v>6.3000001907348633</v>
      </c>
      <c r="O1941" s="1">
        <v>7</v>
      </c>
      <c r="P1941" s="1">
        <v>31</v>
      </c>
      <c r="Q1941" s="20">
        <v>195.30000591278076</v>
      </c>
    </row>
    <row r="1942" spans="1:17" x14ac:dyDescent="0.25">
      <c r="A1942" s="4">
        <v>504360</v>
      </c>
      <c r="B1942" s="5" t="s">
        <v>255</v>
      </c>
      <c r="C1942" s="4">
        <v>205</v>
      </c>
      <c r="D1942" s="5" t="s">
        <v>244</v>
      </c>
      <c r="E1942" s="6" t="s">
        <v>2833</v>
      </c>
      <c r="F1942" s="1">
        <v>1</v>
      </c>
      <c r="G1942" s="1">
        <v>1</v>
      </c>
      <c r="H1942" s="17">
        <v>7</v>
      </c>
      <c r="I1942" s="18">
        <v>-0.16315049226441641</v>
      </c>
      <c r="J1942" s="1">
        <v>59</v>
      </c>
      <c r="K1942" s="1">
        <v>41</v>
      </c>
      <c r="L1942" s="1">
        <v>75</v>
      </c>
      <c r="M1942" s="1">
        <v>97</v>
      </c>
      <c r="N1942" s="17">
        <v>6.5</v>
      </c>
      <c r="O1942" s="1">
        <v>7</v>
      </c>
      <c r="P1942" s="1">
        <v>31</v>
      </c>
      <c r="Q1942" s="20">
        <v>201.5</v>
      </c>
    </row>
    <row r="1943" spans="1:17" x14ac:dyDescent="0.25">
      <c r="A1943" s="4">
        <v>504416</v>
      </c>
      <c r="B1943" s="5" t="s">
        <v>233</v>
      </c>
      <c r="C1943" s="4">
        <v>205</v>
      </c>
      <c r="D1943" s="5" t="s">
        <v>244</v>
      </c>
      <c r="E1943" s="6" t="s">
        <v>2833</v>
      </c>
      <c r="F1943" s="1">
        <v>4</v>
      </c>
      <c r="G1943" s="1">
        <v>0</v>
      </c>
      <c r="H1943" s="17">
        <v>15</v>
      </c>
      <c r="I1943" s="18">
        <v>-0.16315049226441641</v>
      </c>
      <c r="J1943" s="1">
        <v>40</v>
      </c>
      <c r="K1943" s="1">
        <v>99</v>
      </c>
      <c r="L1943" s="1">
        <v>29</v>
      </c>
      <c r="M1943" s="1">
        <v>97</v>
      </c>
      <c r="N1943" s="17">
        <v>6.6999998092651367</v>
      </c>
      <c r="O1943" s="1">
        <v>7</v>
      </c>
      <c r="P1943" s="1">
        <v>77</v>
      </c>
      <c r="Q1943" s="20">
        <v>515.89998531341553</v>
      </c>
    </row>
    <row r="1944" spans="1:17" x14ac:dyDescent="0.25">
      <c r="A1944" s="4">
        <v>504645</v>
      </c>
      <c r="B1944" s="5" t="s">
        <v>236</v>
      </c>
      <c r="C1944" s="4">
        <v>205</v>
      </c>
      <c r="D1944" s="5" t="s">
        <v>244</v>
      </c>
      <c r="E1944" s="6" t="s">
        <v>2833</v>
      </c>
      <c r="F1944" s="1">
        <v>3</v>
      </c>
      <c r="G1944" s="1">
        <v>0</v>
      </c>
      <c r="H1944" s="17">
        <v>15</v>
      </c>
      <c r="I1944" s="18">
        <v>-0.16315049226441641</v>
      </c>
      <c r="J1944" s="1">
        <v>45</v>
      </c>
      <c r="K1944" s="1">
        <v>99</v>
      </c>
      <c r="L1944" s="1">
        <v>29</v>
      </c>
      <c r="M1944" s="1">
        <v>97</v>
      </c>
      <c r="N1944" s="17">
        <v>6.9000000953674316</v>
      </c>
      <c r="O1944" s="1">
        <v>7</v>
      </c>
      <c r="P1944" s="1">
        <v>22</v>
      </c>
      <c r="Q1944" s="20">
        <v>151.8000020980835</v>
      </c>
    </row>
    <row r="1945" spans="1:17" x14ac:dyDescent="0.25">
      <c r="A1945" s="4">
        <v>504726</v>
      </c>
      <c r="B1945" s="5" t="s">
        <v>245</v>
      </c>
      <c r="C1945" s="4">
        <v>205</v>
      </c>
      <c r="D1945" s="5" t="s">
        <v>244</v>
      </c>
      <c r="E1945" s="6" t="s">
        <v>2833</v>
      </c>
      <c r="F1945" s="1">
        <v>2</v>
      </c>
      <c r="G1945" s="1">
        <v>0</v>
      </c>
      <c r="H1945" s="17">
        <v>17</v>
      </c>
      <c r="I1945" s="18">
        <v>-0.16315049226441641</v>
      </c>
      <c r="J1945" s="1">
        <v>52</v>
      </c>
      <c r="K1945" s="1">
        <v>99</v>
      </c>
      <c r="L1945" s="1">
        <v>15</v>
      </c>
      <c r="M1945" s="1">
        <v>97</v>
      </c>
      <c r="N1945" s="17">
        <v>6.8000001907348633</v>
      </c>
      <c r="O1945" s="1">
        <v>7</v>
      </c>
      <c r="P1945" s="1">
        <v>33</v>
      </c>
      <c r="Q1945" s="20">
        <v>224.40000629425049</v>
      </c>
    </row>
    <row r="1946" spans="1:17" x14ac:dyDescent="0.25">
      <c r="A1946" s="4">
        <v>504882</v>
      </c>
      <c r="B1946" s="5" t="s">
        <v>239</v>
      </c>
      <c r="C1946" s="4">
        <v>205</v>
      </c>
      <c r="D1946" s="5" t="s">
        <v>244</v>
      </c>
      <c r="E1946" s="6" t="s">
        <v>2833</v>
      </c>
      <c r="F1946" s="1">
        <v>0</v>
      </c>
      <c r="G1946" s="1">
        <v>1</v>
      </c>
      <c r="H1946" s="17">
        <v>11</v>
      </c>
      <c r="I1946" s="18">
        <v>-0.16315049226441641</v>
      </c>
      <c r="J1946" s="1">
        <v>99</v>
      </c>
      <c r="K1946" s="1">
        <v>41</v>
      </c>
      <c r="L1946" s="1">
        <v>39</v>
      </c>
      <c r="M1946" s="1">
        <v>97</v>
      </c>
      <c r="N1946" s="17">
        <v>7</v>
      </c>
      <c r="O1946" s="1">
        <v>7</v>
      </c>
      <c r="P1946" s="1">
        <v>33</v>
      </c>
      <c r="Q1946" s="20">
        <v>231</v>
      </c>
    </row>
    <row r="1947" spans="1:17" x14ac:dyDescent="0.25">
      <c r="A1947" s="4">
        <v>504386</v>
      </c>
      <c r="B1947" s="5" t="s">
        <v>248</v>
      </c>
      <c r="C1947" s="4">
        <v>205</v>
      </c>
      <c r="D1947" s="5" t="s">
        <v>244</v>
      </c>
      <c r="E1947" s="6" t="s">
        <v>2833</v>
      </c>
      <c r="F1947" s="1">
        <v>4</v>
      </c>
      <c r="G1947" s="1">
        <v>0</v>
      </c>
      <c r="H1947" s="17">
        <v>10</v>
      </c>
      <c r="I1947" s="18">
        <v>-0.16315049226441641</v>
      </c>
      <c r="J1947" s="1">
        <v>40</v>
      </c>
      <c r="K1947" s="1">
        <v>99</v>
      </c>
      <c r="L1947" s="1">
        <v>60</v>
      </c>
      <c r="M1947" s="1">
        <v>97</v>
      </c>
      <c r="N1947" s="17">
        <v>7.4000000953674316</v>
      </c>
      <c r="O1947" s="1">
        <v>8</v>
      </c>
      <c r="P1947" s="1">
        <v>20</v>
      </c>
      <c r="Q1947" s="20">
        <v>148.00000190734863</v>
      </c>
    </row>
    <row r="1948" spans="1:17" x14ac:dyDescent="0.25">
      <c r="A1948" s="4">
        <v>504602</v>
      </c>
      <c r="B1948" s="5" t="s">
        <v>240</v>
      </c>
      <c r="C1948" s="4">
        <v>205</v>
      </c>
      <c r="D1948" s="5" t="s">
        <v>244</v>
      </c>
      <c r="E1948" s="6" t="s">
        <v>2833</v>
      </c>
      <c r="F1948" s="1">
        <v>2</v>
      </c>
      <c r="G1948" s="1">
        <v>0</v>
      </c>
      <c r="H1948" s="17">
        <v>7</v>
      </c>
      <c r="I1948" s="18">
        <v>-0.16315049226441641</v>
      </c>
      <c r="J1948" s="1">
        <v>52</v>
      </c>
      <c r="K1948" s="1">
        <v>99</v>
      </c>
      <c r="L1948" s="1">
        <v>75</v>
      </c>
      <c r="M1948" s="1">
        <v>97</v>
      </c>
      <c r="N1948" s="17">
        <v>8</v>
      </c>
      <c r="O1948" s="1">
        <v>8</v>
      </c>
      <c r="P1948" s="1">
        <v>25</v>
      </c>
      <c r="Q1948" s="20">
        <v>200</v>
      </c>
    </row>
    <row r="1949" spans="1:17" x14ac:dyDescent="0.25">
      <c r="A1949" s="4">
        <v>504297</v>
      </c>
      <c r="B1949" s="5" t="s">
        <v>250</v>
      </c>
      <c r="C1949" s="4">
        <v>205</v>
      </c>
      <c r="D1949" s="5" t="s">
        <v>244</v>
      </c>
      <c r="E1949" s="6" t="s">
        <v>2833</v>
      </c>
      <c r="F1949" s="1">
        <v>0</v>
      </c>
      <c r="G1949" s="1">
        <v>0</v>
      </c>
      <c r="H1949" s="17">
        <v>15</v>
      </c>
      <c r="I1949" s="18">
        <v>-0.16315049226441641</v>
      </c>
      <c r="J1949" s="1">
        <v>99</v>
      </c>
      <c r="K1949" s="1">
        <v>99</v>
      </c>
      <c r="L1949" s="1">
        <v>29</v>
      </c>
      <c r="M1949" s="1">
        <v>97</v>
      </c>
      <c r="N1949" s="17">
        <v>8.5</v>
      </c>
      <c r="O1949" s="1">
        <v>9</v>
      </c>
      <c r="P1949" s="1">
        <v>28</v>
      </c>
      <c r="Q1949" s="20">
        <v>238</v>
      </c>
    </row>
    <row r="1950" spans="1:17" x14ac:dyDescent="0.25">
      <c r="A1950" s="4">
        <v>504777</v>
      </c>
      <c r="B1950" s="5" t="s">
        <v>256</v>
      </c>
      <c r="C1950" s="4">
        <v>205</v>
      </c>
      <c r="D1950" s="5" t="s">
        <v>244</v>
      </c>
      <c r="E1950" s="6" t="s">
        <v>2833</v>
      </c>
      <c r="F1950" s="1">
        <v>0</v>
      </c>
      <c r="G1950" s="1">
        <v>0</v>
      </c>
      <c r="H1950" s="17">
        <v>15</v>
      </c>
      <c r="I1950" s="18">
        <v>-0.16315049226441641</v>
      </c>
      <c r="J1950" s="1">
        <v>99</v>
      </c>
      <c r="K1950" s="1">
        <v>99</v>
      </c>
      <c r="L1950" s="1">
        <v>29</v>
      </c>
      <c r="M1950" s="1">
        <v>97</v>
      </c>
      <c r="N1950" s="17">
        <v>8.5</v>
      </c>
      <c r="O1950" s="1">
        <v>9</v>
      </c>
      <c r="P1950" s="1">
        <v>13</v>
      </c>
      <c r="Q1950" s="20">
        <v>110.5</v>
      </c>
    </row>
    <row r="1951" spans="1:17" x14ac:dyDescent="0.25">
      <c r="A1951" s="4">
        <v>556122</v>
      </c>
      <c r="B1951" s="5" t="s">
        <v>249</v>
      </c>
      <c r="C1951" s="4">
        <v>205</v>
      </c>
      <c r="D1951" s="5" t="s">
        <v>244</v>
      </c>
      <c r="E1951" s="6" t="s">
        <v>2833</v>
      </c>
      <c r="F1951" s="1">
        <v>0</v>
      </c>
      <c r="G1951" s="1">
        <v>0</v>
      </c>
      <c r="H1951" s="17">
        <v>12</v>
      </c>
      <c r="I1951" s="18">
        <v>-0.16315049226441641</v>
      </c>
      <c r="J1951" s="1">
        <v>99</v>
      </c>
      <c r="K1951" s="1">
        <v>99</v>
      </c>
      <c r="L1951" s="1">
        <v>37</v>
      </c>
      <c r="M1951" s="1">
        <v>97</v>
      </c>
      <c r="N1951" s="17">
        <v>8.6999998092651367</v>
      </c>
      <c r="O1951" s="1">
        <v>9</v>
      </c>
      <c r="P1951" s="1">
        <v>8</v>
      </c>
      <c r="Q1951" s="20">
        <v>69.599998474121094</v>
      </c>
    </row>
    <row r="1952" spans="1:17" x14ac:dyDescent="0.25">
      <c r="A1952" s="4">
        <v>504319</v>
      </c>
      <c r="B1952" s="5" t="s">
        <v>251</v>
      </c>
      <c r="C1952" s="4">
        <v>205</v>
      </c>
      <c r="D1952" s="5" t="s">
        <v>244</v>
      </c>
      <c r="E1952" s="6" t="s">
        <v>2833</v>
      </c>
      <c r="F1952" s="1">
        <v>0</v>
      </c>
      <c r="G1952" s="1">
        <v>0</v>
      </c>
      <c r="H1952" s="17">
        <v>12</v>
      </c>
      <c r="I1952" s="18">
        <v>-0.16315049226441641</v>
      </c>
      <c r="J1952" s="1">
        <v>99</v>
      </c>
      <c r="K1952" s="1">
        <v>99</v>
      </c>
      <c r="L1952" s="1">
        <v>37</v>
      </c>
      <c r="M1952" s="1">
        <v>97</v>
      </c>
      <c r="N1952" s="17">
        <v>8.6999998092651367</v>
      </c>
      <c r="O1952" s="1">
        <v>9</v>
      </c>
      <c r="P1952" s="1">
        <v>41</v>
      </c>
      <c r="Q1952" s="20">
        <v>356.69999217987061</v>
      </c>
    </row>
    <row r="1953" spans="1:17" x14ac:dyDescent="0.25">
      <c r="A1953" s="4">
        <v>504327</v>
      </c>
      <c r="B1953" s="5" t="s">
        <v>232</v>
      </c>
      <c r="C1953" s="4">
        <v>205</v>
      </c>
      <c r="D1953" s="5" t="s">
        <v>244</v>
      </c>
      <c r="E1953" s="6" t="s">
        <v>2833</v>
      </c>
      <c r="F1953" s="1">
        <v>0</v>
      </c>
      <c r="G1953" s="1">
        <v>0</v>
      </c>
      <c r="H1953" s="17">
        <v>10</v>
      </c>
      <c r="I1953" s="18">
        <v>-0.16315049226441641</v>
      </c>
      <c r="J1953" s="1">
        <v>99</v>
      </c>
      <c r="K1953" s="1">
        <v>99</v>
      </c>
      <c r="L1953" s="1">
        <v>60</v>
      </c>
      <c r="M1953" s="1">
        <v>97</v>
      </c>
      <c r="N1953" s="17">
        <v>9.1000003814697266</v>
      </c>
      <c r="O1953" s="1">
        <v>10</v>
      </c>
      <c r="P1953" s="1">
        <v>14</v>
      </c>
      <c r="Q1953" s="20">
        <v>127.40000534057617</v>
      </c>
    </row>
    <row r="1954" spans="1:17" x14ac:dyDescent="0.25">
      <c r="A1954" s="4">
        <v>504831</v>
      </c>
      <c r="B1954" s="5" t="s">
        <v>238</v>
      </c>
      <c r="C1954" s="4">
        <v>205</v>
      </c>
      <c r="D1954" s="5" t="s">
        <v>244</v>
      </c>
      <c r="E1954" s="6" t="s">
        <v>2833</v>
      </c>
      <c r="F1954" s="1">
        <v>0</v>
      </c>
      <c r="G1954" s="1">
        <v>0</v>
      </c>
      <c r="H1954" s="17">
        <v>10</v>
      </c>
      <c r="I1954" s="18">
        <v>-0.16315049226441641</v>
      </c>
      <c r="J1954" s="1">
        <v>99</v>
      </c>
      <c r="K1954" s="1">
        <v>99</v>
      </c>
      <c r="L1954" s="1">
        <v>60</v>
      </c>
      <c r="M1954" s="1">
        <v>97</v>
      </c>
      <c r="N1954" s="17">
        <v>9.1000003814697266</v>
      </c>
      <c r="O1954" s="1">
        <v>10</v>
      </c>
      <c r="P1954" s="1">
        <v>10</v>
      </c>
      <c r="Q1954" s="20">
        <v>91.000003814697266</v>
      </c>
    </row>
    <row r="1955" spans="1:17" x14ac:dyDescent="0.25">
      <c r="A1955" s="4">
        <v>504475</v>
      </c>
      <c r="B1955" s="5" t="s">
        <v>241</v>
      </c>
      <c r="C1955" s="4">
        <v>205</v>
      </c>
      <c r="D1955" s="5" t="s">
        <v>244</v>
      </c>
      <c r="E1955" s="6" t="s">
        <v>2833</v>
      </c>
      <c r="F1955" s="1">
        <v>0</v>
      </c>
      <c r="G1955" s="1">
        <v>0</v>
      </c>
      <c r="H1955" s="17">
        <v>10</v>
      </c>
      <c r="I1955" s="18">
        <v>-0.16315049226441641</v>
      </c>
      <c r="J1955" s="1">
        <v>99</v>
      </c>
      <c r="K1955" s="1">
        <v>99</v>
      </c>
      <c r="L1955" s="1">
        <v>60</v>
      </c>
      <c r="M1955" s="1">
        <v>97</v>
      </c>
      <c r="N1955" s="17">
        <v>9.1000003814697266</v>
      </c>
      <c r="O1955" s="1">
        <v>10</v>
      </c>
      <c r="P1955" s="1">
        <v>22</v>
      </c>
      <c r="Q1955" s="20">
        <v>200.20000839233398</v>
      </c>
    </row>
    <row r="1956" spans="1:17" x14ac:dyDescent="0.25">
      <c r="A1956" s="4">
        <v>504700</v>
      </c>
      <c r="B1956" s="5" t="s">
        <v>247</v>
      </c>
      <c r="C1956" s="4">
        <v>205</v>
      </c>
      <c r="D1956" s="5" t="s">
        <v>244</v>
      </c>
      <c r="E1956" s="6" t="s">
        <v>2833</v>
      </c>
      <c r="F1956" s="1">
        <v>0</v>
      </c>
      <c r="G1956" s="1">
        <v>0</v>
      </c>
      <c r="H1956" s="17">
        <v>10</v>
      </c>
      <c r="I1956" s="18">
        <v>-0.16315049226441641</v>
      </c>
      <c r="J1956" s="1">
        <v>99</v>
      </c>
      <c r="K1956" s="1">
        <v>99</v>
      </c>
      <c r="L1956" s="1">
        <v>60</v>
      </c>
      <c r="M1956" s="1">
        <v>97</v>
      </c>
      <c r="N1956" s="17">
        <v>9.1000003814697266</v>
      </c>
      <c r="O1956" s="1">
        <v>10</v>
      </c>
      <c r="P1956" s="1">
        <v>16</v>
      </c>
      <c r="Q1956" s="20">
        <v>145.60000610351563</v>
      </c>
    </row>
    <row r="1957" spans="1:17" x14ac:dyDescent="0.25">
      <c r="A1957" s="4">
        <v>504491</v>
      </c>
      <c r="B1957" s="5" t="s">
        <v>234</v>
      </c>
      <c r="C1957" s="4">
        <v>205</v>
      </c>
      <c r="D1957" s="5" t="s">
        <v>244</v>
      </c>
      <c r="E1957" s="6" t="s">
        <v>2833</v>
      </c>
      <c r="F1957" s="1">
        <v>0</v>
      </c>
      <c r="G1957" s="1">
        <v>0</v>
      </c>
      <c r="H1957" s="17">
        <v>7</v>
      </c>
      <c r="I1957" s="18">
        <v>-0.16315049226441641</v>
      </c>
      <c r="J1957" s="1">
        <v>99</v>
      </c>
      <c r="K1957" s="1">
        <v>99</v>
      </c>
      <c r="L1957" s="1">
        <v>75</v>
      </c>
      <c r="M1957" s="1">
        <v>97</v>
      </c>
      <c r="N1957" s="17">
        <v>9.3999996185302734</v>
      </c>
      <c r="O1957" s="1">
        <v>10</v>
      </c>
      <c r="P1957" s="1">
        <v>19</v>
      </c>
      <c r="Q1957" s="20">
        <v>178.5999927520752</v>
      </c>
    </row>
    <row r="1958" spans="1:17" x14ac:dyDescent="0.25">
      <c r="A1958" s="4">
        <v>503011</v>
      </c>
      <c r="B1958" s="5" t="s">
        <v>715</v>
      </c>
      <c r="C1958" s="4">
        <v>404</v>
      </c>
      <c r="D1958" s="5" t="s">
        <v>715</v>
      </c>
      <c r="E1958" s="6" t="s">
        <v>2835</v>
      </c>
      <c r="F1958" s="1">
        <v>79</v>
      </c>
      <c r="G1958" s="1">
        <v>175</v>
      </c>
      <c r="H1958" s="17">
        <v>14.97292423248291</v>
      </c>
      <c r="I1958" s="18">
        <v>-6.6604127579737299E-2</v>
      </c>
      <c r="J1958" s="1">
        <v>2</v>
      </c>
      <c r="K1958" s="1">
        <v>1</v>
      </c>
      <c r="L1958" s="1">
        <v>29</v>
      </c>
      <c r="M1958" s="1">
        <v>70</v>
      </c>
      <c r="N1958" s="17">
        <v>2.0999999046325679</v>
      </c>
      <c r="O1958" s="1">
        <v>3</v>
      </c>
      <c r="P1958" s="1">
        <v>968</v>
      </c>
      <c r="Q1958" s="20">
        <v>2032.7999076843257</v>
      </c>
    </row>
    <row r="1959" spans="1:17" x14ac:dyDescent="0.25">
      <c r="A1959" s="4">
        <v>503592</v>
      </c>
      <c r="B1959" s="5" t="s">
        <v>689</v>
      </c>
      <c r="C1959" s="4">
        <v>404</v>
      </c>
      <c r="D1959" s="5" t="s">
        <v>715</v>
      </c>
      <c r="E1959" s="6" t="s">
        <v>2835</v>
      </c>
      <c r="F1959" s="1">
        <v>19</v>
      </c>
      <c r="G1959" s="1">
        <v>9</v>
      </c>
      <c r="H1959" s="17">
        <v>15</v>
      </c>
      <c r="I1959" s="18">
        <v>-6.6604127579737299E-2</v>
      </c>
      <c r="J1959" s="1">
        <v>13</v>
      </c>
      <c r="K1959" s="1">
        <v>15</v>
      </c>
      <c r="L1959" s="1">
        <v>29</v>
      </c>
      <c r="M1959" s="1">
        <v>70</v>
      </c>
      <c r="N1959" s="17">
        <v>2.9000000953674321</v>
      </c>
      <c r="O1959" s="1">
        <v>3</v>
      </c>
      <c r="P1959" s="1">
        <v>250</v>
      </c>
      <c r="Q1959" s="20">
        <v>725.00002384185802</v>
      </c>
    </row>
    <row r="1960" spans="1:17" x14ac:dyDescent="0.25">
      <c r="A1960" s="4">
        <v>503282</v>
      </c>
      <c r="B1960" s="5" t="s">
        <v>701</v>
      </c>
      <c r="C1960" s="4">
        <v>404</v>
      </c>
      <c r="D1960" s="5" t="s">
        <v>715</v>
      </c>
      <c r="E1960" s="6" t="s">
        <v>2835</v>
      </c>
      <c r="F1960" s="1">
        <v>25</v>
      </c>
      <c r="G1960" s="1">
        <v>18</v>
      </c>
      <c r="H1960" s="17">
        <v>10</v>
      </c>
      <c r="I1960" s="18">
        <v>-6.6604127579737299E-2</v>
      </c>
      <c r="J1960" s="1">
        <v>10</v>
      </c>
      <c r="K1960" s="1">
        <v>7</v>
      </c>
      <c r="L1960" s="1">
        <v>60</v>
      </c>
      <c r="M1960" s="1">
        <v>70</v>
      </c>
      <c r="N1960" s="17">
        <v>3.2000000476837158</v>
      </c>
      <c r="O1960" s="1">
        <v>4</v>
      </c>
      <c r="P1960" s="1">
        <v>158</v>
      </c>
      <c r="Q1960" s="20">
        <v>505.6000075340271</v>
      </c>
    </row>
    <row r="1961" spans="1:17" x14ac:dyDescent="0.25">
      <c r="A1961" s="4">
        <v>503380</v>
      </c>
      <c r="B1961" s="5" t="s">
        <v>716</v>
      </c>
      <c r="C1961" s="4">
        <v>404</v>
      </c>
      <c r="D1961" s="5" t="s">
        <v>715</v>
      </c>
      <c r="E1961" s="6" t="s">
        <v>2835</v>
      </c>
      <c r="F1961" s="1">
        <v>6</v>
      </c>
      <c r="G1961" s="1">
        <v>18</v>
      </c>
      <c r="H1961" s="17">
        <v>10</v>
      </c>
      <c r="I1961" s="18">
        <v>-6.6604127579737299E-2</v>
      </c>
      <c r="J1961" s="1">
        <v>32</v>
      </c>
      <c r="K1961" s="1">
        <v>7</v>
      </c>
      <c r="L1961" s="1">
        <v>60</v>
      </c>
      <c r="M1961" s="1">
        <v>70</v>
      </c>
      <c r="N1961" s="17">
        <v>3.7999999523162842</v>
      </c>
      <c r="O1961" s="1">
        <v>4</v>
      </c>
      <c r="P1961" s="1">
        <v>97</v>
      </c>
      <c r="Q1961" s="20">
        <v>368.59999537467957</v>
      </c>
    </row>
    <row r="1962" spans="1:17" x14ac:dyDescent="0.25">
      <c r="A1962" s="4">
        <v>503151</v>
      </c>
      <c r="B1962" s="5" t="s">
        <v>712</v>
      </c>
      <c r="C1962" s="4">
        <v>404</v>
      </c>
      <c r="D1962" s="5" t="s">
        <v>715</v>
      </c>
      <c r="E1962" s="6" t="s">
        <v>2835</v>
      </c>
      <c r="F1962" s="1">
        <v>10</v>
      </c>
      <c r="G1962" s="1">
        <v>4</v>
      </c>
      <c r="H1962" s="17">
        <v>10</v>
      </c>
      <c r="I1962" s="18">
        <v>-6.6604127579737299E-2</v>
      </c>
      <c r="J1962" s="1">
        <v>23</v>
      </c>
      <c r="K1962" s="1">
        <v>27</v>
      </c>
      <c r="L1962" s="1">
        <v>60</v>
      </c>
      <c r="M1962" s="1">
        <v>70</v>
      </c>
      <c r="N1962" s="17">
        <v>4.0999999046325684</v>
      </c>
      <c r="O1962" s="1">
        <v>5</v>
      </c>
      <c r="P1962" s="1">
        <v>43</v>
      </c>
      <c r="Q1962" s="20">
        <v>176.29999589920044</v>
      </c>
    </row>
    <row r="1963" spans="1:17" x14ac:dyDescent="0.25">
      <c r="A1963" s="4">
        <v>503177</v>
      </c>
      <c r="B1963" s="5" t="s">
        <v>732</v>
      </c>
      <c r="C1963" s="4">
        <v>404</v>
      </c>
      <c r="D1963" s="5" t="s">
        <v>715</v>
      </c>
      <c r="E1963" s="6" t="s">
        <v>2835</v>
      </c>
      <c r="F1963" s="1">
        <v>20</v>
      </c>
      <c r="G1963" s="1">
        <v>6</v>
      </c>
      <c r="H1963" s="17">
        <v>5</v>
      </c>
      <c r="I1963" s="18">
        <v>-6.6604127579737299E-2</v>
      </c>
      <c r="J1963" s="1">
        <v>12</v>
      </c>
      <c r="K1963" s="1">
        <v>21</v>
      </c>
      <c r="L1963" s="1">
        <v>91</v>
      </c>
      <c r="M1963" s="1">
        <v>70</v>
      </c>
      <c r="N1963" s="17">
        <v>4.3000001907348633</v>
      </c>
      <c r="O1963" s="1">
        <v>5</v>
      </c>
      <c r="P1963" s="1">
        <v>134</v>
      </c>
      <c r="Q1963" s="20">
        <v>576.20002555847168</v>
      </c>
    </row>
    <row r="1964" spans="1:17" x14ac:dyDescent="0.25">
      <c r="A1964" s="4">
        <v>503363</v>
      </c>
      <c r="B1964" s="5" t="s">
        <v>690</v>
      </c>
      <c r="C1964" s="4">
        <v>404</v>
      </c>
      <c r="D1964" s="5" t="s">
        <v>715</v>
      </c>
      <c r="E1964" s="6" t="s">
        <v>2835</v>
      </c>
      <c r="F1964" s="1">
        <v>5</v>
      </c>
      <c r="G1964" s="1">
        <v>2</v>
      </c>
      <c r="H1964" s="17">
        <v>7</v>
      </c>
      <c r="I1964" s="18">
        <v>-6.6604127579737299E-2</v>
      </c>
      <c r="J1964" s="1">
        <v>35</v>
      </c>
      <c r="K1964" s="1">
        <v>36</v>
      </c>
      <c r="L1964" s="1">
        <v>75</v>
      </c>
      <c r="M1964" s="1">
        <v>70</v>
      </c>
      <c r="N1964" s="17">
        <v>5.0999999046325684</v>
      </c>
      <c r="O1964" s="1">
        <v>6</v>
      </c>
      <c r="P1964" s="1">
        <v>55</v>
      </c>
      <c r="Q1964" s="20">
        <v>280.49999475479126</v>
      </c>
    </row>
    <row r="1965" spans="1:17" x14ac:dyDescent="0.25">
      <c r="A1965" s="4">
        <v>556050</v>
      </c>
      <c r="B1965" s="5" t="s">
        <v>723</v>
      </c>
      <c r="C1965" s="4">
        <v>404</v>
      </c>
      <c r="D1965" s="5" t="s">
        <v>715</v>
      </c>
      <c r="E1965" s="6" t="s">
        <v>2835</v>
      </c>
      <c r="F1965" s="1">
        <v>2</v>
      </c>
      <c r="G1965" s="1">
        <v>7</v>
      </c>
      <c r="H1965" s="17">
        <v>7</v>
      </c>
      <c r="I1965" s="18">
        <v>-6.6604127579737299E-2</v>
      </c>
      <c r="J1965" s="1">
        <v>52</v>
      </c>
      <c r="K1965" s="1">
        <v>18</v>
      </c>
      <c r="L1965" s="1">
        <v>75</v>
      </c>
      <c r="M1965" s="1">
        <v>70</v>
      </c>
      <c r="N1965" s="17">
        <v>5</v>
      </c>
      <c r="O1965" s="1">
        <v>5</v>
      </c>
      <c r="P1965" s="1">
        <v>46</v>
      </c>
      <c r="Q1965" s="20">
        <v>230</v>
      </c>
    </row>
    <row r="1966" spans="1:17" x14ac:dyDescent="0.25">
      <c r="A1966" s="4">
        <v>503371</v>
      </c>
      <c r="B1966" s="5" t="s">
        <v>719</v>
      </c>
      <c r="C1966" s="4">
        <v>404</v>
      </c>
      <c r="D1966" s="5" t="s">
        <v>715</v>
      </c>
      <c r="E1966" s="6" t="s">
        <v>2835</v>
      </c>
      <c r="F1966" s="1">
        <v>3</v>
      </c>
      <c r="G1966" s="1">
        <v>2</v>
      </c>
      <c r="H1966" s="17">
        <v>8</v>
      </c>
      <c r="I1966" s="18">
        <v>-6.6604127579737299E-2</v>
      </c>
      <c r="J1966" s="1">
        <v>45</v>
      </c>
      <c r="K1966" s="1">
        <v>36</v>
      </c>
      <c r="L1966" s="1">
        <v>67</v>
      </c>
      <c r="M1966" s="1">
        <v>70</v>
      </c>
      <c r="N1966" s="17">
        <v>5.1999998092651367</v>
      </c>
      <c r="O1966" s="1">
        <v>6</v>
      </c>
      <c r="P1966" s="1">
        <v>17</v>
      </c>
      <c r="Q1966" s="20">
        <v>88.399996757507324</v>
      </c>
    </row>
    <row r="1967" spans="1:17" x14ac:dyDescent="0.25">
      <c r="A1967" s="4">
        <v>503185</v>
      </c>
      <c r="B1967" s="5" t="s">
        <v>685</v>
      </c>
      <c r="C1967" s="4">
        <v>404</v>
      </c>
      <c r="D1967" s="5" t="s">
        <v>715</v>
      </c>
      <c r="E1967" s="6" t="s">
        <v>2835</v>
      </c>
      <c r="F1967" s="1">
        <v>2</v>
      </c>
      <c r="G1967" s="1">
        <v>6</v>
      </c>
      <c r="H1967" s="17">
        <v>5</v>
      </c>
      <c r="I1967" s="18">
        <v>-6.6604127579737299E-2</v>
      </c>
      <c r="J1967" s="1">
        <v>52</v>
      </c>
      <c r="K1967" s="1">
        <v>21</v>
      </c>
      <c r="L1967" s="1">
        <v>91</v>
      </c>
      <c r="M1967" s="1">
        <v>70</v>
      </c>
      <c r="N1967" s="17">
        <v>5.5</v>
      </c>
      <c r="O1967" s="1">
        <v>6</v>
      </c>
      <c r="P1967" s="1">
        <v>43</v>
      </c>
      <c r="Q1967" s="20">
        <v>236.5</v>
      </c>
    </row>
    <row r="1968" spans="1:17" x14ac:dyDescent="0.25">
      <c r="A1968" s="4">
        <v>503321</v>
      </c>
      <c r="B1968" s="5" t="s">
        <v>730</v>
      </c>
      <c r="C1968" s="4">
        <v>404</v>
      </c>
      <c r="D1968" s="5" t="s">
        <v>715</v>
      </c>
      <c r="E1968" s="6" t="s">
        <v>2835</v>
      </c>
      <c r="F1968" s="1">
        <v>2</v>
      </c>
      <c r="G1968" s="1">
        <v>2</v>
      </c>
      <c r="H1968" s="17">
        <v>8</v>
      </c>
      <c r="I1968" s="18">
        <v>-6.6604127579737299E-2</v>
      </c>
      <c r="J1968" s="1">
        <v>52</v>
      </c>
      <c r="K1968" s="1">
        <v>36</v>
      </c>
      <c r="L1968" s="1">
        <v>67</v>
      </c>
      <c r="M1968" s="1">
        <v>70</v>
      </c>
      <c r="N1968" s="17">
        <v>5.4000000953674316</v>
      </c>
      <c r="O1968" s="1">
        <v>6</v>
      </c>
      <c r="P1968" s="1">
        <v>44</v>
      </c>
      <c r="Q1968" s="20">
        <v>237.60000419616699</v>
      </c>
    </row>
    <row r="1969" spans="1:17" x14ac:dyDescent="0.25">
      <c r="A1969" s="4">
        <v>503509</v>
      </c>
      <c r="B1969" s="5" t="s">
        <v>694</v>
      </c>
      <c r="C1969" s="4">
        <v>404</v>
      </c>
      <c r="D1969" s="5" t="s">
        <v>715</v>
      </c>
      <c r="E1969" s="6" t="s">
        <v>2835</v>
      </c>
      <c r="F1969" s="1">
        <v>0</v>
      </c>
      <c r="G1969" s="1">
        <v>7</v>
      </c>
      <c r="H1969" s="17">
        <v>10</v>
      </c>
      <c r="I1969" s="18">
        <v>-6.6604127579737299E-2</v>
      </c>
      <c r="J1969" s="1">
        <v>99</v>
      </c>
      <c r="K1969" s="1">
        <v>18</v>
      </c>
      <c r="L1969" s="1">
        <v>60</v>
      </c>
      <c r="M1969" s="1">
        <v>70</v>
      </c>
      <c r="N1969" s="17">
        <v>6.1999998092651367</v>
      </c>
      <c r="O1969" s="1">
        <v>7</v>
      </c>
      <c r="P1969" s="1">
        <v>30</v>
      </c>
      <c r="Q1969" s="20">
        <v>185.9999942779541</v>
      </c>
    </row>
    <row r="1970" spans="1:17" x14ac:dyDescent="0.25">
      <c r="A1970" s="4">
        <v>503045</v>
      </c>
      <c r="B1970" s="5" t="s">
        <v>725</v>
      </c>
      <c r="C1970" s="4">
        <v>404</v>
      </c>
      <c r="D1970" s="5" t="s">
        <v>715</v>
      </c>
      <c r="E1970" s="6" t="s">
        <v>2835</v>
      </c>
      <c r="F1970" s="1">
        <v>15</v>
      </c>
      <c r="G1970" s="1">
        <v>0</v>
      </c>
      <c r="H1970" s="17">
        <v>10</v>
      </c>
      <c r="I1970" s="18">
        <v>-6.6604127579737299E-2</v>
      </c>
      <c r="J1970" s="1">
        <v>17</v>
      </c>
      <c r="K1970" s="1">
        <v>99</v>
      </c>
      <c r="L1970" s="1">
        <v>60</v>
      </c>
      <c r="M1970" s="1">
        <v>70</v>
      </c>
      <c r="N1970" s="17">
        <v>6.0999999046325684</v>
      </c>
      <c r="O1970" s="1">
        <v>7</v>
      </c>
      <c r="P1970" s="1">
        <v>98</v>
      </c>
      <c r="Q1970" s="20">
        <v>597.7999906539917</v>
      </c>
    </row>
    <row r="1971" spans="1:17" x14ac:dyDescent="0.25">
      <c r="A1971" s="4">
        <v>503169</v>
      </c>
      <c r="B1971" s="5" t="s">
        <v>720</v>
      </c>
      <c r="C1971" s="4">
        <v>404</v>
      </c>
      <c r="D1971" s="5" t="s">
        <v>715</v>
      </c>
      <c r="E1971" s="6" t="s">
        <v>2835</v>
      </c>
      <c r="F1971" s="1">
        <v>9</v>
      </c>
      <c r="G1971" s="1">
        <v>0</v>
      </c>
      <c r="H1971" s="17">
        <v>10</v>
      </c>
      <c r="I1971" s="18">
        <v>-6.6604127579737299E-2</v>
      </c>
      <c r="J1971" s="1">
        <v>25</v>
      </c>
      <c r="K1971" s="1">
        <v>99</v>
      </c>
      <c r="L1971" s="1">
        <v>60</v>
      </c>
      <c r="M1971" s="1">
        <v>70</v>
      </c>
      <c r="N1971" s="17">
        <v>6.4000000953674316</v>
      </c>
      <c r="O1971" s="1">
        <v>7</v>
      </c>
      <c r="P1971" s="1">
        <v>47</v>
      </c>
      <c r="Q1971" s="20">
        <v>300.80000448226929</v>
      </c>
    </row>
    <row r="1972" spans="1:17" x14ac:dyDescent="0.25">
      <c r="A1972" s="4">
        <v>503193</v>
      </c>
      <c r="B1972" s="5" t="s">
        <v>736</v>
      </c>
      <c r="C1972" s="4">
        <v>404</v>
      </c>
      <c r="D1972" s="5" t="s">
        <v>715</v>
      </c>
      <c r="E1972" s="6" t="s">
        <v>2835</v>
      </c>
      <c r="F1972" s="1">
        <v>3</v>
      </c>
      <c r="G1972" s="1">
        <v>0</v>
      </c>
      <c r="H1972" s="17">
        <v>13</v>
      </c>
      <c r="I1972" s="18">
        <v>-6.6604127579737299E-2</v>
      </c>
      <c r="J1972" s="1">
        <v>45</v>
      </c>
      <c r="K1972" s="1">
        <v>99</v>
      </c>
      <c r="L1972" s="1">
        <v>32</v>
      </c>
      <c r="M1972" s="1">
        <v>70</v>
      </c>
      <c r="N1972" s="17">
        <v>6.4000000953674316</v>
      </c>
      <c r="O1972" s="1">
        <v>7</v>
      </c>
      <c r="P1972" s="1">
        <v>39</v>
      </c>
      <c r="Q1972" s="20">
        <v>249.60000371932983</v>
      </c>
    </row>
    <row r="1973" spans="1:17" x14ac:dyDescent="0.25">
      <c r="A1973" s="4">
        <v>503126</v>
      </c>
      <c r="B1973" s="5" t="s">
        <v>700</v>
      </c>
      <c r="C1973" s="4">
        <v>404</v>
      </c>
      <c r="D1973" s="5" t="s">
        <v>715</v>
      </c>
      <c r="E1973" s="6" t="s">
        <v>2835</v>
      </c>
      <c r="F1973" s="1">
        <v>0</v>
      </c>
      <c r="G1973" s="1">
        <v>4</v>
      </c>
      <c r="H1973" s="17">
        <v>8</v>
      </c>
      <c r="I1973" s="18">
        <v>-6.6604127579737299E-2</v>
      </c>
      <c r="J1973" s="1">
        <v>99</v>
      </c>
      <c r="K1973" s="1">
        <v>27</v>
      </c>
      <c r="L1973" s="1">
        <v>67</v>
      </c>
      <c r="M1973" s="1">
        <v>70</v>
      </c>
      <c r="N1973" s="17">
        <v>6.5999999046325684</v>
      </c>
      <c r="O1973" s="1">
        <v>7</v>
      </c>
      <c r="P1973" s="1">
        <v>29</v>
      </c>
      <c r="Q1973" s="20">
        <v>191.39999723434448</v>
      </c>
    </row>
    <row r="1974" spans="1:17" x14ac:dyDescent="0.25">
      <c r="A1974" s="4">
        <v>503215</v>
      </c>
      <c r="B1974" s="5" t="s">
        <v>684</v>
      </c>
      <c r="C1974" s="4">
        <v>404</v>
      </c>
      <c r="D1974" s="5" t="s">
        <v>715</v>
      </c>
      <c r="E1974" s="6" t="s">
        <v>2835</v>
      </c>
      <c r="F1974" s="1">
        <v>5</v>
      </c>
      <c r="G1974" s="1">
        <v>0</v>
      </c>
      <c r="H1974" s="17">
        <v>10</v>
      </c>
      <c r="I1974" s="18">
        <v>-6.6604127579737299E-2</v>
      </c>
      <c r="J1974" s="1">
        <v>35</v>
      </c>
      <c r="K1974" s="1">
        <v>99</v>
      </c>
      <c r="L1974" s="1">
        <v>60</v>
      </c>
      <c r="M1974" s="1">
        <v>70</v>
      </c>
      <c r="N1974" s="17">
        <v>6.6999998092651367</v>
      </c>
      <c r="O1974" s="1">
        <v>7</v>
      </c>
      <c r="P1974" s="1">
        <v>37</v>
      </c>
      <c r="Q1974" s="20">
        <v>247.89999294281006</v>
      </c>
    </row>
    <row r="1975" spans="1:17" x14ac:dyDescent="0.25">
      <c r="A1975" s="4">
        <v>503495</v>
      </c>
      <c r="B1975" s="5" t="s">
        <v>709</v>
      </c>
      <c r="C1975" s="4">
        <v>404</v>
      </c>
      <c r="D1975" s="5" t="s">
        <v>715</v>
      </c>
      <c r="E1975" s="6" t="s">
        <v>2835</v>
      </c>
      <c r="F1975" s="1">
        <v>0</v>
      </c>
      <c r="G1975" s="1">
        <v>3</v>
      </c>
      <c r="H1975" s="17">
        <v>8</v>
      </c>
      <c r="I1975" s="18">
        <v>-6.6604127579737299E-2</v>
      </c>
      <c r="J1975" s="1">
        <v>99</v>
      </c>
      <c r="K1975" s="1">
        <v>31</v>
      </c>
      <c r="L1975" s="1">
        <v>67</v>
      </c>
      <c r="M1975" s="1">
        <v>70</v>
      </c>
      <c r="N1975" s="17">
        <v>6.6999998092651367</v>
      </c>
      <c r="O1975" s="1">
        <v>7</v>
      </c>
      <c r="P1975" s="1">
        <v>18</v>
      </c>
      <c r="Q1975" s="20">
        <v>120.59999656677246</v>
      </c>
    </row>
    <row r="1976" spans="1:17" x14ac:dyDescent="0.25">
      <c r="A1976" s="4">
        <v>503398</v>
      </c>
      <c r="B1976" s="5" t="s">
        <v>718</v>
      </c>
      <c r="C1976" s="4">
        <v>404</v>
      </c>
      <c r="D1976" s="5" t="s">
        <v>715</v>
      </c>
      <c r="E1976" s="6" t="s">
        <v>2835</v>
      </c>
      <c r="F1976" s="1">
        <v>0</v>
      </c>
      <c r="G1976" s="1">
        <v>3</v>
      </c>
      <c r="H1976" s="17">
        <v>7</v>
      </c>
      <c r="I1976" s="18">
        <v>-6.6604127579737299E-2</v>
      </c>
      <c r="J1976" s="1">
        <v>99</v>
      </c>
      <c r="K1976" s="1">
        <v>31</v>
      </c>
      <c r="L1976" s="1">
        <v>75</v>
      </c>
      <c r="M1976" s="1">
        <v>70</v>
      </c>
      <c r="N1976" s="17">
        <v>6.8000001907348633</v>
      </c>
      <c r="O1976" s="1">
        <v>7</v>
      </c>
      <c r="P1976" s="1">
        <v>44</v>
      </c>
      <c r="Q1976" s="20">
        <v>299.20000839233398</v>
      </c>
    </row>
    <row r="1977" spans="1:17" x14ac:dyDescent="0.25">
      <c r="A1977" s="4">
        <v>503631</v>
      </c>
      <c r="B1977" s="5" t="s">
        <v>721</v>
      </c>
      <c r="C1977" s="4">
        <v>404</v>
      </c>
      <c r="D1977" s="5" t="s">
        <v>715</v>
      </c>
      <c r="E1977" s="6" t="s">
        <v>2835</v>
      </c>
      <c r="F1977" s="1">
        <v>6</v>
      </c>
      <c r="G1977" s="1">
        <v>0</v>
      </c>
      <c r="H1977" s="17">
        <v>7</v>
      </c>
      <c r="I1977" s="18">
        <v>-6.6604127579737299E-2</v>
      </c>
      <c r="J1977" s="1">
        <v>32</v>
      </c>
      <c r="K1977" s="1">
        <v>99</v>
      </c>
      <c r="L1977" s="1">
        <v>75</v>
      </c>
      <c r="M1977" s="1">
        <v>70</v>
      </c>
      <c r="N1977" s="17">
        <v>6.9000000953674316</v>
      </c>
      <c r="O1977" s="1">
        <v>7</v>
      </c>
      <c r="P1977" s="1">
        <v>53</v>
      </c>
      <c r="Q1977" s="20">
        <v>365.70000505447388</v>
      </c>
    </row>
    <row r="1978" spans="1:17" x14ac:dyDescent="0.25">
      <c r="A1978" s="4">
        <v>503223</v>
      </c>
      <c r="B1978" s="5" t="s">
        <v>680</v>
      </c>
      <c r="C1978" s="4">
        <v>404</v>
      </c>
      <c r="D1978" s="5" t="s">
        <v>715</v>
      </c>
      <c r="E1978" s="6" t="s">
        <v>2835</v>
      </c>
      <c r="F1978" s="1">
        <v>0</v>
      </c>
      <c r="G1978" s="1">
        <v>1</v>
      </c>
      <c r="H1978" s="17">
        <v>8</v>
      </c>
      <c r="I1978" s="18">
        <v>-6.6604127579737299E-2</v>
      </c>
      <c r="J1978" s="1">
        <v>99</v>
      </c>
      <c r="K1978" s="1">
        <v>41</v>
      </c>
      <c r="L1978" s="1">
        <v>67</v>
      </c>
      <c r="M1978" s="1">
        <v>70</v>
      </c>
      <c r="N1978" s="17">
        <v>7</v>
      </c>
      <c r="O1978" s="1">
        <v>7</v>
      </c>
      <c r="P1978" s="1">
        <v>14</v>
      </c>
      <c r="Q1978" s="20">
        <v>98</v>
      </c>
    </row>
    <row r="1979" spans="1:17" x14ac:dyDescent="0.25">
      <c r="A1979" s="4">
        <v>503649</v>
      </c>
      <c r="B1979" s="5" t="s">
        <v>704</v>
      </c>
      <c r="C1979" s="4">
        <v>404</v>
      </c>
      <c r="D1979" s="5" t="s">
        <v>715</v>
      </c>
      <c r="E1979" s="6" t="s">
        <v>2835</v>
      </c>
      <c r="F1979" s="1">
        <v>9</v>
      </c>
      <c r="G1979" s="1">
        <v>0</v>
      </c>
      <c r="H1979" s="17">
        <v>5</v>
      </c>
      <c r="I1979" s="18">
        <v>-6.6604127579737299E-2</v>
      </c>
      <c r="J1979" s="1">
        <v>25</v>
      </c>
      <c r="K1979" s="1">
        <v>99</v>
      </c>
      <c r="L1979" s="1">
        <v>91</v>
      </c>
      <c r="M1979" s="1">
        <v>70</v>
      </c>
      <c r="N1979" s="17">
        <v>7</v>
      </c>
      <c r="O1979" s="1">
        <v>7</v>
      </c>
      <c r="P1979" s="1">
        <v>56</v>
      </c>
      <c r="Q1979" s="20">
        <v>392</v>
      </c>
    </row>
    <row r="1980" spans="1:17" x14ac:dyDescent="0.25">
      <c r="A1980" s="4">
        <v>503550</v>
      </c>
      <c r="B1980" s="5" t="s">
        <v>737</v>
      </c>
      <c r="C1980" s="4">
        <v>404</v>
      </c>
      <c r="D1980" s="5" t="s">
        <v>715</v>
      </c>
      <c r="E1980" s="6" t="s">
        <v>2835</v>
      </c>
      <c r="F1980" s="1">
        <v>3</v>
      </c>
      <c r="G1980" s="1">
        <v>0</v>
      </c>
      <c r="H1980" s="17">
        <v>8</v>
      </c>
      <c r="I1980" s="18">
        <v>-6.6604127579737299E-2</v>
      </c>
      <c r="J1980" s="1">
        <v>45</v>
      </c>
      <c r="K1980" s="1">
        <v>99</v>
      </c>
      <c r="L1980" s="1">
        <v>67</v>
      </c>
      <c r="M1980" s="1">
        <v>70</v>
      </c>
      <c r="N1980" s="17">
        <v>7.0999999046325684</v>
      </c>
      <c r="O1980" s="1">
        <v>8</v>
      </c>
      <c r="P1980" s="1">
        <v>47</v>
      </c>
      <c r="Q1980" s="20">
        <v>333.69999551773071</v>
      </c>
    </row>
    <row r="1981" spans="1:17" x14ac:dyDescent="0.25">
      <c r="A1981" s="4">
        <v>503606</v>
      </c>
      <c r="B1981" s="5" t="s">
        <v>687</v>
      </c>
      <c r="C1981" s="4">
        <v>404</v>
      </c>
      <c r="D1981" s="5" t="s">
        <v>715</v>
      </c>
      <c r="E1981" s="6" t="s">
        <v>2835</v>
      </c>
      <c r="F1981" s="1">
        <v>2</v>
      </c>
      <c r="G1981" s="1">
        <v>0</v>
      </c>
      <c r="H1981" s="17">
        <v>9</v>
      </c>
      <c r="I1981" s="18">
        <v>-6.6604127579737299E-2</v>
      </c>
      <c r="J1981" s="1">
        <v>52</v>
      </c>
      <c r="K1981" s="1">
        <v>99</v>
      </c>
      <c r="L1981" s="1">
        <v>61</v>
      </c>
      <c r="M1981" s="1">
        <v>70</v>
      </c>
      <c r="N1981" s="17">
        <v>7.1999998092651367</v>
      </c>
      <c r="O1981" s="1">
        <v>8</v>
      </c>
      <c r="P1981" s="1">
        <v>26</v>
      </c>
      <c r="Q1981" s="20">
        <v>187.19999504089355</v>
      </c>
    </row>
    <row r="1982" spans="1:17" x14ac:dyDescent="0.25">
      <c r="A1982" s="4">
        <v>503568</v>
      </c>
      <c r="B1982" s="5" t="s">
        <v>702</v>
      </c>
      <c r="C1982" s="4">
        <v>404</v>
      </c>
      <c r="D1982" s="5" t="s">
        <v>715</v>
      </c>
      <c r="E1982" s="6" t="s">
        <v>2835</v>
      </c>
      <c r="F1982" s="1">
        <v>6</v>
      </c>
      <c r="G1982" s="1">
        <v>0</v>
      </c>
      <c r="H1982" s="17">
        <v>5</v>
      </c>
      <c r="I1982" s="18">
        <v>-6.6604127579737299E-2</v>
      </c>
      <c r="J1982" s="1">
        <v>32</v>
      </c>
      <c r="K1982" s="1">
        <v>99</v>
      </c>
      <c r="L1982" s="1">
        <v>91</v>
      </c>
      <c r="M1982" s="1">
        <v>70</v>
      </c>
      <c r="N1982" s="17">
        <v>7.1999998092651367</v>
      </c>
      <c r="O1982" s="1">
        <v>8</v>
      </c>
      <c r="P1982" s="1">
        <v>55</v>
      </c>
      <c r="Q1982" s="20">
        <v>395.99998950958252</v>
      </c>
    </row>
    <row r="1983" spans="1:17" x14ac:dyDescent="0.25">
      <c r="A1983" s="4">
        <v>503266</v>
      </c>
      <c r="B1983" s="5" t="s">
        <v>713</v>
      </c>
      <c r="C1983" s="4">
        <v>404</v>
      </c>
      <c r="D1983" s="5" t="s">
        <v>715</v>
      </c>
      <c r="E1983" s="6" t="s">
        <v>2835</v>
      </c>
      <c r="F1983" s="1">
        <v>0</v>
      </c>
      <c r="G1983" s="1">
        <v>1</v>
      </c>
      <c r="H1983" s="17">
        <v>7</v>
      </c>
      <c r="I1983" s="18">
        <v>-6.6604127579737299E-2</v>
      </c>
      <c r="J1983" s="1">
        <v>99</v>
      </c>
      <c r="K1983" s="1">
        <v>41</v>
      </c>
      <c r="L1983" s="1">
        <v>75</v>
      </c>
      <c r="M1983" s="1">
        <v>70</v>
      </c>
      <c r="N1983" s="17">
        <v>7.0999999046325684</v>
      </c>
      <c r="O1983" s="1">
        <v>8</v>
      </c>
      <c r="P1983" s="1">
        <v>23</v>
      </c>
      <c r="Q1983" s="20">
        <v>163.29999780654907</v>
      </c>
    </row>
    <row r="1984" spans="1:17" x14ac:dyDescent="0.25">
      <c r="A1984" s="4">
        <v>503100</v>
      </c>
      <c r="B1984" s="5" t="s">
        <v>693</v>
      </c>
      <c r="C1984" s="4">
        <v>404</v>
      </c>
      <c r="D1984" s="5" t="s">
        <v>715</v>
      </c>
      <c r="E1984" s="6" t="s">
        <v>2835</v>
      </c>
      <c r="F1984" s="1">
        <v>2</v>
      </c>
      <c r="G1984" s="1">
        <v>0</v>
      </c>
      <c r="H1984" s="17">
        <v>7</v>
      </c>
      <c r="I1984" s="18">
        <v>-6.6604127579737299E-2</v>
      </c>
      <c r="J1984" s="1">
        <v>52</v>
      </c>
      <c r="K1984" s="1">
        <v>99</v>
      </c>
      <c r="L1984" s="1">
        <v>75</v>
      </c>
      <c r="M1984" s="1">
        <v>70</v>
      </c>
      <c r="N1984" s="17">
        <v>7.5</v>
      </c>
      <c r="O1984" s="1">
        <v>8</v>
      </c>
      <c r="P1984" s="1">
        <v>19</v>
      </c>
      <c r="Q1984" s="20">
        <v>142.5</v>
      </c>
    </row>
    <row r="1985" spans="1:17" x14ac:dyDescent="0.25">
      <c r="A1985" s="4">
        <v>556092</v>
      </c>
      <c r="B1985" s="5" t="s">
        <v>708</v>
      </c>
      <c r="C1985" s="4">
        <v>404</v>
      </c>
      <c r="D1985" s="5" t="s">
        <v>715</v>
      </c>
      <c r="E1985" s="6" t="s">
        <v>2835</v>
      </c>
      <c r="F1985" s="1">
        <v>2</v>
      </c>
      <c r="G1985" s="1">
        <v>0</v>
      </c>
      <c r="H1985" s="17">
        <v>7</v>
      </c>
      <c r="I1985" s="18">
        <v>-6.6604127579737299E-2</v>
      </c>
      <c r="J1985" s="1">
        <v>52</v>
      </c>
      <c r="K1985" s="1">
        <v>99</v>
      </c>
      <c r="L1985" s="1">
        <v>75</v>
      </c>
      <c r="M1985" s="1">
        <v>70</v>
      </c>
      <c r="N1985" s="17">
        <v>7.5</v>
      </c>
      <c r="O1985" s="1">
        <v>8</v>
      </c>
      <c r="P1985" s="1">
        <v>38</v>
      </c>
      <c r="Q1985" s="20">
        <v>285</v>
      </c>
    </row>
    <row r="1986" spans="1:17" x14ac:dyDescent="0.25">
      <c r="A1986" s="4">
        <v>503487</v>
      </c>
      <c r="B1986" s="5" t="s">
        <v>717</v>
      </c>
      <c r="C1986" s="4">
        <v>404</v>
      </c>
      <c r="D1986" s="5" t="s">
        <v>715</v>
      </c>
      <c r="E1986" s="6" t="s">
        <v>2835</v>
      </c>
      <c r="F1986" s="1">
        <v>0</v>
      </c>
      <c r="G1986" s="1">
        <v>0</v>
      </c>
      <c r="H1986" s="17">
        <v>15</v>
      </c>
      <c r="I1986" s="18">
        <v>-6.6604127579737299E-2</v>
      </c>
      <c r="J1986" s="1">
        <v>99</v>
      </c>
      <c r="K1986" s="1">
        <v>99</v>
      </c>
      <c r="L1986" s="1">
        <v>29</v>
      </c>
      <c r="M1986" s="1">
        <v>70</v>
      </c>
      <c r="N1986" s="17">
        <v>8</v>
      </c>
      <c r="O1986" s="1">
        <v>8</v>
      </c>
      <c r="P1986" s="1">
        <v>15</v>
      </c>
      <c r="Q1986" s="20">
        <v>120</v>
      </c>
    </row>
    <row r="1987" spans="1:17" x14ac:dyDescent="0.25">
      <c r="A1987" s="4">
        <v>503452</v>
      </c>
      <c r="B1987" s="5" t="s">
        <v>724</v>
      </c>
      <c r="C1987" s="4">
        <v>404</v>
      </c>
      <c r="D1987" s="5" t="s">
        <v>715</v>
      </c>
      <c r="E1987" s="6" t="s">
        <v>2835</v>
      </c>
      <c r="F1987" s="1">
        <v>0</v>
      </c>
      <c r="G1987" s="1">
        <v>0</v>
      </c>
      <c r="H1987" s="17">
        <v>14</v>
      </c>
      <c r="I1987" s="18">
        <v>-6.6604127579737299E-2</v>
      </c>
      <c r="J1987" s="1">
        <v>99</v>
      </c>
      <c r="K1987" s="1">
        <v>99</v>
      </c>
      <c r="L1987" s="1">
        <v>30</v>
      </c>
      <c r="M1987" s="1">
        <v>70</v>
      </c>
      <c r="N1987" s="17">
        <v>8</v>
      </c>
      <c r="O1987" s="1">
        <v>8</v>
      </c>
      <c r="P1987" s="1">
        <v>111</v>
      </c>
      <c r="Q1987" s="20">
        <v>888</v>
      </c>
    </row>
    <row r="1988" spans="1:17" x14ac:dyDescent="0.25">
      <c r="A1988" s="4">
        <v>503614</v>
      </c>
      <c r="B1988" s="5" t="s">
        <v>681</v>
      </c>
      <c r="C1988" s="4">
        <v>404</v>
      </c>
      <c r="D1988" s="5" t="s">
        <v>715</v>
      </c>
      <c r="E1988" s="6" t="s">
        <v>2835</v>
      </c>
      <c r="F1988" s="1">
        <v>0</v>
      </c>
      <c r="G1988" s="1">
        <v>0</v>
      </c>
      <c r="H1988" s="17">
        <v>10</v>
      </c>
      <c r="I1988" s="18">
        <v>-6.6604127579737299E-2</v>
      </c>
      <c r="J1988" s="1">
        <v>99</v>
      </c>
      <c r="K1988" s="1">
        <v>99</v>
      </c>
      <c r="L1988" s="1">
        <v>60</v>
      </c>
      <c r="M1988" s="1">
        <v>70</v>
      </c>
      <c r="N1988" s="17">
        <v>8.6000003814697266</v>
      </c>
      <c r="O1988" s="1">
        <v>9</v>
      </c>
      <c r="P1988" s="1">
        <v>141</v>
      </c>
      <c r="Q1988" s="20">
        <v>1212.6000537872314</v>
      </c>
    </row>
    <row r="1989" spans="1:17" x14ac:dyDescent="0.25">
      <c r="A1989" s="4">
        <v>503584</v>
      </c>
      <c r="B1989" s="5" t="s">
        <v>698</v>
      </c>
      <c r="C1989" s="4">
        <v>404</v>
      </c>
      <c r="D1989" s="5" t="s">
        <v>715</v>
      </c>
      <c r="E1989" s="6" t="s">
        <v>2835</v>
      </c>
      <c r="F1989" s="1">
        <v>0</v>
      </c>
      <c r="G1989" s="1">
        <v>0</v>
      </c>
      <c r="H1989" s="17">
        <v>10</v>
      </c>
      <c r="I1989" s="18">
        <v>-6.6604127579737299E-2</v>
      </c>
      <c r="J1989" s="1">
        <v>99</v>
      </c>
      <c r="K1989" s="1">
        <v>99</v>
      </c>
      <c r="L1989" s="1">
        <v>60</v>
      </c>
      <c r="M1989" s="1">
        <v>70</v>
      </c>
      <c r="N1989" s="17">
        <v>8.6000003814697266</v>
      </c>
      <c r="O1989" s="1">
        <v>9</v>
      </c>
      <c r="P1989" s="1">
        <v>209</v>
      </c>
      <c r="Q1989" s="20">
        <v>1797.4000797271729</v>
      </c>
    </row>
    <row r="1990" spans="1:17" x14ac:dyDescent="0.25">
      <c r="A1990" s="4">
        <v>503240</v>
      </c>
      <c r="B1990" s="5" t="s">
        <v>699</v>
      </c>
      <c r="C1990" s="4">
        <v>404</v>
      </c>
      <c r="D1990" s="5" t="s">
        <v>715</v>
      </c>
      <c r="E1990" s="6" t="s">
        <v>2835</v>
      </c>
      <c r="F1990" s="1">
        <v>0</v>
      </c>
      <c r="G1990" s="1">
        <v>0</v>
      </c>
      <c r="H1990" s="17">
        <v>8.8930816650390625</v>
      </c>
      <c r="I1990" s="18">
        <v>-6.6604127579737299E-2</v>
      </c>
      <c r="J1990" s="1">
        <v>99</v>
      </c>
      <c r="K1990" s="1">
        <v>99</v>
      </c>
      <c r="L1990" s="1">
        <v>61</v>
      </c>
      <c r="M1990" s="1">
        <v>70</v>
      </c>
      <c r="N1990" s="17">
        <v>8.6000003814697266</v>
      </c>
      <c r="O1990" s="1">
        <v>9</v>
      </c>
      <c r="P1990" s="1">
        <v>34</v>
      </c>
      <c r="Q1990" s="20">
        <v>292.4000129699707</v>
      </c>
    </row>
    <row r="1991" spans="1:17" x14ac:dyDescent="0.25">
      <c r="A1991" s="4">
        <v>503096</v>
      </c>
      <c r="B1991" s="5" t="s">
        <v>706</v>
      </c>
      <c r="C1991" s="4">
        <v>404</v>
      </c>
      <c r="D1991" s="5" t="s">
        <v>715</v>
      </c>
      <c r="E1991" s="6" t="s">
        <v>2835</v>
      </c>
      <c r="F1991" s="1">
        <v>0</v>
      </c>
      <c r="G1991" s="1">
        <v>0</v>
      </c>
      <c r="H1991" s="17">
        <v>10</v>
      </c>
      <c r="I1991" s="18">
        <v>-6.6604127579737299E-2</v>
      </c>
      <c r="J1991" s="1">
        <v>99</v>
      </c>
      <c r="K1991" s="1">
        <v>99</v>
      </c>
      <c r="L1991" s="1">
        <v>60</v>
      </c>
      <c r="M1991" s="1">
        <v>70</v>
      </c>
      <c r="N1991" s="17">
        <v>8.6000003814697266</v>
      </c>
      <c r="O1991" s="1">
        <v>9</v>
      </c>
      <c r="P1991" s="1">
        <v>9</v>
      </c>
      <c r="Q1991" s="20">
        <v>77.400003433227539</v>
      </c>
    </row>
    <row r="1992" spans="1:17" x14ac:dyDescent="0.25">
      <c r="A1992" s="4">
        <v>503436</v>
      </c>
      <c r="B1992" s="5" t="s">
        <v>733</v>
      </c>
      <c r="C1992" s="4">
        <v>404</v>
      </c>
      <c r="D1992" s="5" t="s">
        <v>715</v>
      </c>
      <c r="E1992" s="6" t="s">
        <v>2835</v>
      </c>
      <c r="F1992" s="1">
        <v>0</v>
      </c>
      <c r="G1992" s="1">
        <v>0</v>
      </c>
      <c r="H1992" s="17">
        <v>10</v>
      </c>
      <c r="I1992" s="18">
        <v>-6.6604127579737299E-2</v>
      </c>
      <c r="J1992" s="1">
        <v>99</v>
      </c>
      <c r="K1992" s="1">
        <v>99</v>
      </c>
      <c r="L1992" s="1">
        <v>60</v>
      </c>
      <c r="M1992" s="1">
        <v>70</v>
      </c>
      <c r="N1992" s="17">
        <v>8.6000003814697266</v>
      </c>
      <c r="O1992" s="1">
        <v>9</v>
      </c>
      <c r="P1992" s="1">
        <v>12</v>
      </c>
      <c r="Q1992" s="20">
        <v>103.20000457763672</v>
      </c>
    </row>
    <row r="1993" spans="1:17" x14ac:dyDescent="0.25">
      <c r="A1993" s="4">
        <v>503347</v>
      </c>
      <c r="B1993" s="5" t="s">
        <v>686</v>
      </c>
      <c r="C1993" s="4">
        <v>404</v>
      </c>
      <c r="D1993" s="5" t="s">
        <v>715</v>
      </c>
      <c r="E1993" s="6" t="s">
        <v>2835</v>
      </c>
      <c r="F1993" s="1">
        <v>0</v>
      </c>
      <c r="G1993" s="1">
        <v>0</v>
      </c>
      <c r="H1993" s="17">
        <v>7.269230842590332</v>
      </c>
      <c r="I1993" s="18">
        <v>-6.6604127579737299E-2</v>
      </c>
      <c r="J1993" s="1">
        <v>99</v>
      </c>
      <c r="K1993" s="1">
        <v>99</v>
      </c>
      <c r="L1993" s="1">
        <v>67</v>
      </c>
      <c r="M1993" s="1">
        <v>70</v>
      </c>
      <c r="N1993" s="17">
        <v>8.6999998092651367</v>
      </c>
      <c r="O1993" s="1">
        <v>9</v>
      </c>
      <c r="P1993" s="1">
        <v>11</v>
      </c>
      <c r="Q1993" s="20">
        <v>95.699997901916504</v>
      </c>
    </row>
    <row r="1994" spans="1:17" x14ac:dyDescent="0.25">
      <c r="A1994" s="4">
        <v>503274</v>
      </c>
      <c r="B1994" s="5" t="s">
        <v>705</v>
      </c>
      <c r="C1994" s="4">
        <v>404</v>
      </c>
      <c r="D1994" s="5" t="s">
        <v>715</v>
      </c>
      <c r="E1994" s="6" t="s">
        <v>2835</v>
      </c>
      <c r="F1994" s="1">
        <v>0</v>
      </c>
      <c r="G1994" s="1">
        <v>0</v>
      </c>
      <c r="H1994" s="17">
        <v>8</v>
      </c>
      <c r="I1994" s="18">
        <v>-6.6604127579737299E-2</v>
      </c>
      <c r="J1994" s="1">
        <v>99</v>
      </c>
      <c r="K1994" s="1">
        <v>99</v>
      </c>
      <c r="L1994" s="1">
        <v>67</v>
      </c>
      <c r="M1994" s="1">
        <v>70</v>
      </c>
      <c r="N1994" s="17">
        <v>8.6999998092651367</v>
      </c>
      <c r="O1994" s="1">
        <v>9</v>
      </c>
      <c r="P1994" s="1">
        <v>29</v>
      </c>
      <c r="Q1994" s="20">
        <v>252.29999446868896</v>
      </c>
    </row>
    <row r="1995" spans="1:17" x14ac:dyDescent="0.25">
      <c r="A1995" s="4">
        <v>503061</v>
      </c>
      <c r="B1995" s="5" t="s">
        <v>711</v>
      </c>
      <c r="C1995" s="4">
        <v>404</v>
      </c>
      <c r="D1995" s="5" t="s">
        <v>715</v>
      </c>
      <c r="E1995" s="6" t="s">
        <v>2835</v>
      </c>
      <c r="F1995" s="1">
        <v>0</v>
      </c>
      <c r="G1995" s="1">
        <v>0</v>
      </c>
      <c r="H1995" s="17">
        <v>8</v>
      </c>
      <c r="I1995" s="18">
        <v>-6.6604127579737299E-2</v>
      </c>
      <c r="J1995" s="1">
        <v>99</v>
      </c>
      <c r="K1995" s="1">
        <v>99</v>
      </c>
      <c r="L1995" s="1">
        <v>67</v>
      </c>
      <c r="M1995" s="1">
        <v>70</v>
      </c>
      <c r="N1995" s="17">
        <v>8.6999998092651367</v>
      </c>
      <c r="O1995" s="1">
        <v>9</v>
      </c>
      <c r="P1995" s="1">
        <v>7</v>
      </c>
      <c r="Q1995" s="20">
        <v>60.899998664855957</v>
      </c>
    </row>
    <row r="1996" spans="1:17" x14ac:dyDescent="0.25">
      <c r="A1996" s="4">
        <v>503541</v>
      </c>
      <c r="B1996" s="5" t="s">
        <v>726</v>
      </c>
      <c r="C1996" s="4">
        <v>404</v>
      </c>
      <c r="D1996" s="5" t="s">
        <v>715</v>
      </c>
      <c r="E1996" s="6" t="s">
        <v>2835</v>
      </c>
      <c r="F1996" s="1">
        <v>0</v>
      </c>
      <c r="G1996" s="1">
        <v>0</v>
      </c>
      <c r="H1996" s="17">
        <v>8</v>
      </c>
      <c r="I1996" s="18">
        <v>-6.6604127579737299E-2</v>
      </c>
      <c r="J1996" s="1">
        <v>99</v>
      </c>
      <c r="K1996" s="1">
        <v>99</v>
      </c>
      <c r="L1996" s="1">
        <v>67</v>
      </c>
      <c r="M1996" s="1">
        <v>70</v>
      </c>
      <c r="N1996" s="17">
        <v>8.6999998092651367</v>
      </c>
      <c r="O1996" s="1">
        <v>9</v>
      </c>
      <c r="P1996" s="1">
        <v>8</v>
      </c>
      <c r="Q1996" s="20">
        <v>69.599998474121094</v>
      </c>
    </row>
    <row r="1997" spans="1:17" x14ac:dyDescent="0.25">
      <c r="A1997" s="4">
        <v>503355</v>
      </c>
      <c r="B1997" s="5" t="s">
        <v>727</v>
      </c>
      <c r="C1997" s="4">
        <v>404</v>
      </c>
      <c r="D1997" s="5" t="s">
        <v>715</v>
      </c>
      <c r="E1997" s="6" t="s">
        <v>2835</v>
      </c>
      <c r="F1997" s="1">
        <v>0</v>
      </c>
      <c r="G1997" s="1">
        <v>0</v>
      </c>
      <c r="H1997" s="17">
        <v>7.269230842590332</v>
      </c>
      <c r="I1997" s="18">
        <v>-6.6604127579737299E-2</v>
      </c>
      <c r="J1997" s="1">
        <v>99</v>
      </c>
      <c r="K1997" s="1">
        <v>99</v>
      </c>
      <c r="L1997" s="1">
        <v>67</v>
      </c>
      <c r="M1997" s="1">
        <v>70</v>
      </c>
      <c r="N1997" s="17">
        <v>8.6999998092651367</v>
      </c>
      <c r="O1997" s="1">
        <v>9</v>
      </c>
      <c r="P1997" s="1">
        <v>12</v>
      </c>
      <c r="Q1997" s="20">
        <v>104.39999771118164</v>
      </c>
    </row>
    <row r="1998" spans="1:17" x14ac:dyDescent="0.25">
      <c r="A1998" s="4">
        <v>503037</v>
      </c>
      <c r="B1998" s="5" t="s">
        <v>728</v>
      </c>
      <c r="C1998" s="4">
        <v>404</v>
      </c>
      <c r="D1998" s="5" t="s">
        <v>715</v>
      </c>
      <c r="E1998" s="6" t="s">
        <v>2835</v>
      </c>
      <c r="F1998" s="1">
        <v>0</v>
      </c>
      <c r="G1998" s="1">
        <v>0</v>
      </c>
      <c r="H1998" s="17">
        <v>7.269230842590332</v>
      </c>
      <c r="I1998" s="18">
        <v>-6.6604127579737299E-2</v>
      </c>
      <c r="J1998" s="1">
        <v>99</v>
      </c>
      <c r="K1998" s="1">
        <v>99</v>
      </c>
      <c r="L1998" s="1">
        <v>67</v>
      </c>
      <c r="M1998" s="1">
        <v>70</v>
      </c>
      <c r="N1998" s="17">
        <v>8.6999998092651367</v>
      </c>
      <c r="O1998" s="1">
        <v>9</v>
      </c>
      <c r="P1998" s="1">
        <v>8</v>
      </c>
      <c r="Q1998" s="20">
        <v>69.599998474121094</v>
      </c>
    </row>
    <row r="1999" spans="1:17" x14ac:dyDescent="0.25">
      <c r="A1999" s="4">
        <v>503029</v>
      </c>
      <c r="B1999" s="5" t="s">
        <v>703</v>
      </c>
      <c r="C1999" s="4">
        <v>404</v>
      </c>
      <c r="D1999" s="5" t="s">
        <v>715</v>
      </c>
      <c r="E1999" s="6" t="s">
        <v>2835</v>
      </c>
      <c r="F1999" s="1">
        <v>0</v>
      </c>
      <c r="G1999" s="1">
        <v>0</v>
      </c>
      <c r="H1999" s="17">
        <v>7</v>
      </c>
      <c r="I1999" s="18">
        <v>-6.6604127579737299E-2</v>
      </c>
      <c r="J1999" s="1">
        <v>99</v>
      </c>
      <c r="K1999" s="1">
        <v>99</v>
      </c>
      <c r="L1999" s="1">
        <v>75</v>
      </c>
      <c r="M1999" s="1">
        <v>70</v>
      </c>
      <c r="N1999" s="17">
        <v>8.8999996185302734</v>
      </c>
      <c r="O1999" s="1">
        <v>9</v>
      </c>
      <c r="P1999" s="1">
        <v>63</v>
      </c>
      <c r="Q1999" s="20">
        <v>560.69997596740723</v>
      </c>
    </row>
    <row r="2000" spans="1:17" x14ac:dyDescent="0.25">
      <c r="A2000" s="4">
        <v>503070</v>
      </c>
      <c r="B2000" s="5" t="s">
        <v>734</v>
      </c>
      <c r="C2000" s="4">
        <v>404</v>
      </c>
      <c r="D2000" s="5" t="s">
        <v>715</v>
      </c>
      <c r="E2000" s="6" t="s">
        <v>2835</v>
      </c>
      <c r="F2000" s="1">
        <v>0</v>
      </c>
      <c r="G2000" s="1">
        <v>0</v>
      </c>
      <c r="H2000" s="17">
        <v>7</v>
      </c>
      <c r="I2000" s="18">
        <v>-6.6604127579737299E-2</v>
      </c>
      <c r="J2000" s="1">
        <v>99</v>
      </c>
      <c r="K2000" s="1">
        <v>99</v>
      </c>
      <c r="L2000" s="1">
        <v>75</v>
      </c>
      <c r="M2000" s="1">
        <v>70</v>
      </c>
      <c r="N2000" s="17">
        <v>8.8999996185302734</v>
      </c>
      <c r="O2000" s="1">
        <v>9</v>
      </c>
      <c r="P2000" s="1">
        <v>42</v>
      </c>
      <c r="Q2000" s="20">
        <v>373.79998397827148</v>
      </c>
    </row>
    <row r="2001" spans="1:17" x14ac:dyDescent="0.25">
      <c r="A2001" s="4">
        <v>503339</v>
      </c>
      <c r="B2001" s="5" t="s">
        <v>682</v>
      </c>
      <c r="C2001" s="4">
        <v>404</v>
      </c>
      <c r="D2001" s="5" t="s">
        <v>715</v>
      </c>
      <c r="E2001" s="6" t="s">
        <v>2835</v>
      </c>
      <c r="F2001" s="1">
        <v>0</v>
      </c>
      <c r="G2001" s="1">
        <v>0</v>
      </c>
      <c r="H2001" s="17">
        <v>5</v>
      </c>
      <c r="I2001" s="18">
        <v>-6.6604127579737299E-2</v>
      </c>
      <c r="J2001" s="1">
        <v>99</v>
      </c>
      <c r="K2001" s="1">
        <v>99</v>
      </c>
      <c r="L2001" s="1">
        <v>91</v>
      </c>
      <c r="M2001" s="1">
        <v>70</v>
      </c>
      <c r="N2001" s="17">
        <v>9.1999998092651367</v>
      </c>
      <c r="O2001" s="1">
        <v>10</v>
      </c>
      <c r="P2001" s="1">
        <v>9</v>
      </c>
      <c r="Q2001" s="20">
        <v>82.79999828338623</v>
      </c>
    </row>
    <row r="2002" spans="1:17" x14ac:dyDescent="0.25">
      <c r="A2002" s="4">
        <v>503401</v>
      </c>
      <c r="B2002" s="5" t="s">
        <v>683</v>
      </c>
      <c r="C2002" s="4">
        <v>404</v>
      </c>
      <c r="D2002" s="5" t="s">
        <v>715</v>
      </c>
      <c r="E2002" s="6" t="s">
        <v>2835</v>
      </c>
      <c r="F2002" s="1">
        <v>0</v>
      </c>
      <c r="G2002" s="1">
        <v>0</v>
      </c>
      <c r="H2002" s="17">
        <v>5</v>
      </c>
      <c r="I2002" s="18">
        <v>-6.6604127579737299E-2</v>
      </c>
      <c r="J2002" s="1">
        <v>99</v>
      </c>
      <c r="K2002" s="1">
        <v>99</v>
      </c>
      <c r="L2002" s="1">
        <v>91</v>
      </c>
      <c r="M2002" s="1">
        <v>70</v>
      </c>
      <c r="N2002" s="17">
        <v>9.1999998092651367</v>
      </c>
      <c r="O2002" s="1">
        <v>10</v>
      </c>
      <c r="P2002" s="1">
        <v>42</v>
      </c>
      <c r="Q2002" s="20">
        <v>386.39999198913574</v>
      </c>
    </row>
    <row r="2003" spans="1:17" x14ac:dyDescent="0.25">
      <c r="A2003" s="4">
        <v>503291</v>
      </c>
      <c r="B2003" s="5" t="s">
        <v>688</v>
      </c>
      <c r="C2003" s="4">
        <v>404</v>
      </c>
      <c r="D2003" s="5" t="s">
        <v>715</v>
      </c>
      <c r="E2003" s="6" t="s">
        <v>2835</v>
      </c>
      <c r="F2003" s="1">
        <v>0</v>
      </c>
      <c r="G2003" s="1">
        <v>0</v>
      </c>
      <c r="H2003" s="17">
        <v>5</v>
      </c>
      <c r="I2003" s="18">
        <v>-6.6604127579737299E-2</v>
      </c>
      <c r="J2003" s="1">
        <v>99</v>
      </c>
      <c r="K2003" s="1">
        <v>99</v>
      </c>
      <c r="L2003" s="1">
        <v>91</v>
      </c>
      <c r="M2003" s="1">
        <v>70</v>
      </c>
      <c r="N2003" s="17">
        <v>9.1999998092651367</v>
      </c>
      <c r="O2003" s="1">
        <v>10</v>
      </c>
      <c r="P2003" s="1">
        <v>24</v>
      </c>
      <c r="Q2003" s="20">
        <v>220.79999542236328</v>
      </c>
    </row>
    <row r="2004" spans="1:17" x14ac:dyDescent="0.25">
      <c r="A2004" s="4">
        <v>503207</v>
      </c>
      <c r="B2004" s="5" t="s">
        <v>691</v>
      </c>
      <c r="C2004" s="4">
        <v>404</v>
      </c>
      <c r="D2004" s="5" t="s">
        <v>715</v>
      </c>
      <c r="E2004" s="6" t="s">
        <v>2835</v>
      </c>
      <c r="F2004" s="1">
        <v>0</v>
      </c>
      <c r="G2004" s="1">
        <v>0</v>
      </c>
      <c r="H2004" s="17">
        <v>5</v>
      </c>
      <c r="I2004" s="18">
        <v>-6.6604127579737299E-2</v>
      </c>
      <c r="J2004" s="1">
        <v>99</v>
      </c>
      <c r="K2004" s="1">
        <v>99</v>
      </c>
      <c r="L2004" s="1">
        <v>91</v>
      </c>
      <c r="M2004" s="1">
        <v>70</v>
      </c>
      <c r="N2004" s="17">
        <v>9.1999998092651367</v>
      </c>
      <c r="O2004" s="1">
        <v>10</v>
      </c>
      <c r="P2004" s="1">
        <v>21</v>
      </c>
      <c r="Q2004" s="20">
        <v>193.19999599456787</v>
      </c>
    </row>
    <row r="2005" spans="1:17" x14ac:dyDescent="0.25">
      <c r="A2005" s="4">
        <v>503517</v>
      </c>
      <c r="B2005" s="5" t="s">
        <v>692</v>
      </c>
      <c r="C2005" s="4">
        <v>404</v>
      </c>
      <c r="D2005" s="5" t="s">
        <v>715</v>
      </c>
      <c r="E2005" s="6" t="s">
        <v>2835</v>
      </c>
      <c r="F2005" s="1">
        <v>0</v>
      </c>
      <c r="G2005" s="1">
        <v>0</v>
      </c>
      <c r="H2005" s="17">
        <v>5</v>
      </c>
      <c r="I2005" s="18">
        <v>-6.6604127579737299E-2</v>
      </c>
      <c r="J2005" s="1">
        <v>99</v>
      </c>
      <c r="K2005" s="1">
        <v>99</v>
      </c>
      <c r="L2005" s="1">
        <v>91</v>
      </c>
      <c r="M2005" s="1">
        <v>70</v>
      </c>
      <c r="N2005" s="17">
        <v>9.1999998092651367</v>
      </c>
      <c r="O2005" s="1">
        <v>10</v>
      </c>
      <c r="P2005" s="1">
        <v>25</v>
      </c>
      <c r="Q2005" s="20">
        <v>229.99999523162842</v>
      </c>
    </row>
    <row r="2006" spans="1:17" x14ac:dyDescent="0.25">
      <c r="A2006" s="4">
        <v>503134</v>
      </c>
      <c r="B2006" s="5" t="s">
        <v>695</v>
      </c>
      <c r="C2006" s="4">
        <v>404</v>
      </c>
      <c r="D2006" s="5" t="s">
        <v>715</v>
      </c>
      <c r="E2006" s="6" t="s">
        <v>2835</v>
      </c>
      <c r="F2006" s="1">
        <v>0</v>
      </c>
      <c r="G2006" s="1">
        <v>0</v>
      </c>
      <c r="H2006" s="17">
        <v>5</v>
      </c>
      <c r="I2006" s="18">
        <v>-6.6604127579737299E-2</v>
      </c>
      <c r="J2006" s="1">
        <v>99</v>
      </c>
      <c r="K2006" s="1">
        <v>99</v>
      </c>
      <c r="L2006" s="1">
        <v>91</v>
      </c>
      <c r="M2006" s="1">
        <v>70</v>
      </c>
      <c r="N2006" s="17">
        <v>9.1999998092651367</v>
      </c>
      <c r="O2006" s="1">
        <v>10</v>
      </c>
      <c r="P2006" s="1">
        <v>16</v>
      </c>
      <c r="Q2006" s="20">
        <v>147.19999694824219</v>
      </c>
    </row>
    <row r="2007" spans="1:17" x14ac:dyDescent="0.25">
      <c r="A2007" s="4">
        <v>503231</v>
      </c>
      <c r="B2007" s="5" t="s">
        <v>697</v>
      </c>
      <c r="C2007" s="4">
        <v>404</v>
      </c>
      <c r="D2007" s="5" t="s">
        <v>715</v>
      </c>
      <c r="E2007" s="6" t="s">
        <v>2835</v>
      </c>
      <c r="F2007" s="1">
        <v>0</v>
      </c>
      <c r="G2007" s="1">
        <v>0</v>
      </c>
      <c r="H2007" s="17">
        <v>5</v>
      </c>
      <c r="I2007" s="18">
        <v>-6.6604127579737299E-2</v>
      </c>
      <c r="J2007" s="1">
        <v>99</v>
      </c>
      <c r="K2007" s="1">
        <v>99</v>
      </c>
      <c r="L2007" s="1">
        <v>91</v>
      </c>
      <c r="M2007" s="1">
        <v>70</v>
      </c>
      <c r="N2007" s="17">
        <v>9.1999998092651367</v>
      </c>
      <c r="O2007" s="1">
        <v>10</v>
      </c>
      <c r="P2007" s="1">
        <v>29</v>
      </c>
      <c r="Q2007" s="20">
        <v>266.79999446868896</v>
      </c>
    </row>
    <row r="2008" spans="1:17" x14ac:dyDescent="0.25">
      <c r="A2008" s="4">
        <v>503525</v>
      </c>
      <c r="B2008" s="5" t="s">
        <v>722</v>
      </c>
      <c r="C2008" s="4">
        <v>404</v>
      </c>
      <c r="D2008" s="5" t="s">
        <v>715</v>
      </c>
      <c r="E2008" s="6" t="s">
        <v>2835</v>
      </c>
      <c r="F2008" s="1">
        <v>0</v>
      </c>
      <c r="G2008" s="1">
        <v>0</v>
      </c>
      <c r="H2008" s="17">
        <v>5</v>
      </c>
      <c r="I2008" s="18">
        <v>-6.6604127579737299E-2</v>
      </c>
      <c r="J2008" s="1">
        <v>99</v>
      </c>
      <c r="K2008" s="1">
        <v>99</v>
      </c>
      <c r="L2008" s="1">
        <v>91</v>
      </c>
      <c r="M2008" s="1">
        <v>70</v>
      </c>
      <c r="N2008" s="17">
        <v>9.1999998092651367</v>
      </c>
      <c r="O2008" s="1">
        <v>10</v>
      </c>
      <c r="P2008" s="1">
        <v>24</v>
      </c>
      <c r="Q2008" s="20">
        <v>220.79999542236328</v>
      </c>
    </row>
    <row r="2009" spans="1:17" x14ac:dyDescent="0.25">
      <c r="A2009" s="4">
        <v>582361</v>
      </c>
      <c r="B2009" s="5" t="s">
        <v>729</v>
      </c>
      <c r="C2009" s="4">
        <v>404</v>
      </c>
      <c r="D2009" s="5" t="s">
        <v>715</v>
      </c>
      <c r="E2009" s="6" t="s">
        <v>2835</v>
      </c>
      <c r="F2009" s="1">
        <v>0</v>
      </c>
      <c r="G2009" s="1">
        <v>0</v>
      </c>
      <c r="H2009" s="17">
        <v>5</v>
      </c>
      <c r="I2009" s="18">
        <v>-6.6604127579737299E-2</v>
      </c>
      <c r="J2009" s="1">
        <v>99</v>
      </c>
      <c r="K2009" s="1">
        <v>99</v>
      </c>
      <c r="L2009" s="1">
        <v>91</v>
      </c>
      <c r="M2009" s="1">
        <v>70</v>
      </c>
      <c r="N2009" s="17">
        <v>9.1999998092651367</v>
      </c>
      <c r="O2009" s="1">
        <v>10</v>
      </c>
      <c r="P2009" s="1">
        <v>26</v>
      </c>
      <c r="Q2009" s="20">
        <v>239.19999504089355</v>
      </c>
    </row>
    <row r="2010" spans="1:17" x14ac:dyDescent="0.25">
      <c r="A2010" s="4">
        <v>503258</v>
      </c>
      <c r="B2010" s="5" t="s">
        <v>731</v>
      </c>
      <c r="C2010" s="4">
        <v>404</v>
      </c>
      <c r="D2010" s="5" t="s">
        <v>715</v>
      </c>
      <c r="E2010" s="6" t="s">
        <v>2835</v>
      </c>
      <c r="F2010" s="1">
        <v>0</v>
      </c>
      <c r="G2010" s="1">
        <v>0</v>
      </c>
      <c r="H2010" s="17">
        <v>5</v>
      </c>
      <c r="I2010" s="18">
        <v>-6.6604127579737299E-2</v>
      </c>
      <c r="J2010" s="1">
        <v>99</v>
      </c>
      <c r="K2010" s="1">
        <v>99</v>
      </c>
      <c r="L2010" s="1">
        <v>91</v>
      </c>
      <c r="M2010" s="1">
        <v>70</v>
      </c>
      <c r="N2010" s="17">
        <v>9.1999998092651367</v>
      </c>
      <c r="O2010" s="1">
        <v>10</v>
      </c>
      <c r="P2010" s="1">
        <v>37</v>
      </c>
      <c r="Q2010" s="20">
        <v>340.39999294281006</v>
      </c>
    </row>
    <row r="2011" spans="1:17" x14ac:dyDescent="0.25">
      <c r="A2011" s="4">
        <v>503088</v>
      </c>
      <c r="B2011" s="5" t="s">
        <v>735</v>
      </c>
      <c r="C2011" s="4">
        <v>404</v>
      </c>
      <c r="D2011" s="5" t="s">
        <v>715</v>
      </c>
      <c r="E2011" s="6" t="s">
        <v>2835</v>
      </c>
      <c r="F2011" s="1">
        <v>0</v>
      </c>
      <c r="G2011" s="1">
        <v>0</v>
      </c>
      <c r="H2011" s="17">
        <v>5</v>
      </c>
      <c r="I2011" s="18">
        <v>-6.6604127579737299E-2</v>
      </c>
      <c r="J2011" s="1">
        <v>99</v>
      </c>
      <c r="K2011" s="1">
        <v>99</v>
      </c>
      <c r="L2011" s="1">
        <v>91</v>
      </c>
      <c r="M2011" s="1">
        <v>70</v>
      </c>
      <c r="N2011" s="17">
        <v>9.1999998092651367</v>
      </c>
      <c r="O2011" s="1">
        <v>10</v>
      </c>
      <c r="P2011" s="1">
        <v>39</v>
      </c>
      <c r="Q2011" s="20">
        <v>358.79999256134033</v>
      </c>
    </row>
    <row r="2012" spans="1:17" x14ac:dyDescent="0.25">
      <c r="A2012" s="4">
        <v>503533</v>
      </c>
      <c r="B2012" s="5" t="s">
        <v>707</v>
      </c>
      <c r="C2012" s="4">
        <v>404</v>
      </c>
      <c r="D2012" s="5" t="s">
        <v>715</v>
      </c>
      <c r="E2012" s="6" t="s">
        <v>2835</v>
      </c>
      <c r="F2012" s="1">
        <v>0</v>
      </c>
      <c r="G2012" s="1">
        <v>0</v>
      </c>
      <c r="H2012" s="17">
        <v>4</v>
      </c>
      <c r="I2012" s="18">
        <v>-6.6604127579737299E-2</v>
      </c>
      <c r="J2012" s="1">
        <v>99</v>
      </c>
      <c r="K2012" s="1">
        <v>99</v>
      </c>
      <c r="L2012" s="1">
        <v>95</v>
      </c>
      <c r="M2012" s="1">
        <v>70</v>
      </c>
      <c r="N2012" s="17">
        <v>9.3000001907348633</v>
      </c>
      <c r="O2012" s="1">
        <v>10</v>
      </c>
      <c r="P2012" s="1">
        <v>41</v>
      </c>
      <c r="Q2012" s="20">
        <v>381.30000782012939</v>
      </c>
    </row>
    <row r="2013" spans="1:17" x14ac:dyDescent="0.25">
      <c r="A2013" s="4">
        <v>503479</v>
      </c>
      <c r="B2013" s="5" t="s">
        <v>714</v>
      </c>
      <c r="C2013" s="4">
        <v>404</v>
      </c>
      <c r="D2013" s="5" t="s">
        <v>715</v>
      </c>
      <c r="E2013" s="6" t="s">
        <v>2835</v>
      </c>
      <c r="F2013" s="1">
        <v>0</v>
      </c>
      <c r="G2013" s="1">
        <v>0</v>
      </c>
      <c r="H2013" s="17">
        <v>4</v>
      </c>
      <c r="I2013" s="18">
        <v>-6.6604127579737299E-2</v>
      </c>
      <c r="J2013" s="1">
        <v>99</v>
      </c>
      <c r="K2013" s="1">
        <v>99</v>
      </c>
      <c r="L2013" s="1">
        <v>95</v>
      </c>
      <c r="M2013" s="1">
        <v>70</v>
      </c>
      <c r="N2013" s="17">
        <v>9.3000001907348633</v>
      </c>
      <c r="O2013" s="1">
        <v>10</v>
      </c>
      <c r="P2013" s="1">
        <v>24</v>
      </c>
      <c r="Q2013" s="20">
        <v>223.20000457763672</v>
      </c>
    </row>
    <row r="2014" spans="1:17" x14ac:dyDescent="0.25">
      <c r="A2014" s="4">
        <v>556025</v>
      </c>
      <c r="B2014" s="5" t="s">
        <v>696</v>
      </c>
      <c r="C2014" s="4">
        <v>404</v>
      </c>
      <c r="D2014" s="5" t="s">
        <v>715</v>
      </c>
      <c r="E2014" s="6" t="s">
        <v>2835</v>
      </c>
      <c r="F2014" s="1">
        <v>0</v>
      </c>
      <c r="G2014" s="1">
        <v>0</v>
      </c>
      <c r="H2014" s="17">
        <v>3</v>
      </c>
      <c r="I2014" s="18">
        <v>-6.6604127579737299E-2</v>
      </c>
      <c r="J2014" s="1">
        <v>99</v>
      </c>
      <c r="K2014" s="1">
        <v>99</v>
      </c>
      <c r="L2014" s="1">
        <v>97</v>
      </c>
      <c r="M2014" s="1">
        <v>70</v>
      </c>
      <c r="N2014" s="17">
        <v>9.3000001907348633</v>
      </c>
      <c r="O2014" s="1">
        <v>10</v>
      </c>
      <c r="P2014" s="1">
        <v>11</v>
      </c>
      <c r="Q2014" s="20">
        <v>102.3000020980835</v>
      </c>
    </row>
    <row r="2015" spans="1:17" x14ac:dyDescent="0.25">
      <c r="A2015" s="4">
        <v>503053</v>
      </c>
      <c r="B2015" s="5" t="s">
        <v>710</v>
      </c>
      <c r="C2015" s="4">
        <v>404</v>
      </c>
      <c r="D2015" s="5" t="s">
        <v>715</v>
      </c>
      <c r="E2015" s="6" t="s">
        <v>2835</v>
      </c>
      <c r="F2015" s="1">
        <v>0</v>
      </c>
      <c r="G2015" s="1">
        <v>0</v>
      </c>
      <c r="H2015" s="17">
        <v>1</v>
      </c>
      <c r="I2015" s="18">
        <v>-6.6604127579737299E-2</v>
      </c>
      <c r="J2015" s="1">
        <v>99</v>
      </c>
      <c r="K2015" s="1">
        <v>99</v>
      </c>
      <c r="L2015" s="1">
        <v>99</v>
      </c>
      <c r="M2015" s="1">
        <v>70</v>
      </c>
      <c r="N2015" s="17">
        <v>9.3999996185302734</v>
      </c>
      <c r="O2015" s="1">
        <v>10</v>
      </c>
      <c r="P2015" s="1">
        <v>8</v>
      </c>
      <c r="Q2015" s="20">
        <v>75.199996948242188</v>
      </c>
    </row>
    <row r="2016" spans="1:17" x14ac:dyDescent="0.25">
      <c r="A2016" s="4">
        <v>598151</v>
      </c>
      <c r="B2016" s="5" t="s">
        <v>1737</v>
      </c>
      <c r="C2016" s="4">
        <v>802</v>
      </c>
      <c r="D2016" s="5" t="s">
        <v>2825</v>
      </c>
      <c r="E2016" s="6" t="s">
        <v>2839</v>
      </c>
      <c r="F2016" s="1">
        <v>58</v>
      </c>
      <c r="G2016" s="1">
        <v>113</v>
      </c>
      <c r="H2016" s="17">
        <v>89.706787109375</v>
      </c>
      <c r="I2016" s="18">
        <v>-3.2536053464650001E-2</v>
      </c>
      <c r="J2016" s="1">
        <v>4</v>
      </c>
      <c r="K2016" s="1">
        <v>1</v>
      </c>
      <c r="L2016" s="1">
        <v>0</v>
      </c>
      <c r="M2016" s="1">
        <v>57</v>
      </c>
      <c r="N2016" s="17">
        <v>1.299999952316284</v>
      </c>
      <c r="O2016" s="1">
        <v>2</v>
      </c>
      <c r="P2016" s="1">
        <v>546</v>
      </c>
      <c r="Q2016" s="20">
        <v>709.79997396469105</v>
      </c>
    </row>
    <row r="2017" spans="1:17" x14ac:dyDescent="0.25">
      <c r="A2017" s="4">
        <v>598186</v>
      </c>
      <c r="B2017" s="5" t="s">
        <v>1735</v>
      </c>
      <c r="C2017" s="4">
        <v>802</v>
      </c>
      <c r="D2017" s="5" t="s">
        <v>2825</v>
      </c>
      <c r="E2017" s="6" t="s">
        <v>2839</v>
      </c>
      <c r="F2017" s="1">
        <v>53</v>
      </c>
      <c r="G2017" s="1">
        <v>133</v>
      </c>
      <c r="H2017" s="17">
        <v>68.578842163085938</v>
      </c>
      <c r="I2017" s="18">
        <v>-3.2536053464650001E-2</v>
      </c>
      <c r="J2017" s="1">
        <v>4</v>
      </c>
      <c r="K2017" s="1">
        <v>1</v>
      </c>
      <c r="L2017" s="1">
        <v>1</v>
      </c>
      <c r="M2017" s="1">
        <v>57</v>
      </c>
      <c r="N2017" s="17">
        <v>1.3999999761581421</v>
      </c>
      <c r="O2017" s="1">
        <v>2</v>
      </c>
      <c r="P2017" s="1">
        <v>557</v>
      </c>
      <c r="Q2017" s="20">
        <v>779.79998672008514</v>
      </c>
    </row>
    <row r="2018" spans="1:17" x14ac:dyDescent="0.25">
      <c r="A2018" s="4">
        <v>598127</v>
      </c>
      <c r="B2018" s="5" t="s">
        <v>1734</v>
      </c>
      <c r="C2018" s="4">
        <v>802</v>
      </c>
      <c r="D2018" s="5" t="s">
        <v>2825</v>
      </c>
      <c r="E2018" s="6" t="s">
        <v>2839</v>
      </c>
      <c r="F2018" s="1">
        <v>18</v>
      </c>
      <c r="G2018" s="1">
        <v>2</v>
      </c>
      <c r="H2018" s="17">
        <v>20</v>
      </c>
      <c r="I2018" s="18">
        <v>-3.2536053464650001E-2</v>
      </c>
      <c r="J2018" s="1">
        <v>14</v>
      </c>
      <c r="K2018" s="1">
        <v>36</v>
      </c>
      <c r="L2018" s="1">
        <v>13</v>
      </c>
      <c r="M2018" s="1">
        <v>57</v>
      </c>
      <c r="N2018" s="17">
        <v>2.9000000953674321</v>
      </c>
      <c r="O2018" s="1">
        <v>3</v>
      </c>
      <c r="P2018" s="1">
        <v>78</v>
      </c>
      <c r="Q2018" s="20">
        <v>226.2000074386597</v>
      </c>
    </row>
    <row r="2019" spans="1:17" x14ac:dyDescent="0.25">
      <c r="A2019" s="4">
        <v>598119</v>
      </c>
      <c r="B2019" s="5" t="s">
        <v>1738</v>
      </c>
      <c r="C2019" s="4">
        <v>802</v>
      </c>
      <c r="D2019" s="5" t="s">
        <v>2825</v>
      </c>
      <c r="E2019" s="6" t="s">
        <v>2839</v>
      </c>
      <c r="F2019" s="1">
        <v>5</v>
      </c>
      <c r="G2019" s="1">
        <v>3</v>
      </c>
      <c r="H2019" s="17">
        <v>20</v>
      </c>
      <c r="I2019" s="18">
        <v>-3.2536053464650001E-2</v>
      </c>
      <c r="J2019" s="1">
        <v>35</v>
      </c>
      <c r="K2019" s="1">
        <v>31</v>
      </c>
      <c r="L2019" s="1">
        <v>13</v>
      </c>
      <c r="M2019" s="1">
        <v>57</v>
      </c>
      <c r="N2019" s="17">
        <v>3.4000000953674321</v>
      </c>
      <c r="O2019" s="1">
        <v>4</v>
      </c>
      <c r="P2019" s="1">
        <v>49</v>
      </c>
      <c r="Q2019" s="20">
        <v>166.60000467300418</v>
      </c>
    </row>
    <row r="2020" spans="1:17" x14ac:dyDescent="0.25">
      <c r="A2020" s="4">
        <v>599891</v>
      </c>
      <c r="B2020" s="5" t="s">
        <v>1733</v>
      </c>
      <c r="C2020" s="4">
        <v>802</v>
      </c>
      <c r="D2020" s="5" t="s">
        <v>2825</v>
      </c>
      <c r="E2020" s="6" t="s">
        <v>2839</v>
      </c>
      <c r="F2020" s="1">
        <v>28</v>
      </c>
      <c r="G2020" s="1">
        <v>0</v>
      </c>
      <c r="H2020" s="17">
        <v>250</v>
      </c>
      <c r="I2020" s="18">
        <v>-3.2536053464650001E-2</v>
      </c>
      <c r="J2020" s="1">
        <v>9</v>
      </c>
      <c r="K2020" s="1">
        <v>99</v>
      </c>
      <c r="L2020" s="1">
        <v>0</v>
      </c>
      <c r="M2020" s="1">
        <v>57</v>
      </c>
      <c r="N2020" s="17">
        <v>4.4000000953674316</v>
      </c>
      <c r="O2020" s="1">
        <v>5</v>
      </c>
      <c r="P2020" s="1">
        <v>42</v>
      </c>
      <c r="Q2020" s="20">
        <v>184.80000400543213</v>
      </c>
    </row>
    <row r="2021" spans="1:17" x14ac:dyDescent="0.25">
      <c r="A2021" s="4">
        <v>599875</v>
      </c>
      <c r="B2021" s="5" t="s">
        <v>1736</v>
      </c>
      <c r="C2021" s="4">
        <v>802</v>
      </c>
      <c r="D2021" s="5" t="s">
        <v>2825</v>
      </c>
      <c r="E2021" s="6" t="s">
        <v>2839</v>
      </c>
      <c r="F2021" s="1">
        <v>0</v>
      </c>
      <c r="G2021" s="1">
        <v>1</v>
      </c>
      <c r="H2021" s="17">
        <v>20</v>
      </c>
      <c r="I2021" s="18">
        <v>-3.2536053464650001E-2</v>
      </c>
      <c r="J2021" s="1">
        <v>99</v>
      </c>
      <c r="K2021" s="1">
        <v>41</v>
      </c>
      <c r="L2021" s="1">
        <v>13</v>
      </c>
      <c r="M2021" s="1">
        <v>57</v>
      </c>
      <c r="N2021" s="17">
        <v>5.5999999046325684</v>
      </c>
      <c r="O2021" s="1">
        <v>6</v>
      </c>
      <c r="P2021" s="1">
        <v>572</v>
      </c>
      <c r="Q2021" s="20">
        <v>3203.1999454498291</v>
      </c>
    </row>
    <row r="2022" spans="1:17" x14ac:dyDescent="0.25">
      <c r="A2022" s="4">
        <v>505820</v>
      </c>
      <c r="B2022" s="5" t="s">
        <v>519</v>
      </c>
      <c r="C2022" s="4">
        <v>309</v>
      </c>
      <c r="D2022" s="5" t="s">
        <v>519</v>
      </c>
      <c r="E2022" s="6" t="s">
        <v>2834</v>
      </c>
      <c r="F2022" s="1">
        <v>58</v>
      </c>
      <c r="G2022" s="1">
        <v>164</v>
      </c>
      <c r="H2022" s="17">
        <v>47.396636962890632</v>
      </c>
      <c r="I2022" s="18">
        <v>-0.10436244930260161</v>
      </c>
      <c r="J2022" s="1">
        <v>4</v>
      </c>
      <c r="K2022" s="1">
        <v>1</v>
      </c>
      <c r="L2022" s="1">
        <v>2</v>
      </c>
      <c r="M2022" s="1">
        <v>83</v>
      </c>
      <c r="N2022" s="17">
        <v>1.8999999761581421</v>
      </c>
      <c r="O2022" s="1">
        <v>2</v>
      </c>
      <c r="P2022" s="1">
        <v>1557</v>
      </c>
      <c r="Q2022" s="20">
        <v>2958.2999628782272</v>
      </c>
    </row>
    <row r="2023" spans="1:17" x14ac:dyDescent="0.25">
      <c r="A2023" s="4">
        <v>545741</v>
      </c>
      <c r="B2023" s="5" t="s">
        <v>517</v>
      </c>
      <c r="C2023" s="4">
        <v>309</v>
      </c>
      <c r="D2023" s="5" t="s">
        <v>519</v>
      </c>
      <c r="E2023" s="6" t="s">
        <v>2834</v>
      </c>
      <c r="F2023" s="1">
        <v>9</v>
      </c>
      <c r="G2023" s="1">
        <v>25</v>
      </c>
      <c r="H2023" s="17">
        <v>67.806816101074219</v>
      </c>
      <c r="I2023" s="18">
        <v>-0.10436244930260161</v>
      </c>
      <c r="J2023" s="1">
        <v>25</v>
      </c>
      <c r="K2023" s="1">
        <v>5</v>
      </c>
      <c r="L2023" s="1">
        <v>1</v>
      </c>
      <c r="M2023" s="1">
        <v>83</v>
      </c>
      <c r="N2023" s="17">
        <v>2.5999999046325679</v>
      </c>
      <c r="O2023" s="1">
        <v>3</v>
      </c>
      <c r="P2023" s="1">
        <v>145</v>
      </c>
      <c r="Q2023" s="20">
        <v>376.99998617172236</v>
      </c>
    </row>
    <row r="2024" spans="1:17" x14ac:dyDescent="0.25">
      <c r="A2024" s="4">
        <v>506508</v>
      </c>
      <c r="B2024" s="5" t="s">
        <v>518</v>
      </c>
      <c r="C2024" s="4">
        <v>309</v>
      </c>
      <c r="D2024" s="5" t="s">
        <v>519</v>
      </c>
      <c r="E2024" s="6" t="s">
        <v>2834</v>
      </c>
      <c r="F2024" s="1">
        <v>9</v>
      </c>
      <c r="G2024" s="1">
        <v>12</v>
      </c>
      <c r="H2024" s="17">
        <v>31.506023406982418</v>
      </c>
      <c r="I2024" s="18">
        <v>-0.10436244930260161</v>
      </c>
      <c r="J2024" s="1">
        <v>25</v>
      </c>
      <c r="K2024" s="1">
        <v>11</v>
      </c>
      <c r="L2024" s="1">
        <v>3</v>
      </c>
      <c r="M2024" s="1">
        <v>83</v>
      </c>
      <c r="N2024" s="17">
        <v>2.7999999523162842</v>
      </c>
      <c r="O2024" s="1">
        <v>3</v>
      </c>
      <c r="P2024" s="1">
        <v>85</v>
      </c>
      <c r="Q2024" s="20">
        <v>237.99999594688416</v>
      </c>
    </row>
    <row r="2025" spans="1:17" x14ac:dyDescent="0.25">
      <c r="A2025" s="4">
        <v>506095</v>
      </c>
      <c r="B2025" s="5" t="s">
        <v>506</v>
      </c>
      <c r="C2025" s="4">
        <v>309</v>
      </c>
      <c r="D2025" s="5" t="s">
        <v>519</v>
      </c>
      <c r="E2025" s="6" t="s">
        <v>2834</v>
      </c>
      <c r="F2025" s="1">
        <v>23</v>
      </c>
      <c r="G2025" s="1">
        <v>10</v>
      </c>
      <c r="H2025" s="17">
        <v>15</v>
      </c>
      <c r="I2025" s="18">
        <v>-0.10436244930260161</v>
      </c>
      <c r="J2025" s="1">
        <v>11</v>
      </c>
      <c r="K2025" s="1">
        <v>13</v>
      </c>
      <c r="L2025" s="1">
        <v>29</v>
      </c>
      <c r="M2025" s="1">
        <v>83</v>
      </c>
      <c r="N2025" s="17">
        <v>3</v>
      </c>
      <c r="O2025" s="1">
        <v>3</v>
      </c>
      <c r="P2025" s="1">
        <v>44</v>
      </c>
      <c r="Q2025" s="20">
        <v>132</v>
      </c>
    </row>
    <row r="2026" spans="1:17" x14ac:dyDescent="0.25">
      <c r="A2026" s="4">
        <v>506613</v>
      </c>
      <c r="B2026" s="5" t="s">
        <v>508</v>
      </c>
      <c r="C2026" s="4">
        <v>309</v>
      </c>
      <c r="D2026" s="5" t="s">
        <v>519</v>
      </c>
      <c r="E2026" s="6" t="s">
        <v>2834</v>
      </c>
      <c r="F2026" s="1">
        <v>11</v>
      </c>
      <c r="G2026" s="1">
        <v>8</v>
      </c>
      <c r="H2026" s="17">
        <v>20</v>
      </c>
      <c r="I2026" s="18">
        <v>-0.10436244930260161</v>
      </c>
      <c r="J2026" s="1">
        <v>21</v>
      </c>
      <c r="K2026" s="1">
        <v>16</v>
      </c>
      <c r="L2026" s="1">
        <v>13</v>
      </c>
      <c r="M2026" s="1">
        <v>83</v>
      </c>
      <c r="N2026" s="17">
        <v>3.0999999046325679</v>
      </c>
      <c r="O2026" s="1">
        <v>4</v>
      </c>
      <c r="P2026" s="1">
        <v>100</v>
      </c>
      <c r="Q2026" s="20">
        <v>309.99999046325678</v>
      </c>
    </row>
    <row r="2027" spans="1:17" x14ac:dyDescent="0.25">
      <c r="A2027" s="4">
        <v>545686</v>
      </c>
      <c r="B2027" s="5" t="s">
        <v>521</v>
      </c>
      <c r="C2027" s="4">
        <v>309</v>
      </c>
      <c r="D2027" s="5" t="s">
        <v>519</v>
      </c>
      <c r="E2027" s="6" t="s">
        <v>2834</v>
      </c>
      <c r="F2027" s="1">
        <v>8</v>
      </c>
      <c r="G2027" s="1">
        <v>18</v>
      </c>
      <c r="H2027" s="17">
        <v>15</v>
      </c>
      <c r="I2027" s="18">
        <v>-0.10436244930260161</v>
      </c>
      <c r="J2027" s="1">
        <v>27</v>
      </c>
      <c r="K2027" s="1">
        <v>7</v>
      </c>
      <c r="L2027" s="1">
        <v>29</v>
      </c>
      <c r="M2027" s="1">
        <v>83</v>
      </c>
      <c r="N2027" s="17">
        <v>3.2999999523162842</v>
      </c>
      <c r="O2027" s="1">
        <v>4</v>
      </c>
      <c r="P2027" s="1">
        <v>56</v>
      </c>
      <c r="Q2027" s="20">
        <v>184.79999732971191</v>
      </c>
    </row>
    <row r="2028" spans="1:17" x14ac:dyDescent="0.25">
      <c r="A2028" s="4">
        <v>506591</v>
      </c>
      <c r="B2028" s="5" t="s">
        <v>523</v>
      </c>
      <c r="C2028" s="4">
        <v>309</v>
      </c>
      <c r="D2028" s="5" t="s">
        <v>519</v>
      </c>
      <c r="E2028" s="6" t="s">
        <v>2834</v>
      </c>
      <c r="F2028" s="1">
        <v>10</v>
      </c>
      <c r="G2028" s="1">
        <v>5</v>
      </c>
      <c r="H2028" s="17">
        <v>15</v>
      </c>
      <c r="I2028" s="18">
        <v>-0.10436244930260161</v>
      </c>
      <c r="J2028" s="1">
        <v>23</v>
      </c>
      <c r="K2028" s="1">
        <v>23</v>
      </c>
      <c r="L2028" s="1">
        <v>29</v>
      </c>
      <c r="M2028" s="1">
        <v>83</v>
      </c>
      <c r="N2028" s="17">
        <v>3.7000000476837158</v>
      </c>
      <c r="O2028" s="1">
        <v>4</v>
      </c>
      <c r="P2028" s="1">
        <v>45</v>
      </c>
      <c r="Q2028" s="20">
        <v>166.50000214576721</v>
      </c>
    </row>
    <row r="2029" spans="1:17" x14ac:dyDescent="0.25">
      <c r="A2029" s="4">
        <v>556475</v>
      </c>
      <c r="B2029" s="5" t="s">
        <v>525</v>
      </c>
      <c r="C2029" s="4">
        <v>309</v>
      </c>
      <c r="D2029" s="5" t="s">
        <v>519</v>
      </c>
      <c r="E2029" s="6" t="s">
        <v>2834</v>
      </c>
      <c r="F2029" s="1">
        <v>1</v>
      </c>
      <c r="G2029" s="1">
        <v>13</v>
      </c>
      <c r="H2029" s="17">
        <v>25</v>
      </c>
      <c r="I2029" s="18">
        <v>-0.10436244930260161</v>
      </c>
      <c r="J2029" s="1">
        <v>59</v>
      </c>
      <c r="K2029" s="1">
        <v>10</v>
      </c>
      <c r="L2029" s="1">
        <v>6</v>
      </c>
      <c r="M2029" s="1">
        <v>83</v>
      </c>
      <c r="N2029" s="17">
        <v>3.9000000953674321</v>
      </c>
      <c r="O2029" s="1">
        <v>4</v>
      </c>
      <c r="P2029" s="1">
        <v>39</v>
      </c>
      <c r="Q2029" s="20">
        <v>152.10000371932986</v>
      </c>
    </row>
    <row r="2030" spans="1:17" x14ac:dyDescent="0.25">
      <c r="A2030" s="4">
        <v>506231</v>
      </c>
      <c r="B2030" s="5" t="s">
        <v>507</v>
      </c>
      <c r="C2030" s="4">
        <v>309</v>
      </c>
      <c r="D2030" s="5" t="s">
        <v>519</v>
      </c>
      <c r="E2030" s="6" t="s">
        <v>2834</v>
      </c>
      <c r="F2030" s="1">
        <v>3</v>
      </c>
      <c r="G2030" s="1">
        <v>5</v>
      </c>
      <c r="H2030" s="17">
        <v>20</v>
      </c>
      <c r="I2030" s="18">
        <v>-0.10436244930260161</v>
      </c>
      <c r="J2030" s="1">
        <v>45</v>
      </c>
      <c r="K2030" s="1">
        <v>23</v>
      </c>
      <c r="L2030" s="1">
        <v>13</v>
      </c>
      <c r="M2030" s="1">
        <v>83</v>
      </c>
      <c r="N2030" s="17">
        <v>4</v>
      </c>
      <c r="O2030" s="1">
        <v>4</v>
      </c>
      <c r="P2030" s="1">
        <v>40</v>
      </c>
      <c r="Q2030" s="20">
        <v>160</v>
      </c>
    </row>
    <row r="2031" spans="1:17" x14ac:dyDescent="0.25">
      <c r="A2031" s="4">
        <v>506087</v>
      </c>
      <c r="B2031" s="5" t="s">
        <v>510</v>
      </c>
      <c r="C2031" s="4">
        <v>309</v>
      </c>
      <c r="D2031" s="5" t="s">
        <v>519</v>
      </c>
      <c r="E2031" s="6" t="s">
        <v>2834</v>
      </c>
      <c r="F2031" s="1">
        <v>6</v>
      </c>
      <c r="G2031" s="1">
        <v>5</v>
      </c>
      <c r="H2031" s="17">
        <v>15</v>
      </c>
      <c r="I2031" s="18">
        <v>-0.10436244930260161</v>
      </c>
      <c r="J2031" s="1">
        <v>32</v>
      </c>
      <c r="K2031" s="1">
        <v>23</v>
      </c>
      <c r="L2031" s="1">
        <v>29</v>
      </c>
      <c r="M2031" s="1">
        <v>83</v>
      </c>
      <c r="N2031" s="17">
        <v>3.9000000953674321</v>
      </c>
      <c r="O2031" s="1">
        <v>4</v>
      </c>
      <c r="P2031" s="1">
        <v>39</v>
      </c>
      <c r="Q2031" s="20">
        <v>152.10000371932986</v>
      </c>
    </row>
    <row r="2032" spans="1:17" x14ac:dyDescent="0.25">
      <c r="A2032" s="4">
        <v>505838</v>
      </c>
      <c r="B2032" s="5" t="s">
        <v>515</v>
      </c>
      <c r="C2032" s="4">
        <v>309</v>
      </c>
      <c r="D2032" s="5" t="s">
        <v>519</v>
      </c>
      <c r="E2032" s="6" t="s">
        <v>2834</v>
      </c>
      <c r="F2032" s="1">
        <v>1</v>
      </c>
      <c r="G2032" s="1">
        <v>11</v>
      </c>
      <c r="H2032" s="17">
        <v>18</v>
      </c>
      <c r="I2032" s="18">
        <v>-0.10436244930260161</v>
      </c>
      <c r="J2032" s="1">
        <v>59</v>
      </c>
      <c r="K2032" s="1">
        <v>12</v>
      </c>
      <c r="L2032" s="1">
        <v>14</v>
      </c>
      <c r="M2032" s="1">
        <v>83</v>
      </c>
      <c r="N2032" s="17">
        <v>4.0999999046325684</v>
      </c>
      <c r="O2032" s="1">
        <v>5</v>
      </c>
      <c r="P2032" s="1">
        <v>31</v>
      </c>
      <c r="Q2032" s="20">
        <v>127.09999704360962</v>
      </c>
    </row>
    <row r="2033" spans="1:17" x14ac:dyDescent="0.25">
      <c r="A2033" s="4">
        <v>506541</v>
      </c>
      <c r="B2033" s="5" t="s">
        <v>497</v>
      </c>
      <c r="C2033" s="4">
        <v>309</v>
      </c>
      <c r="D2033" s="5" t="s">
        <v>519</v>
      </c>
      <c r="E2033" s="6" t="s">
        <v>2834</v>
      </c>
      <c r="F2033" s="1">
        <v>1</v>
      </c>
      <c r="G2033" s="1">
        <v>4</v>
      </c>
      <c r="H2033" s="17">
        <v>15</v>
      </c>
      <c r="I2033" s="18">
        <v>-0.10436244930260161</v>
      </c>
      <c r="J2033" s="1">
        <v>59</v>
      </c>
      <c r="K2033" s="1">
        <v>27</v>
      </c>
      <c r="L2033" s="1">
        <v>29</v>
      </c>
      <c r="M2033" s="1">
        <v>83</v>
      </c>
      <c r="N2033" s="17">
        <v>4.9000000953674316</v>
      </c>
      <c r="O2033" s="1">
        <v>5</v>
      </c>
      <c r="P2033" s="1">
        <v>27</v>
      </c>
      <c r="Q2033" s="20">
        <v>132.30000257492065</v>
      </c>
    </row>
    <row r="2034" spans="1:17" x14ac:dyDescent="0.25">
      <c r="A2034" s="4">
        <v>506605</v>
      </c>
      <c r="B2034" s="5" t="s">
        <v>496</v>
      </c>
      <c r="C2034" s="4">
        <v>309</v>
      </c>
      <c r="D2034" s="5" t="s">
        <v>519</v>
      </c>
      <c r="E2034" s="6" t="s">
        <v>2834</v>
      </c>
      <c r="F2034" s="1">
        <v>3</v>
      </c>
      <c r="G2034" s="1">
        <v>1</v>
      </c>
      <c r="H2034" s="17">
        <v>12</v>
      </c>
      <c r="I2034" s="18">
        <v>-0.10436244930260161</v>
      </c>
      <c r="J2034" s="1">
        <v>45</v>
      </c>
      <c r="K2034" s="1">
        <v>41</v>
      </c>
      <c r="L2034" s="1">
        <v>37</v>
      </c>
      <c r="M2034" s="1">
        <v>83</v>
      </c>
      <c r="N2034" s="17">
        <v>5</v>
      </c>
      <c r="O2034" s="1">
        <v>5</v>
      </c>
      <c r="P2034" s="1">
        <v>23</v>
      </c>
      <c r="Q2034" s="20">
        <v>115</v>
      </c>
    </row>
    <row r="2035" spans="1:17" x14ac:dyDescent="0.25">
      <c r="A2035" s="4">
        <v>506281</v>
      </c>
      <c r="B2035" s="5" t="s">
        <v>512</v>
      </c>
      <c r="C2035" s="4">
        <v>309</v>
      </c>
      <c r="D2035" s="5" t="s">
        <v>519</v>
      </c>
      <c r="E2035" s="6" t="s">
        <v>2834</v>
      </c>
      <c r="F2035" s="1">
        <v>0</v>
      </c>
      <c r="G2035" s="1">
        <v>18</v>
      </c>
      <c r="H2035" s="17">
        <v>23.174602508544918</v>
      </c>
      <c r="I2035" s="18">
        <v>-0.10436244930260161</v>
      </c>
      <c r="J2035" s="1">
        <v>99</v>
      </c>
      <c r="K2035" s="1">
        <v>7</v>
      </c>
      <c r="L2035" s="1">
        <v>6</v>
      </c>
      <c r="M2035" s="1">
        <v>83</v>
      </c>
      <c r="N2035" s="17">
        <v>5</v>
      </c>
      <c r="O2035" s="1">
        <v>5</v>
      </c>
      <c r="P2035" s="1">
        <v>214</v>
      </c>
      <c r="Q2035" s="20">
        <v>1070</v>
      </c>
    </row>
    <row r="2036" spans="1:17" x14ac:dyDescent="0.25">
      <c r="A2036" s="4">
        <v>506290</v>
      </c>
      <c r="B2036" s="5" t="s">
        <v>516</v>
      </c>
      <c r="C2036" s="4">
        <v>309</v>
      </c>
      <c r="D2036" s="5" t="s">
        <v>519</v>
      </c>
      <c r="E2036" s="6" t="s">
        <v>2834</v>
      </c>
      <c r="F2036" s="1">
        <v>4</v>
      </c>
      <c r="G2036" s="1">
        <v>3</v>
      </c>
      <c r="H2036" s="17">
        <v>10</v>
      </c>
      <c r="I2036" s="18">
        <v>-0.10436244930260161</v>
      </c>
      <c r="J2036" s="1">
        <v>40</v>
      </c>
      <c r="K2036" s="1">
        <v>31</v>
      </c>
      <c r="L2036" s="1">
        <v>60</v>
      </c>
      <c r="M2036" s="1">
        <v>83</v>
      </c>
      <c r="N2036" s="17">
        <v>5</v>
      </c>
      <c r="O2036" s="1">
        <v>5</v>
      </c>
      <c r="P2036" s="1">
        <v>24</v>
      </c>
      <c r="Q2036" s="20">
        <v>120</v>
      </c>
    </row>
    <row r="2037" spans="1:17" x14ac:dyDescent="0.25">
      <c r="A2037" s="4">
        <v>506354</v>
      </c>
      <c r="B2037" s="5" t="s">
        <v>520</v>
      </c>
      <c r="C2037" s="4">
        <v>309</v>
      </c>
      <c r="D2037" s="5" t="s">
        <v>519</v>
      </c>
      <c r="E2037" s="6" t="s">
        <v>2834</v>
      </c>
      <c r="F2037" s="1">
        <v>1</v>
      </c>
      <c r="G2037" s="1">
        <v>3</v>
      </c>
      <c r="H2037" s="17">
        <v>11</v>
      </c>
      <c r="I2037" s="18">
        <v>-0.10436244930260161</v>
      </c>
      <c r="J2037" s="1">
        <v>59</v>
      </c>
      <c r="K2037" s="1">
        <v>31</v>
      </c>
      <c r="L2037" s="1">
        <v>39</v>
      </c>
      <c r="M2037" s="1">
        <v>83</v>
      </c>
      <c r="N2037" s="17">
        <v>5.1999998092651367</v>
      </c>
      <c r="O2037" s="1">
        <v>6</v>
      </c>
      <c r="P2037" s="1">
        <v>59</v>
      </c>
      <c r="Q2037" s="20">
        <v>306.79998874664307</v>
      </c>
    </row>
    <row r="2038" spans="1:17" x14ac:dyDescent="0.25">
      <c r="A2038" s="4">
        <v>506567</v>
      </c>
      <c r="B2038" s="5" t="s">
        <v>514</v>
      </c>
      <c r="C2038" s="4">
        <v>309</v>
      </c>
      <c r="D2038" s="5" t="s">
        <v>519</v>
      </c>
      <c r="E2038" s="6" t="s">
        <v>2834</v>
      </c>
      <c r="F2038" s="1">
        <v>0</v>
      </c>
      <c r="G2038" s="1">
        <v>12</v>
      </c>
      <c r="H2038" s="17">
        <v>18</v>
      </c>
      <c r="I2038" s="18">
        <v>-0.10436244930260161</v>
      </c>
      <c r="J2038" s="1">
        <v>99</v>
      </c>
      <c r="K2038" s="1">
        <v>11</v>
      </c>
      <c r="L2038" s="1">
        <v>14</v>
      </c>
      <c r="M2038" s="1">
        <v>83</v>
      </c>
      <c r="N2038" s="17">
        <v>5.3000001907348633</v>
      </c>
      <c r="O2038" s="1">
        <v>6</v>
      </c>
      <c r="P2038" s="1">
        <v>139</v>
      </c>
      <c r="Q2038" s="20">
        <v>736.700026512146</v>
      </c>
    </row>
    <row r="2039" spans="1:17" x14ac:dyDescent="0.25">
      <c r="A2039" s="4">
        <v>505943</v>
      </c>
      <c r="B2039" s="5" t="s">
        <v>522</v>
      </c>
      <c r="C2039" s="4">
        <v>309</v>
      </c>
      <c r="D2039" s="5" t="s">
        <v>519</v>
      </c>
      <c r="E2039" s="6" t="s">
        <v>2834</v>
      </c>
      <c r="F2039" s="1">
        <v>0</v>
      </c>
      <c r="G2039" s="1">
        <v>9</v>
      </c>
      <c r="H2039" s="17">
        <v>15</v>
      </c>
      <c r="I2039" s="18">
        <v>-0.10436244930260161</v>
      </c>
      <c r="J2039" s="1">
        <v>99</v>
      </c>
      <c r="K2039" s="1">
        <v>15</v>
      </c>
      <c r="L2039" s="1">
        <v>29</v>
      </c>
      <c r="M2039" s="1">
        <v>83</v>
      </c>
      <c r="N2039" s="17">
        <v>5.6999998092651367</v>
      </c>
      <c r="O2039" s="1">
        <v>6</v>
      </c>
      <c r="P2039" s="1">
        <v>111</v>
      </c>
      <c r="Q2039" s="20">
        <v>632.69997882843018</v>
      </c>
    </row>
    <row r="2040" spans="1:17" x14ac:dyDescent="0.25">
      <c r="A2040" s="4">
        <v>506559</v>
      </c>
      <c r="B2040" s="5" t="s">
        <v>526</v>
      </c>
      <c r="C2040" s="4">
        <v>309</v>
      </c>
      <c r="D2040" s="5" t="s">
        <v>519</v>
      </c>
      <c r="E2040" s="6" t="s">
        <v>2834</v>
      </c>
      <c r="F2040" s="1">
        <v>10</v>
      </c>
      <c r="G2040" s="1">
        <v>0</v>
      </c>
      <c r="H2040" s="17">
        <v>13</v>
      </c>
      <c r="I2040" s="18">
        <v>-0.10436244930260161</v>
      </c>
      <c r="J2040" s="1">
        <v>23</v>
      </c>
      <c r="K2040" s="1">
        <v>99</v>
      </c>
      <c r="L2040" s="1">
        <v>32</v>
      </c>
      <c r="M2040" s="1">
        <v>83</v>
      </c>
      <c r="N2040" s="17">
        <v>6</v>
      </c>
      <c r="O2040" s="1">
        <v>6</v>
      </c>
      <c r="P2040" s="1">
        <v>136</v>
      </c>
      <c r="Q2040" s="20">
        <v>816</v>
      </c>
    </row>
    <row r="2041" spans="1:17" x14ac:dyDescent="0.25">
      <c r="A2041" s="4">
        <v>505935</v>
      </c>
      <c r="B2041" s="5" t="s">
        <v>524</v>
      </c>
      <c r="C2041" s="4">
        <v>309</v>
      </c>
      <c r="D2041" s="5" t="s">
        <v>519</v>
      </c>
      <c r="E2041" s="6" t="s">
        <v>2834</v>
      </c>
      <c r="F2041" s="1">
        <v>0</v>
      </c>
      <c r="G2041" s="1">
        <v>5</v>
      </c>
      <c r="H2041" s="17">
        <v>12</v>
      </c>
      <c r="I2041" s="18">
        <v>-0.10436244930260161</v>
      </c>
      <c r="J2041" s="1">
        <v>99</v>
      </c>
      <c r="K2041" s="1">
        <v>23</v>
      </c>
      <c r="L2041" s="1">
        <v>37</v>
      </c>
      <c r="M2041" s="1">
        <v>83</v>
      </c>
      <c r="N2041" s="17">
        <v>6.0999999046325684</v>
      </c>
      <c r="O2041" s="1">
        <v>7</v>
      </c>
      <c r="P2041" s="1">
        <v>24</v>
      </c>
      <c r="Q2041" s="20">
        <v>146.39999771118164</v>
      </c>
    </row>
    <row r="2042" spans="1:17" x14ac:dyDescent="0.25">
      <c r="A2042" s="4">
        <v>506133</v>
      </c>
      <c r="B2042" s="5" t="s">
        <v>505</v>
      </c>
      <c r="C2042" s="4">
        <v>309</v>
      </c>
      <c r="D2042" s="5" t="s">
        <v>519</v>
      </c>
      <c r="E2042" s="6" t="s">
        <v>2834</v>
      </c>
      <c r="F2042" s="1">
        <v>0</v>
      </c>
      <c r="G2042" s="1">
        <v>1</v>
      </c>
      <c r="H2042" s="17">
        <v>20</v>
      </c>
      <c r="I2042" s="18">
        <v>-0.10436244930260161</v>
      </c>
      <c r="J2042" s="1">
        <v>99</v>
      </c>
      <c r="K2042" s="1">
        <v>41</v>
      </c>
      <c r="L2042" s="1">
        <v>13</v>
      </c>
      <c r="M2042" s="1">
        <v>83</v>
      </c>
      <c r="N2042" s="17">
        <v>6.1999998092651367</v>
      </c>
      <c r="O2042" s="1">
        <v>7</v>
      </c>
      <c r="P2042" s="1">
        <v>20</v>
      </c>
      <c r="Q2042" s="20">
        <v>123.99999618530273</v>
      </c>
    </row>
    <row r="2043" spans="1:17" x14ac:dyDescent="0.25">
      <c r="A2043" s="4">
        <v>506656</v>
      </c>
      <c r="B2043" s="5" t="s">
        <v>495</v>
      </c>
      <c r="C2043" s="4">
        <v>309</v>
      </c>
      <c r="D2043" s="5" t="s">
        <v>519</v>
      </c>
      <c r="E2043" s="6" t="s">
        <v>2834</v>
      </c>
      <c r="F2043" s="1">
        <v>7</v>
      </c>
      <c r="G2043" s="1">
        <v>0</v>
      </c>
      <c r="H2043" s="17">
        <v>11.021505355834959</v>
      </c>
      <c r="I2043" s="18">
        <v>-0.10436244930260161</v>
      </c>
      <c r="J2043" s="1">
        <v>29</v>
      </c>
      <c r="K2043" s="1">
        <v>99</v>
      </c>
      <c r="L2043" s="1">
        <v>38</v>
      </c>
      <c r="M2043" s="1">
        <v>83</v>
      </c>
      <c r="N2043" s="17">
        <v>6.3000001907348633</v>
      </c>
      <c r="O2043" s="1">
        <v>7</v>
      </c>
      <c r="P2043" s="1">
        <v>26</v>
      </c>
      <c r="Q2043" s="20">
        <v>163.80000495910645</v>
      </c>
    </row>
    <row r="2044" spans="1:17" x14ac:dyDescent="0.25">
      <c r="A2044" s="4">
        <v>506273</v>
      </c>
      <c r="B2044" s="5" t="s">
        <v>498</v>
      </c>
      <c r="C2044" s="4">
        <v>309</v>
      </c>
      <c r="D2044" s="5" t="s">
        <v>519</v>
      </c>
      <c r="E2044" s="6" t="s">
        <v>2834</v>
      </c>
      <c r="F2044" s="1">
        <v>0</v>
      </c>
      <c r="G2044" s="1">
        <v>2</v>
      </c>
      <c r="H2044" s="17">
        <v>12</v>
      </c>
      <c r="I2044" s="18">
        <v>-0.10436244930260161</v>
      </c>
      <c r="J2044" s="1">
        <v>99</v>
      </c>
      <c r="K2044" s="1">
        <v>36</v>
      </c>
      <c r="L2044" s="1">
        <v>37</v>
      </c>
      <c r="M2044" s="1">
        <v>83</v>
      </c>
      <c r="N2044" s="17">
        <v>6.5</v>
      </c>
      <c r="O2044" s="1">
        <v>7</v>
      </c>
      <c r="P2044" s="1">
        <v>14</v>
      </c>
      <c r="Q2044" s="20">
        <v>91</v>
      </c>
    </row>
    <row r="2045" spans="1:17" x14ac:dyDescent="0.25">
      <c r="A2045" s="4">
        <v>506010</v>
      </c>
      <c r="B2045" s="5" t="s">
        <v>513</v>
      </c>
      <c r="C2045" s="4">
        <v>309</v>
      </c>
      <c r="D2045" s="5" t="s">
        <v>519</v>
      </c>
      <c r="E2045" s="6" t="s">
        <v>2834</v>
      </c>
      <c r="F2045" s="1">
        <v>4</v>
      </c>
      <c r="G2045" s="1">
        <v>0</v>
      </c>
      <c r="H2045" s="17">
        <v>15</v>
      </c>
      <c r="I2045" s="18">
        <v>-0.10436244930260161</v>
      </c>
      <c r="J2045" s="1">
        <v>40</v>
      </c>
      <c r="K2045" s="1">
        <v>99</v>
      </c>
      <c r="L2045" s="1">
        <v>29</v>
      </c>
      <c r="M2045" s="1">
        <v>83</v>
      </c>
      <c r="N2045" s="17">
        <v>6.5</v>
      </c>
      <c r="O2045" s="1">
        <v>7</v>
      </c>
      <c r="P2045" s="1">
        <v>100</v>
      </c>
      <c r="Q2045" s="20">
        <v>650</v>
      </c>
    </row>
    <row r="2046" spans="1:17" x14ac:dyDescent="0.25">
      <c r="A2046" s="4">
        <v>505854</v>
      </c>
      <c r="B2046" s="5" t="s">
        <v>501</v>
      </c>
      <c r="C2046" s="4">
        <v>309</v>
      </c>
      <c r="D2046" s="5" t="s">
        <v>519</v>
      </c>
      <c r="E2046" s="6" t="s">
        <v>2834</v>
      </c>
      <c r="F2046" s="1">
        <v>2</v>
      </c>
      <c r="G2046" s="1">
        <v>0</v>
      </c>
      <c r="H2046" s="17">
        <v>16</v>
      </c>
      <c r="I2046" s="18">
        <v>-0.10436244930260161</v>
      </c>
      <c r="J2046" s="1">
        <v>52</v>
      </c>
      <c r="K2046" s="1">
        <v>99</v>
      </c>
      <c r="L2046" s="1">
        <v>16</v>
      </c>
      <c r="M2046" s="1">
        <v>83</v>
      </c>
      <c r="N2046" s="17">
        <v>6.5999999046325684</v>
      </c>
      <c r="O2046" s="1">
        <v>7</v>
      </c>
      <c r="P2046" s="1">
        <v>27</v>
      </c>
      <c r="Q2046" s="20">
        <v>178.19999742507935</v>
      </c>
    </row>
    <row r="2047" spans="1:17" x14ac:dyDescent="0.25">
      <c r="A2047" s="4">
        <v>506478</v>
      </c>
      <c r="B2047" s="5" t="s">
        <v>499</v>
      </c>
      <c r="C2047" s="4">
        <v>309</v>
      </c>
      <c r="D2047" s="5" t="s">
        <v>519</v>
      </c>
      <c r="E2047" s="6" t="s">
        <v>2834</v>
      </c>
      <c r="F2047" s="1">
        <v>0</v>
      </c>
      <c r="G2047" s="1">
        <v>0</v>
      </c>
      <c r="H2047" s="17">
        <v>18</v>
      </c>
      <c r="I2047" s="18">
        <v>-0.10436244930260161</v>
      </c>
      <c r="J2047" s="1">
        <v>99</v>
      </c>
      <c r="K2047" s="1">
        <v>99</v>
      </c>
      <c r="L2047" s="1">
        <v>14</v>
      </c>
      <c r="M2047" s="1">
        <v>83</v>
      </c>
      <c r="N2047" s="17">
        <v>7.9000000953674316</v>
      </c>
      <c r="O2047" s="1">
        <v>8</v>
      </c>
      <c r="P2047" s="1">
        <v>39</v>
      </c>
      <c r="Q2047" s="20">
        <v>308.10000371932983</v>
      </c>
    </row>
    <row r="2048" spans="1:17" x14ac:dyDescent="0.25">
      <c r="A2048" s="4">
        <v>506036</v>
      </c>
      <c r="B2048" s="5" t="s">
        <v>502</v>
      </c>
      <c r="C2048" s="4">
        <v>309</v>
      </c>
      <c r="D2048" s="5" t="s">
        <v>519</v>
      </c>
      <c r="E2048" s="6" t="s">
        <v>2834</v>
      </c>
      <c r="F2048" s="1">
        <v>0</v>
      </c>
      <c r="G2048" s="1">
        <v>0</v>
      </c>
      <c r="H2048" s="17">
        <v>18</v>
      </c>
      <c r="I2048" s="18">
        <v>-0.10436244930260161</v>
      </c>
      <c r="J2048" s="1">
        <v>99</v>
      </c>
      <c r="K2048" s="1">
        <v>99</v>
      </c>
      <c r="L2048" s="1">
        <v>14</v>
      </c>
      <c r="M2048" s="1">
        <v>83</v>
      </c>
      <c r="N2048" s="17">
        <v>7.9000000953674316</v>
      </c>
      <c r="O2048" s="1">
        <v>8</v>
      </c>
      <c r="P2048" s="1">
        <v>77</v>
      </c>
      <c r="Q2048" s="20">
        <v>608.30000734329224</v>
      </c>
    </row>
    <row r="2049" spans="1:17" x14ac:dyDescent="0.25">
      <c r="A2049" s="4">
        <v>506532</v>
      </c>
      <c r="B2049" s="5" t="s">
        <v>504</v>
      </c>
      <c r="C2049" s="4">
        <v>309</v>
      </c>
      <c r="D2049" s="5" t="s">
        <v>519</v>
      </c>
      <c r="E2049" s="6" t="s">
        <v>2834</v>
      </c>
      <c r="F2049" s="1">
        <v>0</v>
      </c>
      <c r="G2049" s="1">
        <v>0</v>
      </c>
      <c r="H2049" s="17">
        <v>20</v>
      </c>
      <c r="I2049" s="18">
        <v>-0.10436244930260161</v>
      </c>
      <c r="J2049" s="1">
        <v>99</v>
      </c>
      <c r="K2049" s="1">
        <v>99</v>
      </c>
      <c r="L2049" s="1">
        <v>13</v>
      </c>
      <c r="M2049" s="1">
        <v>83</v>
      </c>
      <c r="N2049" s="17">
        <v>7.9000000953674316</v>
      </c>
      <c r="O2049" s="1">
        <v>8</v>
      </c>
      <c r="P2049" s="1">
        <v>53</v>
      </c>
      <c r="Q2049" s="20">
        <v>418.70000505447388</v>
      </c>
    </row>
    <row r="2050" spans="1:17" x14ac:dyDescent="0.25">
      <c r="A2050" s="4">
        <v>546682</v>
      </c>
      <c r="B2050" s="5" t="s">
        <v>500</v>
      </c>
      <c r="C2050" s="4">
        <v>309</v>
      </c>
      <c r="D2050" s="5" t="s">
        <v>519</v>
      </c>
      <c r="E2050" s="6" t="s">
        <v>2834</v>
      </c>
      <c r="F2050" s="1">
        <v>0</v>
      </c>
      <c r="G2050" s="1">
        <v>0</v>
      </c>
      <c r="H2050" s="17">
        <v>15</v>
      </c>
      <c r="I2050" s="18">
        <v>-0.10436244930260161</v>
      </c>
      <c r="J2050" s="1">
        <v>99</v>
      </c>
      <c r="K2050" s="1">
        <v>99</v>
      </c>
      <c r="L2050" s="1">
        <v>29</v>
      </c>
      <c r="M2050" s="1">
        <v>83</v>
      </c>
      <c r="N2050" s="17">
        <v>8.1999998092651367</v>
      </c>
      <c r="O2050" s="1">
        <v>9</v>
      </c>
      <c r="P2050" s="1">
        <v>35</v>
      </c>
      <c r="Q2050" s="20">
        <v>286.99999332427979</v>
      </c>
    </row>
    <row r="2051" spans="1:17" x14ac:dyDescent="0.25">
      <c r="A2051" s="4">
        <v>505960</v>
      </c>
      <c r="B2051" s="5" t="s">
        <v>511</v>
      </c>
      <c r="C2051" s="4">
        <v>309</v>
      </c>
      <c r="D2051" s="5" t="s">
        <v>519</v>
      </c>
      <c r="E2051" s="6" t="s">
        <v>2834</v>
      </c>
      <c r="F2051" s="1">
        <v>0</v>
      </c>
      <c r="G2051" s="1">
        <v>0</v>
      </c>
      <c r="H2051" s="17">
        <v>15</v>
      </c>
      <c r="I2051" s="18">
        <v>-0.10436244930260161</v>
      </c>
      <c r="J2051" s="1">
        <v>99</v>
      </c>
      <c r="K2051" s="1">
        <v>99</v>
      </c>
      <c r="L2051" s="1">
        <v>29</v>
      </c>
      <c r="M2051" s="1">
        <v>83</v>
      </c>
      <c r="N2051" s="17">
        <v>8.1999998092651367</v>
      </c>
      <c r="O2051" s="1">
        <v>9</v>
      </c>
      <c r="P2051" s="1">
        <v>65</v>
      </c>
      <c r="Q2051" s="20">
        <v>532.99998760223389</v>
      </c>
    </row>
    <row r="2052" spans="1:17" x14ac:dyDescent="0.25">
      <c r="A2052" s="4">
        <v>505978</v>
      </c>
      <c r="B2052" s="5" t="s">
        <v>503</v>
      </c>
      <c r="C2052" s="4">
        <v>309</v>
      </c>
      <c r="D2052" s="5" t="s">
        <v>519</v>
      </c>
      <c r="E2052" s="6" t="s">
        <v>2834</v>
      </c>
      <c r="F2052" s="1">
        <v>0</v>
      </c>
      <c r="G2052" s="1">
        <v>0</v>
      </c>
      <c r="H2052" s="17">
        <v>12</v>
      </c>
      <c r="I2052" s="18">
        <v>-0.10436244930260161</v>
      </c>
      <c r="J2052" s="1">
        <v>99</v>
      </c>
      <c r="K2052" s="1">
        <v>99</v>
      </c>
      <c r="L2052" s="1">
        <v>37</v>
      </c>
      <c r="M2052" s="1">
        <v>83</v>
      </c>
      <c r="N2052" s="17">
        <v>8.3999996185302734</v>
      </c>
      <c r="O2052" s="1">
        <v>9</v>
      </c>
      <c r="P2052" s="1">
        <v>33</v>
      </c>
      <c r="Q2052" s="20">
        <v>277.19998741149902</v>
      </c>
    </row>
    <row r="2053" spans="1:17" x14ac:dyDescent="0.25">
      <c r="A2053" s="4">
        <v>506648</v>
      </c>
      <c r="B2053" s="5" t="s">
        <v>509</v>
      </c>
      <c r="C2053" s="4">
        <v>309</v>
      </c>
      <c r="D2053" s="5" t="s">
        <v>519</v>
      </c>
      <c r="E2053" s="6" t="s">
        <v>2834</v>
      </c>
      <c r="F2053" s="1">
        <v>0</v>
      </c>
      <c r="G2053" s="1">
        <v>0</v>
      </c>
      <c r="H2053" s="17">
        <v>10</v>
      </c>
      <c r="I2053" s="18">
        <v>-0.10436244930260161</v>
      </c>
      <c r="J2053" s="1">
        <v>99</v>
      </c>
      <c r="K2053" s="1">
        <v>99</v>
      </c>
      <c r="L2053" s="1">
        <v>60</v>
      </c>
      <c r="M2053" s="1">
        <v>83</v>
      </c>
      <c r="N2053" s="17">
        <v>8.8000001907348633</v>
      </c>
      <c r="O2053" s="1">
        <v>9</v>
      </c>
      <c r="P2053" s="1">
        <v>26</v>
      </c>
      <c r="Q2053" s="20">
        <v>228.80000495910645</v>
      </c>
    </row>
    <row r="2054" spans="1:17" x14ac:dyDescent="0.25">
      <c r="A2054" s="4">
        <v>529346</v>
      </c>
      <c r="B2054" s="5" t="s">
        <v>6</v>
      </c>
      <c r="C2054" s="4">
        <v>103</v>
      </c>
      <c r="D2054" s="5" t="s">
        <v>2822</v>
      </c>
      <c r="E2054" s="6" t="s">
        <v>2832</v>
      </c>
      <c r="F2054" s="1">
        <v>281</v>
      </c>
      <c r="G2054" s="1">
        <v>1098</v>
      </c>
      <c r="H2054" s="17">
        <v>106.48361968994141</v>
      </c>
      <c r="I2054" s="18">
        <v>-0.27933673469387749</v>
      </c>
      <c r="J2054" s="1">
        <v>0</v>
      </c>
      <c r="K2054" s="1">
        <v>0</v>
      </c>
      <c r="L2054" s="1">
        <v>0</v>
      </c>
      <c r="M2054" s="1">
        <v>99</v>
      </c>
      <c r="N2054" s="17">
        <v>2</v>
      </c>
      <c r="O2054" s="1">
        <v>2</v>
      </c>
      <c r="P2054" s="1">
        <v>1734</v>
      </c>
      <c r="Q2054" s="20">
        <v>3468</v>
      </c>
    </row>
    <row r="2055" spans="1:17" x14ac:dyDescent="0.25">
      <c r="A2055" s="4">
        <v>529354</v>
      </c>
      <c r="B2055" s="5" t="s">
        <v>8</v>
      </c>
      <c r="C2055" s="4">
        <v>103</v>
      </c>
      <c r="D2055" s="5" t="s">
        <v>2822</v>
      </c>
      <c r="E2055" s="6" t="s">
        <v>2832</v>
      </c>
      <c r="F2055" s="1">
        <v>62</v>
      </c>
      <c r="G2055" s="1">
        <v>749</v>
      </c>
      <c r="H2055" s="17">
        <v>49.634307861328132</v>
      </c>
      <c r="I2055" s="18">
        <v>-0.27933673469387749</v>
      </c>
      <c r="J2055" s="1">
        <v>4</v>
      </c>
      <c r="K2055" s="1">
        <v>0</v>
      </c>
      <c r="L2055" s="1">
        <v>2</v>
      </c>
      <c r="M2055" s="1">
        <v>99</v>
      </c>
      <c r="N2055" s="17">
        <v>2.2000000476837158</v>
      </c>
      <c r="O2055" s="1">
        <v>3</v>
      </c>
      <c r="P2055" s="1">
        <v>940</v>
      </c>
      <c r="Q2055" s="20">
        <v>2068.0000448226929</v>
      </c>
    </row>
    <row r="2056" spans="1:17" x14ac:dyDescent="0.25">
      <c r="A2056" s="4">
        <v>529362</v>
      </c>
      <c r="B2056" s="5" t="s">
        <v>7</v>
      </c>
      <c r="C2056" s="4">
        <v>103</v>
      </c>
      <c r="D2056" s="5" t="s">
        <v>2822</v>
      </c>
      <c r="E2056" s="6" t="s">
        <v>2832</v>
      </c>
      <c r="F2056" s="1">
        <v>13</v>
      </c>
      <c r="G2056" s="1">
        <v>87</v>
      </c>
      <c r="H2056" s="17">
        <v>36.995800018310547</v>
      </c>
      <c r="I2056" s="18">
        <v>-0.27933673469387749</v>
      </c>
      <c r="J2056" s="1">
        <v>19</v>
      </c>
      <c r="K2056" s="1">
        <v>2</v>
      </c>
      <c r="L2056" s="1">
        <v>3</v>
      </c>
      <c r="M2056" s="1">
        <v>99</v>
      </c>
      <c r="N2056" s="17">
        <v>2.7000000476837158</v>
      </c>
      <c r="O2056" s="1">
        <v>3</v>
      </c>
      <c r="P2056" s="1">
        <v>193</v>
      </c>
      <c r="Q2056" s="20">
        <v>521.10000920295715</v>
      </c>
    </row>
    <row r="2057" spans="1:17" x14ac:dyDescent="0.25">
      <c r="A2057" s="4">
        <v>599018</v>
      </c>
      <c r="B2057" s="5" t="s">
        <v>1746</v>
      </c>
      <c r="C2057" s="4">
        <v>804</v>
      </c>
      <c r="D2057" s="5" t="s">
        <v>2827</v>
      </c>
      <c r="E2057" s="6" t="s">
        <v>2839</v>
      </c>
      <c r="F2057" s="1">
        <v>23</v>
      </c>
      <c r="G2057" s="1">
        <v>7</v>
      </c>
      <c r="H2057" s="17">
        <v>184.02777099609381</v>
      </c>
      <c r="I2057" s="18">
        <v>-0.30287907869481773</v>
      </c>
      <c r="J2057" s="1">
        <v>11</v>
      </c>
      <c r="K2057" s="1">
        <v>18</v>
      </c>
      <c r="L2057" s="1">
        <v>0</v>
      </c>
      <c r="M2057" s="1">
        <v>99</v>
      </c>
      <c r="N2057" s="17">
        <v>2.9000000953674321</v>
      </c>
      <c r="O2057" s="1">
        <v>3</v>
      </c>
      <c r="P2057" s="1">
        <v>110</v>
      </c>
      <c r="Q2057" s="20">
        <v>319.00001049041754</v>
      </c>
    </row>
    <row r="2058" spans="1:17" x14ac:dyDescent="0.25">
      <c r="A2058" s="4">
        <v>598682</v>
      </c>
      <c r="B2058" s="5" t="s">
        <v>1745</v>
      </c>
      <c r="C2058" s="4">
        <v>804</v>
      </c>
      <c r="D2058" s="5" t="s">
        <v>2827</v>
      </c>
      <c r="E2058" s="6" t="s">
        <v>2839</v>
      </c>
      <c r="F2058" s="1">
        <v>4</v>
      </c>
      <c r="G2058" s="1">
        <v>27</v>
      </c>
      <c r="H2058" s="17">
        <v>33.528324127197273</v>
      </c>
      <c r="I2058" s="18">
        <v>-0.30287907869481773</v>
      </c>
      <c r="J2058" s="1">
        <v>40</v>
      </c>
      <c r="K2058" s="1">
        <v>5</v>
      </c>
      <c r="L2058" s="1">
        <v>3</v>
      </c>
      <c r="M2058" s="1">
        <v>99</v>
      </c>
      <c r="N2058" s="17">
        <v>3.4000000953674321</v>
      </c>
      <c r="O2058" s="1">
        <v>4</v>
      </c>
      <c r="P2058" s="1">
        <v>695</v>
      </c>
      <c r="Q2058" s="20">
        <v>2363.0000662803654</v>
      </c>
    </row>
    <row r="2059" spans="1:17" x14ac:dyDescent="0.25">
      <c r="A2059" s="4">
        <v>529389</v>
      </c>
      <c r="B2059" s="5" t="s">
        <v>10</v>
      </c>
      <c r="C2059" s="4">
        <v>104</v>
      </c>
      <c r="D2059" s="5" t="s">
        <v>2823</v>
      </c>
      <c r="E2059" s="6" t="s">
        <v>2832</v>
      </c>
      <c r="F2059" s="1">
        <v>69</v>
      </c>
      <c r="G2059" s="1">
        <v>54</v>
      </c>
      <c r="H2059" s="17">
        <v>47.214664459228523</v>
      </c>
      <c r="I2059" s="18">
        <v>-0.27426795026073031</v>
      </c>
      <c r="J2059" s="1">
        <v>3</v>
      </c>
      <c r="K2059" s="1">
        <v>2</v>
      </c>
      <c r="L2059" s="1">
        <v>2</v>
      </c>
      <c r="M2059" s="1">
        <v>99</v>
      </c>
      <c r="N2059" s="17">
        <v>2.2000000476837158</v>
      </c>
      <c r="O2059" s="1">
        <v>3</v>
      </c>
      <c r="P2059" s="1">
        <v>1124</v>
      </c>
      <c r="Q2059" s="20">
        <v>2472.8000535964966</v>
      </c>
    </row>
    <row r="2060" spans="1:17" x14ac:dyDescent="0.25">
      <c r="A2060" s="4">
        <v>529419</v>
      </c>
      <c r="B2060" s="5" t="s">
        <v>9</v>
      </c>
      <c r="C2060" s="4">
        <v>104</v>
      </c>
      <c r="D2060" s="5" t="s">
        <v>2823</v>
      </c>
      <c r="E2060" s="6" t="s">
        <v>2832</v>
      </c>
      <c r="F2060" s="1">
        <v>37</v>
      </c>
      <c r="G2060" s="1">
        <v>112</v>
      </c>
      <c r="H2060" s="17">
        <v>122.0313339233398</v>
      </c>
      <c r="I2060" s="18">
        <v>-0.27426795026073031</v>
      </c>
      <c r="J2060" s="1">
        <v>7</v>
      </c>
      <c r="K2060" s="1">
        <v>1</v>
      </c>
      <c r="L2060" s="1">
        <v>0</v>
      </c>
      <c r="M2060" s="1">
        <v>99</v>
      </c>
      <c r="N2060" s="17">
        <v>2.2999999523162842</v>
      </c>
      <c r="O2060" s="1">
        <v>3</v>
      </c>
      <c r="P2060" s="1">
        <v>302</v>
      </c>
      <c r="Q2060" s="20">
        <v>694.59998559951782</v>
      </c>
    </row>
    <row r="2061" spans="1:17" x14ac:dyDescent="0.25">
      <c r="A2061" s="4">
        <v>529397</v>
      </c>
      <c r="B2061" s="5" t="s">
        <v>12</v>
      </c>
      <c r="C2061" s="4">
        <v>104</v>
      </c>
      <c r="D2061" s="5" t="s">
        <v>2823</v>
      </c>
      <c r="E2061" s="6" t="s">
        <v>2832</v>
      </c>
      <c r="F2061" s="1">
        <v>31</v>
      </c>
      <c r="G2061" s="1">
        <v>72</v>
      </c>
      <c r="H2061" s="17">
        <v>57.404254913330078</v>
      </c>
      <c r="I2061" s="18">
        <v>-0.27426795026073031</v>
      </c>
      <c r="J2061" s="1">
        <v>8</v>
      </c>
      <c r="K2061" s="1">
        <v>2</v>
      </c>
      <c r="L2061" s="1">
        <v>1</v>
      </c>
      <c r="M2061" s="1">
        <v>99</v>
      </c>
      <c r="N2061" s="17">
        <v>2.2999999523162842</v>
      </c>
      <c r="O2061" s="1">
        <v>3</v>
      </c>
      <c r="P2061" s="1">
        <v>1085</v>
      </c>
      <c r="Q2061" s="20">
        <v>2495.4999482631683</v>
      </c>
    </row>
    <row r="2062" spans="1:17" x14ac:dyDescent="0.25">
      <c r="A2062" s="4">
        <v>529371</v>
      </c>
      <c r="B2062" s="5" t="s">
        <v>11</v>
      </c>
      <c r="C2062" s="4">
        <v>104</v>
      </c>
      <c r="D2062" s="5" t="s">
        <v>2823</v>
      </c>
      <c r="E2062" s="6" t="s">
        <v>2832</v>
      </c>
      <c r="F2062" s="1">
        <v>40</v>
      </c>
      <c r="G2062" s="1">
        <v>50</v>
      </c>
      <c r="H2062" s="17">
        <v>27</v>
      </c>
      <c r="I2062" s="18">
        <v>-0.27426795026073031</v>
      </c>
      <c r="J2062" s="1">
        <v>6</v>
      </c>
      <c r="K2062" s="1">
        <v>3</v>
      </c>
      <c r="L2062" s="1">
        <v>5</v>
      </c>
      <c r="M2062" s="1">
        <v>99</v>
      </c>
      <c r="N2062" s="17">
        <v>2.4000000953674321</v>
      </c>
      <c r="O2062" s="1">
        <v>3</v>
      </c>
      <c r="P2062" s="1">
        <v>575</v>
      </c>
      <c r="Q2062" s="20">
        <v>1380.0000548362734</v>
      </c>
    </row>
    <row r="2063" spans="1:17" x14ac:dyDescent="0.25">
      <c r="A2063" s="4">
        <v>529427</v>
      </c>
      <c r="B2063" s="5" t="s">
        <v>13</v>
      </c>
      <c r="C2063" s="4">
        <v>104</v>
      </c>
      <c r="D2063" s="5" t="s">
        <v>2823</v>
      </c>
      <c r="E2063" s="6" t="s">
        <v>2832</v>
      </c>
      <c r="F2063" s="1">
        <v>18</v>
      </c>
      <c r="G2063" s="1">
        <v>128</v>
      </c>
      <c r="H2063" s="17">
        <v>67.391304016113281</v>
      </c>
      <c r="I2063" s="18">
        <v>-0.27426795026073031</v>
      </c>
      <c r="J2063" s="1">
        <v>14</v>
      </c>
      <c r="K2063" s="1">
        <v>1</v>
      </c>
      <c r="L2063" s="1">
        <v>1</v>
      </c>
      <c r="M2063" s="1">
        <v>99</v>
      </c>
      <c r="N2063" s="17">
        <v>2.5</v>
      </c>
      <c r="O2063" s="1">
        <v>3</v>
      </c>
      <c r="P2063" s="1">
        <v>405</v>
      </c>
      <c r="Q2063" s="20">
        <v>1012.5</v>
      </c>
    </row>
    <row r="2064" spans="1:17" x14ac:dyDescent="0.25">
      <c r="A2064" s="4">
        <v>529401</v>
      </c>
      <c r="B2064" s="5" t="s">
        <v>14</v>
      </c>
      <c r="C2064" s="4">
        <v>104</v>
      </c>
      <c r="D2064" s="5" t="s">
        <v>2823</v>
      </c>
      <c r="E2064" s="6" t="s">
        <v>2832</v>
      </c>
      <c r="F2064" s="1">
        <v>4</v>
      </c>
      <c r="G2064" s="1">
        <v>0</v>
      </c>
      <c r="H2064" s="17">
        <v>35</v>
      </c>
      <c r="I2064" s="18">
        <v>-0.27426795026073031</v>
      </c>
      <c r="J2064" s="1">
        <v>40</v>
      </c>
      <c r="K2064" s="1">
        <v>99</v>
      </c>
      <c r="L2064" s="1">
        <v>3</v>
      </c>
      <c r="M2064" s="1">
        <v>99</v>
      </c>
      <c r="N2064" s="17">
        <v>6.3000001907348633</v>
      </c>
      <c r="O2064" s="1">
        <v>7</v>
      </c>
      <c r="P2064" s="1">
        <v>105</v>
      </c>
      <c r="Q2064" s="20">
        <v>661.50002002716064</v>
      </c>
    </row>
    <row r="2065" spans="1:17" x14ac:dyDescent="0.25">
      <c r="A2065" s="4">
        <v>529320</v>
      </c>
      <c r="B2065" s="5" t="s">
        <v>4</v>
      </c>
      <c r="C2065" s="4">
        <v>102</v>
      </c>
      <c r="D2065" s="5" t="s">
        <v>2821</v>
      </c>
      <c r="E2065" s="6" t="s">
        <v>2832</v>
      </c>
      <c r="F2065" s="1">
        <v>518</v>
      </c>
      <c r="G2065" s="1">
        <v>2034</v>
      </c>
      <c r="H2065" s="17">
        <v>63.010726928710938</v>
      </c>
      <c r="I2065" s="18">
        <v>-0.2483047300125576</v>
      </c>
      <c r="J2065" s="1">
        <v>0</v>
      </c>
      <c r="K2065" s="1">
        <v>0</v>
      </c>
      <c r="L2065" s="1">
        <v>1</v>
      </c>
      <c r="M2065" s="1">
        <v>98</v>
      </c>
      <c r="N2065" s="17">
        <v>2</v>
      </c>
      <c r="O2065" s="1">
        <v>2</v>
      </c>
      <c r="P2065" s="1">
        <v>2923</v>
      </c>
      <c r="Q2065" s="20">
        <v>5846</v>
      </c>
    </row>
    <row r="2066" spans="1:17" x14ac:dyDescent="0.25">
      <c r="A2066" s="4">
        <v>529338</v>
      </c>
      <c r="B2066" s="5" t="s">
        <v>3</v>
      </c>
      <c r="C2066" s="4">
        <v>102</v>
      </c>
      <c r="D2066" s="5" t="s">
        <v>2821</v>
      </c>
      <c r="E2066" s="6" t="s">
        <v>2832</v>
      </c>
      <c r="F2066" s="1">
        <v>179</v>
      </c>
      <c r="G2066" s="1">
        <v>213</v>
      </c>
      <c r="H2066" s="17">
        <v>29.955751419067379</v>
      </c>
      <c r="I2066" s="18">
        <v>-0.2483047300125576</v>
      </c>
      <c r="J2066" s="1">
        <v>1</v>
      </c>
      <c r="K2066" s="1">
        <v>0</v>
      </c>
      <c r="L2066" s="1">
        <v>4</v>
      </c>
      <c r="M2066" s="1">
        <v>98</v>
      </c>
      <c r="N2066" s="17">
        <v>2.0999999046325679</v>
      </c>
      <c r="O2066" s="1">
        <v>3</v>
      </c>
      <c r="P2066" s="1">
        <v>647</v>
      </c>
      <c r="Q2066" s="20">
        <v>1358.6999382972715</v>
      </c>
    </row>
    <row r="2067" spans="1:17" x14ac:dyDescent="0.25">
      <c r="A2067" s="4">
        <v>529311</v>
      </c>
      <c r="B2067" s="5" t="s">
        <v>5</v>
      </c>
      <c r="C2067" s="4">
        <v>102</v>
      </c>
      <c r="D2067" s="5" t="s">
        <v>2821</v>
      </c>
      <c r="E2067" s="6" t="s">
        <v>2832</v>
      </c>
      <c r="F2067" s="1">
        <v>79</v>
      </c>
      <c r="G2067" s="1">
        <v>293</v>
      </c>
      <c r="H2067" s="17">
        <v>77.508232116699219</v>
      </c>
      <c r="I2067" s="18">
        <v>-0.2483047300125576</v>
      </c>
      <c r="J2067" s="1">
        <v>2</v>
      </c>
      <c r="K2067" s="1">
        <v>0</v>
      </c>
      <c r="L2067" s="1">
        <v>0</v>
      </c>
      <c r="M2067" s="1">
        <v>98</v>
      </c>
      <c r="N2067" s="17">
        <v>2.0999999046325679</v>
      </c>
      <c r="O2067" s="1">
        <v>3</v>
      </c>
      <c r="P2067" s="1">
        <v>778</v>
      </c>
      <c r="Q2067" s="20">
        <v>1633.7999258041377</v>
      </c>
    </row>
    <row r="2068" spans="1:17" x14ac:dyDescent="0.25">
      <c r="A2068" s="4">
        <v>529460</v>
      </c>
      <c r="B2068" s="5" t="s">
        <v>16</v>
      </c>
      <c r="C2068" s="4">
        <v>105</v>
      </c>
      <c r="D2068" s="5" t="s">
        <v>2824</v>
      </c>
      <c r="E2068" s="6" t="s">
        <v>2832</v>
      </c>
      <c r="F2068" s="1">
        <v>250</v>
      </c>
      <c r="G2068" s="1">
        <v>769</v>
      </c>
      <c r="H2068" s="17">
        <v>94.07177734375</v>
      </c>
      <c r="I2068" s="18">
        <v>-0.41889469753547409</v>
      </c>
      <c r="J2068" s="1">
        <v>0</v>
      </c>
      <c r="K2068" s="1">
        <v>0</v>
      </c>
      <c r="L2068" s="1">
        <v>0</v>
      </c>
      <c r="M2068" s="1">
        <v>99</v>
      </c>
      <c r="N2068" s="17">
        <v>2</v>
      </c>
      <c r="O2068" s="1">
        <v>2</v>
      </c>
      <c r="P2068" s="1">
        <v>3779</v>
      </c>
      <c r="Q2068" s="20">
        <v>7558</v>
      </c>
    </row>
    <row r="2069" spans="1:17" x14ac:dyDescent="0.25">
      <c r="A2069" s="4">
        <v>529443</v>
      </c>
      <c r="B2069" s="5" t="s">
        <v>17</v>
      </c>
      <c r="C2069" s="4">
        <v>105</v>
      </c>
      <c r="D2069" s="5" t="s">
        <v>2824</v>
      </c>
      <c r="E2069" s="6" t="s">
        <v>2832</v>
      </c>
      <c r="F2069" s="1">
        <v>19</v>
      </c>
      <c r="G2069" s="1">
        <v>31</v>
      </c>
      <c r="H2069" s="17">
        <v>50</v>
      </c>
      <c r="I2069" s="18">
        <v>-0.41889469753547409</v>
      </c>
      <c r="J2069" s="1">
        <v>13</v>
      </c>
      <c r="K2069" s="1">
        <v>4</v>
      </c>
      <c r="L2069" s="1">
        <v>1</v>
      </c>
      <c r="M2069" s="1">
        <v>99</v>
      </c>
      <c r="N2069" s="17">
        <v>2.5999999046325679</v>
      </c>
      <c r="O2069" s="1">
        <v>3</v>
      </c>
      <c r="P2069" s="1">
        <v>152</v>
      </c>
      <c r="Q2069" s="20">
        <v>395.19998550415033</v>
      </c>
    </row>
    <row r="2070" spans="1:17" x14ac:dyDescent="0.25">
      <c r="A2070" s="4">
        <v>529494</v>
      </c>
      <c r="B2070" s="5" t="s">
        <v>15</v>
      </c>
      <c r="C2070" s="4">
        <v>105</v>
      </c>
      <c r="D2070" s="5" t="s">
        <v>2824</v>
      </c>
      <c r="E2070" s="6" t="s">
        <v>2832</v>
      </c>
      <c r="F2070" s="1">
        <v>14</v>
      </c>
      <c r="G2070" s="1">
        <v>39</v>
      </c>
      <c r="H2070" s="17">
        <v>76.666664123535156</v>
      </c>
      <c r="I2070" s="18">
        <v>-0.41889469753547409</v>
      </c>
      <c r="J2070" s="1">
        <v>18</v>
      </c>
      <c r="K2070" s="1">
        <v>3</v>
      </c>
      <c r="L2070" s="1">
        <v>1</v>
      </c>
      <c r="M2070" s="1">
        <v>99</v>
      </c>
      <c r="N2070" s="17">
        <v>2.7000000476837158</v>
      </c>
      <c r="O2070" s="1">
        <v>3</v>
      </c>
      <c r="P2070" s="1">
        <v>175</v>
      </c>
      <c r="Q2070" s="20">
        <v>472.50000834465027</v>
      </c>
    </row>
    <row r="2071" spans="1:17" x14ac:dyDescent="0.25">
      <c r="A2071" s="4">
        <v>529435</v>
      </c>
      <c r="B2071" s="5" t="s">
        <v>18</v>
      </c>
      <c r="C2071" s="4">
        <v>105</v>
      </c>
      <c r="D2071" s="5" t="s">
        <v>2824</v>
      </c>
      <c r="E2071" s="6" t="s">
        <v>2832</v>
      </c>
      <c r="F2071" s="1">
        <v>6</v>
      </c>
      <c r="G2071" s="1">
        <v>81</v>
      </c>
      <c r="H2071" s="17">
        <v>114.1603088378906</v>
      </c>
      <c r="I2071" s="18">
        <v>-0.41889469753547409</v>
      </c>
      <c r="J2071" s="1">
        <v>32</v>
      </c>
      <c r="K2071" s="1">
        <v>2</v>
      </c>
      <c r="L2071" s="1">
        <v>0</v>
      </c>
      <c r="M2071" s="1">
        <v>99</v>
      </c>
      <c r="N2071" s="17">
        <v>3</v>
      </c>
      <c r="O2071" s="1">
        <v>3</v>
      </c>
      <c r="P2071" s="1">
        <v>90</v>
      </c>
      <c r="Q2071" s="20">
        <v>270</v>
      </c>
    </row>
    <row r="2072" spans="1:17" x14ac:dyDescent="0.25">
      <c r="A2072" s="4">
        <v>523399</v>
      </c>
      <c r="B2072" s="5" t="s">
        <v>1333</v>
      </c>
      <c r="C2072" s="4">
        <v>703</v>
      </c>
      <c r="D2072" s="5" t="s">
        <v>1439</v>
      </c>
      <c r="E2072" s="6" t="s">
        <v>2838</v>
      </c>
      <c r="H2072" s="17"/>
      <c r="I2072" s="18"/>
      <c r="N2072" s="17" t="s">
        <v>2851</v>
      </c>
      <c r="P2072" s="1">
        <v>9</v>
      </c>
    </row>
    <row r="2073" spans="1:17" x14ac:dyDescent="0.25">
      <c r="A2073" s="4">
        <v>512044</v>
      </c>
      <c r="B2073" s="5" t="s">
        <v>2031</v>
      </c>
      <c r="C2073" s="4">
        <v>509</v>
      </c>
      <c r="D2073" s="5" t="s">
        <v>989</v>
      </c>
      <c r="E2073" s="6" t="s">
        <v>2836</v>
      </c>
      <c r="H2073" s="17"/>
      <c r="I2073" s="18"/>
      <c r="N2073" s="17" t="s">
        <v>2851</v>
      </c>
      <c r="P2073" s="1">
        <v>3</v>
      </c>
    </row>
    <row r="2074" spans="1:17" x14ac:dyDescent="0.25">
      <c r="A2074" s="4">
        <v>520012</v>
      </c>
      <c r="B2074" s="5" t="s">
        <v>2032</v>
      </c>
      <c r="C2074" s="4">
        <v>702</v>
      </c>
      <c r="D2074" s="5" t="s">
        <v>1391</v>
      </c>
      <c r="E2074" s="6" t="s">
        <v>2838</v>
      </c>
      <c r="H2074" s="17"/>
      <c r="I2074" s="18"/>
      <c r="N2074" s="17" t="s">
        <v>2851</v>
      </c>
      <c r="P2074" s="1">
        <v>14</v>
      </c>
    </row>
    <row r="2075" spans="1:17" x14ac:dyDescent="0.25">
      <c r="A2075" s="4">
        <v>519022</v>
      </c>
      <c r="B2075" s="5" t="s">
        <v>2033</v>
      </c>
      <c r="C2075" s="4">
        <v>701</v>
      </c>
      <c r="D2075" s="5" t="s">
        <v>1339</v>
      </c>
      <c r="E2075" s="6" t="s">
        <v>2838</v>
      </c>
      <c r="H2075" s="17"/>
      <c r="I2075" s="18"/>
      <c r="N2075" s="17" t="s">
        <v>2851</v>
      </c>
      <c r="P2075" s="1">
        <v>5</v>
      </c>
    </row>
    <row r="2076" spans="1:17" x14ac:dyDescent="0.25">
      <c r="A2076" s="4">
        <v>556220</v>
      </c>
      <c r="B2076" s="5" t="s">
        <v>2034</v>
      </c>
      <c r="C2076" s="4">
        <v>406</v>
      </c>
      <c r="D2076" s="5" t="s">
        <v>751</v>
      </c>
      <c r="E2076" s="6" t="s">
        <v>2835</v>
      </c>
      <c r="H2076" s="17"/>
      <c r="I2076" s="18"/>
      <c r="N2076" s="17" t="s">
        <v>2851</v>
      </c>
      <c r="P2076" s="1">
        <v>7</v>
      </c>
    </row>
    <row r="2077" spans="1:17" x14ac:dyDescent="0.25">
      <c r="A2077" s="4">
        <v>525537</v>
      </c>
      <c r="B2077" s="5" t="s">
        <v>2035</v>
      </c>
      <c r="C2077" s="4">
        <v>808</v>
      </c>
      <c r="D2077" s="5" t="s">
        <v>1891</v>
      </c>
      <c r="E2077" s="6" t="s">
        <v>2839</v>
      </c>
      <c r="H2077" s="17"/>
      <c r="I2077" s="18"/>
      <c r="N2077" s="17" t="s">
        <v>2851</v>
      </c>
      <c r="P2077" s="1">
        <v>5</v>
      </c>
    </row>
    <row r="2078" spans="1:17" x14ac:dyDescent="0.25">
      <c r="A2078" s="4">
        <v>514489</v>
      </c>
      <c r="B2078" s="5" t="s">
        <v>2036</v>
      </c>
      <c r="C2078" s="4">
        <v>609</v>
      </c>
      <c r="D2078" s="5" t="s">
        <v>1228</v>
      </c>
      <c r="E2078" s="6" t="s">
        <v>2837</v>
      </c>
      <c r="H2078" s="17"/>
      <c r="I2078" s="18"/>
      <c r="N2078" s="17" t="s">
        <v>2851</v>
      </c>
      <c r="P2078" s="1">
        <v>1</v>
      </c>
    </row>
    <row r="2079" spans="1:17" x14ac:dyDescent="0.25">
      <c r="A2079" s="4">
        <v>518174</v>
      </c>
      <c r="B2079" s="5" t="s">
        <v>2037</v>
      </c>
      <c r="C2079" s="4">
        <v>611</v>
      </c>
      <c r="D2079" s="5" t="s">
        <v>1286</v>
      </c>
      <c r="E2079" s="6" t="s">
        <v>2837</v>
      </c>
      <c r="H2079" s="17"/>
      <c r="I2079" s="18"/>
      <c r="N2079" s="17" t="s">
        <v>2851</v>
      </c>
      <c r="P2079" s="1">
        <v>4</v>
      </c>
    </row>
    <row r="2080" spans="1:17" x14ac:dyDescent="0.25">
      <c r="A2080" s="4">
        <v>524182</v>
      </c>
      <c r="B2080" s="5" t="s">
        <v>2038</v>
      </c>
      <c r="C2080" s="4">
        <v>708</v>
      </c>
      <c r="D2080" s="5" t="s">
        <v>1588</v>
      </c>
      <c r="E2080" s="6" t="s">
        <v>2838</v>
      </c>
      <c r="H2080" s="17"/>
      <c r="I2080" s="18"/>
      <c r="N2080" s="17" t="s">
        <v>2851</v>
      </c>
      <c r="P2080" s="1">
        <v>8</v>
      </c>
    </row>
    <row r="2081" spans="1:16" x14ac:dyDescent="0.25">
      <c r="A2081" s="4">
        <v>526371</v>
      </c>
      <c r="B2081" s="5" t="s">
        <v>2039</v>
      </c>
      <c r="C2081" s="4">
        <v>704</v>
      </c>
      <c r="D2081" s="5" t="s">
        <v>1465</v>
      </c>
      <c r="E2081" s="6" t="s">
        <v>2838</v>
      </c>
      <c r="H2081" s="17"/>
      <c r="I2081" s="18"/>
      <c r="N2081" s="17" t="s">
        <v>2851</v>
      </c>
      <c r="P2081" s="1">
        <v>4</v>
      </c>
    </row>
    <row r="2082" spans="1:16" x14ac:dyDescent="0.25">
      <c r="A2082" s="4">
        <v>508471</v>
      </c>
      <c r="B2082" s="5" t="s">
        <v>2040</v>
      </c>
      <c r="C2082" s="4">
        <v>601</v>
      </c>
      <c r="D2082" s="5" t="s">
        <v>1070</v>
      </c>
      <c r="E2082" s="6" t="s">
        <v>2837</v>
      </c>
      <c r="H2082" s="17"/>
      <c r="I2082" s="18"/>
      <c r="N2082" s="17" t="s">
        <v>2851</v>
      </c>
      <c r="P2082" s="1">
        <v>7</v>
      </c>
    </row>
    <row r="2083" spans="1:16" x14ac:dyDescent="0.25">
      <c r="A2083" s="4">
        <v>516651</v>
      </c>
      <c r="B2083" s="5" t="s">
        <v>2041</v>
      </c>
      <c r="C2083" s="4">
        <v>602</v>
      </c>
      <c r="D2083" s="5" t="s">
        <v>1082</v>
      </c>
      <c r="E2083" s="6" t="s">
        <v>2837</v>
      </c>
      <c r="H2083" s="17"/>
      <c r="I2083" s="18"/>
      <c r="N2083" s="17" t="s">
        <v>2851</v>
      </c>
      <c r="P2083" s="1">
        <v>12</v>
      </c>
    </row>
    <row r="2084" spans="1:16" x14ac:dyDescent="0.25">
      <c r="A2084" s="4">
        <v>514501</v>
      </c>
      <c r="B2084" s="5" t="s">
        <v>2042</v>
      </c>
      <c r="C2084" s="4">
        <v>609</v>
      </c>
      <c r="D2084" s="5" t="s">
        <v>1228</v>
      </c>
      <c r="E2084" s="6" t="s">
        <v>2837</v>
      </c>
      <c r="H2084" s="17"/>
      <c r="I2084" s="18"/>
      <c r="N2084" s="17" t="s">
        <v>2851</v>
      </c>
      <c r="P2084" s="1">
        <v>41</v>
      </c>
    </row>
    <row r="2085" spans="1:16" x14ac:dyDescent="0.25">
      <c r="A2085" s="4">
        <v>516601</v>
      </c>
      <c r="B2085" s="5" t="s">
        <v>2043</v>
      </c>
      <c r="C2085" s="4">
        <v>602</v>
      </c>
      <c r="D2085" s="5" t="s">
        <v>1082</v>
      </c>
      <c r="E2085" s="6" t="s">
        <v>2837</v>
      </c>
      <c r="H2085" s="17"/>
      <c r="I2085" s="18"/>
      <c r="N2085" s="17" t="s">
        <v>2851</v>
      </c>
      <c r="P2085" s="1">
        <v>2</v>
      </c>
    </row>
    <row r="2086" spans="1:16" x14ac:dyDescent="0.25">
      <c r="A2086" s="4">
        <v>527114</v>
      </c>
      <c r="B2086" s="5" t="s">
        <v>2044</v>
      </c>
      <c r="C2086" s="4">
        <v>711</v>
      </c>
      <c r="D2086" s="5" t="s">
        <v>1645</v>
      </c>
      <c r="E2086" s="6" t="s">
        <v>2838</v>
      </c>
      <c r="H2086" s="17"/>
      <c r="I2086" s="18"/>
      <c r="N2086" s="17" t="s">
        <v>2851</v>
      </c>
      <c r="P2086" s="1">
        <v>6</v>
      </c>
    </row>
    <row r="2087" spans="1:16" x14ac:dyDescent="0.25">
      <c r="A2087" s="4">
        <v>521159</v>
      </c>
      <c r="B2087" s="5" t="s">
        <v>2045</v>
      </c>
      <c r="C2087" s="4">
        <v>806</v>
      </c>
      <c r="D2087" s="5" t="s">
        <v>2829</v>
      </c>
      <c r="E2087" s="6" t="s">
        <v>2839</v>
      </c>
      <c r="H2087" s="17"/>
      <c r="I2087" s="18"/>
      <c r="N2087" s="17" t="s">
        <v>2851</v>
      </c>
      <c r="P2087" s="1">
        <v>30</v>
      </c>
    </row>
    <row r="2088" spans="1:16" x14ac:dyDescent="0.25">
      <c r="A2088" s="4">
        <v>522309</v>
      </c>
      <c r="B2088" s="5" t="s">
        <v>1409</v>
      </c>
      <c r="C2088" s="4">
        <v>809</v>
      </c>
      <c r="D2088" s="5" t="s">
        <v>1933</v>
      </c>
      <c r="E2088" s="6" t="s">
        <v>2839</v>
      </c>
      <c r="H2088" s="17"/>
      <c r="I2088" s="18"/>
      <c r="N2088" s="17" t="s">
        <v>2851</v>
      </c>
      <c r="P2088" s="1">
        <v>7</v>
      </c>
    </row>
    <row r="2089" spans="1:16" x14ac:dyDescent="0.25">
      <c r="A2089" s="4">
        <v>519057</v>
      </c>
      <c r="B2089" s="5" t="s">
        <v>2046</v>
      </c>
      <c r="C2089" s="4">
        <v>701</v>
      </c>
      <c r="D2089" s="5" t="s">
        <v>1339</v>
      </c>
      <c r="E2089" s="6" t="s">
        <v>2838</v>
      </c>
      <c r="H2089" s="17"/>
      <c r="I2089" s="18"/>
      <c r="N2089" s="17" t="s">
        <v>2851</v>
      </c>
      <c r="P2089" s="1">
        <v>5</v>
      </c>
    </row>
    <row r="2090" spans="1:16" x14ac:dyDescent="0.25">
      <c r="A2090" s="4">
        <v>526380</v>
      </c>
      <c r="B2090" s="5" t="s">
        <v>2047</v>
      </c>
      <c r="C2090" s="4">
        <v>704</v>
      </c>
      <c r="D2090" s="5" t="s">
        <v>1465</v>
      </c>
      <c r="E2090" s="6" t="s">
        <v>2838</v>
      </c>
      <c r="H2090" s="17"/>
      <c r="I2090" s="18"/>
      <c r="N2090" s="17" t="s">
        <v>2851</v>
      </c>
      <c r="P2090" s="1">
        <v>7</v>
      </c>
    </row>
    <row r="2091" spans="1:16" x14ac:dyDescent="0.25">
      <c r="A2091" s="4">
        <v>527122</v>
      </c>
      <c r="B2091" s="5" t="s">
        <v>2048</v>
      </c>
      <c r="C2091" s="4">
        <v>712</v>
      </c>
      <c r="D2091" s="5" t="s">
        <v>1662</v>
      </c>
      <c r="E2091" s="6" t="s">
        <v>2838</v>
      </c>
      <c r="H2091" s="17"/>
      <c r="I2091" s="18"/>
      <c r="N2091" s="17" t="s">
        <v>2851</v>
      </c>
      <c r="P2091" s="1">
        <v>0</v>
      </c>
    </row>
    <row r="2092" spans="1:16" x14ac:dyDescent="0.25">
      <c r="A2092" s="4">
        <v>542661</v>
      </c>
      <c r="B2092" s="5" t="s">
        <v>2049</v>
      </c>
      <c r="C2092" s="4">
        <v>406</v>
      </c>
      <c r="D2092" s="5" t="s">
        <v>751</v>
      </c>
      <c r="E2092" s="6" t="s">
        <v>2835</v>
      </c>
      <c r="H2092" s="17"/>
      <c r="I2092" s="18"/>
      <c r="N2092" s="17" t="s">
        <v>2851</v>
      </c>
      <c r="P2092" s="1">
        <v>19</v>
      </c>
    </row>
    <row r="2093" spans="1:16" x14ac:dyDescent="0.25">
      <c r="A2093" s="4">
        <v>555517</v>
      </c>
      <c r="B2093" s="5" t="s">
        <v>2050</v>
      </c>
      <c r="C2093" s="4">
        <v>201</v>
      </c>
      <c r="D2093" s="5" t="s">
        <v>132</v>
      </c>
      <c r="E2093" s="6" t="s">
        <v>2833</v>
      </c>
      <c r="H2093" s="17"/>
      <c r="I2093" s="18"/>
      <c r="N2093" s="17" t="s">
        <v>2851</v>
      </c>
      <c r="P2093" s="1">
        <v>15</v>
      </c>
    </row>
    <row r="2094" spans="1:16" x14ac:dyDescent="0.25">
      <c r="A2094" s="4">
        <v>516678</v>
      </c>
      <c r="B2094" s="5" t="s">
        <v>2051</v>
      </c>
      <c r="C2094" s="4">
        <v>602</v>
      </c>
      <c r="D2094" s="5" t="s">
        <v>1082</v>
      </c>
      <c r="E2094" s="6" t="s">
        <v>2837</v>
      </c>
      <c r="H2094" s="17"/>
      <c r="I2094" s="18"/>
      <c r="N2094" s="17" t="s">
        <v>2851</v>
      </c>
      <c r="P2094" s="1">
        <v>4</v>
      </c>
    </row>
    <row r="2095" spans="1:16" x14ac:dyDescent="0.25">
      <c r="A2095" s="4">
        <v>514535</v>
      </c>
      <c r="B2095" s="5" t="s">
        <v>2052</v>
      </c>
      <c r="C2095" s="4">
        <v>609</v>
      </c>
      <c r="D2095" s="5" t="s">
        <v>1228</v>
      </c>
      <c r="E2095" s="6" t="s">
        <v>2837</v>
      </c>
      <c r="H2095" s="17"/>
      <c r="I2095" s="18"/>
      <c r="N2095" s="17" t="s">
        <v>2851</v>
      </c>
      <c r="P2095" s="1">
        <v>14</v>
      </c>
    </row>
    <row r="2096" spans="1:16" x14ac:dyDescent="0.25">
      <c r="A2096" s="4">
        <v>521167</v>
      </c>
      <c r="B2096" s="5" t="s">
        <v>2053</v>
      </c>
      <c r="C2096" s="4">
        <v>806</v>
      </c>
      <c r="D2096" s="5" t="s">
        <v>2829</v>
      </c>
      <c r="E2096" s="6" t="s">
        <v>2839</v>
      </c>
      <c r="H2096" s="17"/>
      <c r="I2096" s="18"/>
      <c r="N2096" s="17" t="s">
        <v>2851</v>
      </c>
      <c r="P2096" s="1">
        <v>15</v>
      </c>
    </row>
    <row r="2097" spans="1:16" x14ac:dyDescent="0.25">
      <c r="A2097" s="4">
        <v>527131</v>
      </c>
      <c r="B2097" s="5" t="s">
        <v>2054</v>
      </c>
      <c r="C2097" s="4">
        <v>712</v>
      </c>
      <c r="D2097" s="5" t="s">
        <v>1662</v>
      </c>
      <c r="E2097" s="6" t="s">
        <v>2838</v>
      </c>
      <c r="H2097" s="17"/>
      <c r="I2097" s="18"/>
      <c r="N2097" s="17" t="s">
        <v>2851</v>
      </c>
      <c r="P2097" s="1">
        <v>4</v>
      </c>
    </row>
    <row r="2098" spans="1:16" x14ac:dyDescent="0.25">
      <c r="A2098" s="4">
        <v>510271</v>
      </c>
      <c r="B2098" s="5" t="s">
        <v>2055</v>
      </c>
      <c r="C2098" s="4">
        <v>505</v>
      </c>
      <c r="D2098" s="5" t="s">
        <v>901</v>
      </c>
      <c r="E2098" s="6" t="s">
        <v>2836</v>
      </c>
      <c r="H2098" s="17"/>
      <c r="I2098" s="18"/>
      <c r="N2098" s="17" t="s">
        <v>2851</v>
      </c>
      <c r="P2098" s="1">
        <v>17</v>
      </c>
    </row>
    <row r="2099" spans="1:16" x14ac:dyDescent="0.25">
      <c r="A2099" s="4">
        <v>522317</v>
      </c>
      <c r="B2099" s="5" t="s">
        <v>2056</v>
      </c>
      <c r="C2099" s="4">
        <v>809</v>
      </c>
      <c r="D2099" s="5" t="s">
        <v>1933</v>
      </c>
      <c r="E2099" s="6" t="s">
        <v>2839</v>
      </c>
      <c r="H2099" s="17"/>
      <c r="I2099" s="18"/>
      <c r="N2099" s="17" t="s">
        <v>2851</v>
      </c>
      <c r="P2099" s="1">
        <v>5</v>
      </c>
    </row>
    <row r="2100" spans="1:16" x14ac:dyDescent="0.25">
      <c r="A2100" s="4">
        <v>502073</v>
      </c>
      <c r="B2100" s="5" t="s">
        <v>2057</v>
      </c>
      <c r="C2100" s="4">
        <v>402</v>
      </c>
      <c r="D2100" s="5" t="s">
        <v>573</v>
      </c>
      <c r="E2100" s="6" t="s">
        <v>2835</v>
      </c>
      <c r="H2100" s="17"/>
      <c r="I2100" s="18"/>
      <c r="N2100" s="17" t="s">
        <v>2851</v>
      </c>
      <c r="P2100" s="1">
        <v>8</v>
      </c>
    </row>
    <row r="2101" spans="1:16" x14ac:dyDescent="0.25">
      <c r="A2101" s="4">
        <v>542695</v>
      </c>
      <c r="B2101" s="5" t="s">
        <v>2058</v>
      </c>
      <c r="C2101" s="4">
        <v>406</v>
      </c>
      <c r="D2101" s="5" t="s">
        <v>751</v>
      </c>
      <c r="E2101" s="6" t="s">
        <v>2835</v>
      </c>
      <c r="H2101" s="17"/>
      <c r="I2101" s="18"/>
      <c r="N2101" s="17" t="s">
        <v>2851</v>
      </c>
      <c r="P2101" s="1">
        <v>4</v>
      </c>
    </row>
    <row r="2102" spans="1:16" x14ac:dyDescent="0.25">
      <c r="A2102" s="4">
        <v>522333</v>
      </c>
      <c r="B2102" s="5" t="s">
        <v>2059</v>
      </c>
      <c r="C2102" s="4">
        <v>809</v>
      </c>
      <c r="D2102" s="5" t="s">
        <v>1933</v>
      </c>
      <c r="E2102" s="6" t="s">
        <v>2839</v>
      </c>
      <c r="H2102" s="17"/>
      <c r="I2102" s="18"/>
      <c r="N2102" s="17" t="s">
        <v>2851</v>
      </c>
      <c r="P2102" s="1">
        <v>7</v>
      </c>
    </row>
    <row r="2103" spans="1:16" x14ac:dyDescent="0.25">
      <c r="A2103" s="4">
        <v>522350</v>
      </c>
      <c r="B2103" s="5" t="s">
        <v>2060</v>
      </c>
      <c r="C2103" s="4">
        <v>809</v>
      </c>
      <c r="D2103" s="5" t="s">
        <v>1933</v>
      </c>
      <c r="E2103" s="6" t="s">
        <v>2839</v>
      </c>
      <c r="H2103" s="17"/>
      <c r="I2103" s="18"/>
      <c r="N2103" s="17" t="s">
        <v>2851</v>
      </c>
      <c r="P2103" s="1">
        <v>7</v>
      </c>
    </row>
    <row r="2104" spans="1:16" x14ac:dyDescent="0.25">
      <c r="A2104" s="4">
        <v>521191</v>
      </c>
      <c r="B2104" s="5" t="s">
        <v>2061</v>
      </c>
      <c r="C2104" s="4">
        <v>806</v>
      </c>
      <c r="D2104" s="5" t="s">
        <v>2829</v>
      </c>
      <c r="E2104" s="6" t="s">
        <v>2839</v>
      </c>
      <c r="H2104" s="17"/>
      <c r="I2104" s="18"/>
      <c r="N2104" s="17" t="s">
        <v>2851</v>
      </c>
      <c r="P2104" s="1">
        <v>30</v>
      </c>
    </row>
    <row r="2105" spans="1:16" x14ac:dyDescent="0.25">
      <c r="A2105" s="4">
        <v>512087</v>
      </c>
      <c r="B2105" s="5" t="s">
        <v>2062</v>
      </c>
      <c r="C2105" s="4">
        <v>509</v>
      </c>
      <c r="D2105" s="5" t="s">
        <v>989</v>
      </c>
      <c r="E2105" s="6" t="s">
        <v>2836</v>
      </c>
      <c r="H2105" s="17"/>
      <c r="I2105" s="18"/>
      <c r="N2105" s="17" t="s">
        <v>2851</v>
      </c>
      <c r="P2105" s="1">
        <v>4</v>
      </c>
    </row>
    <row r="2106" spans="1:16" x14ac:dyDescent="0.25">
      <c r="A2106" s="4">
        <v>542709</v>
      </c>
      <c r="B2106" s="5" t="s">
        <v>2063</v>
      </c>
      <c r="C2106" s="4">
        <v>406</v>
      </c>
      <c r="D2106" s="5" t="s">
        <v>751</v>
      </c>
      <c r="E2106" s="6" t="s">
        <v>2835</v>
      </c>
      <c r="H2106" s="17"/>
      <c r="I2106" s="18"/>
      <c r="N2106" s="17" t="s">
        <v>2851</v>
      </c>
      <c r="P2106" s="1">
        <v>5</v>
      </c>
    </row>
    <row r="2107" spans="1:16" x14ac:dyDescent="0.25">
      <c r="A2107" s="4">
        <v>510335</v>
      </c>
      <c r="B2107" s="5" t="s">
        <v>2064</v>
      </c>
      <c r="C2107" s="4">
        <v>505</v>
      </c>
      <c r="D2107" s="5" t="s">
        <v>901</v>
      </c>
      <c r="E2107" s="6" t="s">
        <v>2836</v>
      </c>
      <c r="H2107" s="17"/>
      <c r="I2107" s="18"/>
      <c r="N2107" s="17" t="s">
        <v>2851</v>
      </c>
      <c r="P2107" s="1">
        <v>1</v>
      </c>
    </row>
    <row r="2108" spans="1:16" x14ac:dyDescent="0.25">
      <c r="A2108" s="4">
        <v>510319</v>
      </c>
      <c r="B2108" s="5" t="s">
        <v>2065</v>
      </c>
      <c r="C2108" s="4">
        <v>505</v>
      </c>
      <c r="D2108" s="5" t="s">
        <v>901</v>
      </c>
      <c r="E2108" s="6" t="s">
        <v>2836</v>
      </c>
      <c r="H2108" s="17"/>
      <c r="I2108" s="18"/>
      <c r="N2108" s="17" t="s">
        <v>2851</v>
      </c>
      <c r="P2108" s="1">
        <v>4</v>
      </c>
    </row>
    <row r="2109" spans="1:16" x14ac:dyDescent="0.25">
      <c r="A2109" s="4">
        <v>557633</v>
      </c>
      <c r="B2109" s="5" t="s">
        <v>2066</v>
      </c>
      <c r="C2109" s="4">
        <v>306</v>
      </c>
      <c r="D2109" s="5" t="s">
        <v>417</v>
      </c>
      <c r="E2109" s="6" t="s">
        <v>2834</v>
      </c>
      <c r="H2109" s="17"/>
      <c r="I2109" s="18"/>
      <c r="N2109" s="17" t="s">
        <v>2851</v>
      </c>
      <c r="P2109" s="1">
        <v>12</v>
      </c>
    </row>
    <row r="2110" spans="1:16" x14ac:dyDescent="0.25">
      <c r="A2110" s="4">
        <v>512095</v>
      </c>
      <c r="B2110" s="5" t="s">
        <v>2067</v>
      </c>
      <c r="C2110" s="4">
        <v>509</v>
      </c>
      <c r="D2110" s="5" t="s">
        <v>989</v>
      </c>
      <c r="E2110" s="6" t="s">
        <v>2836</v>
      </c>
      <c r="H2110" s="17"/>
      <c r="I2110" s="18"/>
      <c r="N2110" s="17" t="s">
        <v>2851</v>
      </c>
      <c r="P2110" s="1">
        <v>6</v>
      </c>
    </row>
    <row r="2111" spans="1:16" x14ac:dyDescent="0.25">
      <c r="A2111" s="4">
        <v>527149</v>
      </c>
      <c r="B2111" s="5" t="s">
        <v>2068</v>
      </c>
      <c r="C2111" s="4">
        <v>712</v>
      </c>
      <c r="D2111" s="5" t="s">
        <v>1662</v>
      </c>
      <c r="E2111" s="6" t="s">
        <v>2838</v>
      </c>
      <c r="H2111" s="17"/>
      <c r="I2111" s="18"/>
      <c r="N2111" s="17" t="s">
        <v>2851</v>
      </c>
      <c r="P2111" s="1">
        <v>1</v>
      </c>
    </row>
    <row r="2112" spans="1:16" x14ac:dyDescent="0.25">
      <c r="A2112" s="4">
        <v>555819</v>
      </c>
      <c r="B2112" s="5" t="s">
        <v>2069</v>
      </c>
      <c r="C2112" s="4">
        <v>401</v>
      </c>
      <c r="D2112" s="5" t="s">
        <v>543</v>
      </c>
      <c r="E2112" s="6" t="s">
        <v>2835</v>
      </c>
      <c r="H2112" s="17"/>
      <c r="I2112" s="18"/>
      <c r="N2112" s="17" t="s">
        <v>2851</v>
      </c>
      <c r="P2112" s="1">
        <v>2</v>
      </c>
    </row>
    <row r="2113" spans="1:16" x14ac:dyDescent="0.25">
      <c r="A2113" s="4">
        <v>503461</v>
      </c>
      <c r="B2113" s="5" t="s">
        <v>2070</v>
      </c>
      <c r="C2113" s="4">
        <v>201</v>
      </c>
      <c r="D2113" s="5" t="s">
        <v>132</v>
      </c>
      <c r="E2113" s="6" t="s">
        <v>2833</v>
      </c>
      <c r="H2113" s="17"/>
      <c r="I2113" s="18"/>
      <c r="N2113" s="17" t="s">
        <v>2851</v>
      </c>
      <c r="P2113" s="1">
        <v>3</v>
      </c>
    </row>
    <row r="2114" spans="1:16" x14ac:dyDescent="0.25">
      <c r="A2114" s="4">
        <v>519073</v>
      </c>
      <c r="B2114" s="5" t="s">
        <v>2071</v>
      </c>
      <c r="C2114" s="4">
        <v>701</v>
      </c>
      <c r="D2114" s="5" t="s">
        <v>1339</v>
      </c>
      <c r="E2114" s="6" t="s">
        <v>2838</v>
      </c>
      <c r="H2114" s="17"/>
      <c r="I2114" s="18"/>
      <c r="N2114" s="17" t="s">
        <v>2851</v>
      </c>
      <c r="P2114" s="1">
        <v>2</v>
      </c>
    </row>
    <row r="2115" spans="1:16" x14ac:dyDescent="0.25">
      <c r="A2115" s="4">
        <v>582301</v>
      </c>
      <c r="B2115" s="5" t="s">
        <v>2072</v>
      </c>
      <c r="C2115" s="4">
        <v>302</v>
      </c>
      <c r="D2115" s="5" t="s">
        <v>351</v>
      </c>
      <c r="E2115" s="6" t="s">
        <v>2834</v>
      </c>
      <c r="H2115" s="17"/>
      <c r="I2115" s="18"/>
      <c r="N2115" s="17" t="s">
        <v>2851</v>
      </c>
      <c r="P2115" s="1">
        <v>35</v>
      </c>
    </row>
    <row r="2116" spans="1:16" x14ac:dyDescent="0.25">
      <c r="A2116" s="4">
        <v>580937</v>
      </c>
      <c r="B2116" s="5" t="s">
        <v>2072</v>
      </c>
      <c r="C2116" s="4">
        <v>402</v>
      </c>
      <c r="D2116" s="5" t="s">
        <v>573</v>
      </c>
      <c r="E2116" s="6" t="s">
        <v>2835</v>
      </c>
      <c r="H2116" s="17"/>
      <c r="I2116" s="18"/>
      <c r="N2116" s="17" t="s">
        <v>2851</v>
      </c>
      <c r="P2116" s="1">
        <v>5</v>
      </c>
    </row>
    <row r="2117" spans="1:16" x14ac:dyDescent="0.25">
      <c r="A2117" s="4">
        <v>525553</v>
      </c>
      <c r="B2117" s="5" t="s">
        <v>2073</v>
      </c>
      <c r="C2117" s="4">
        <v>808</v>
      </c>
      <c r="D2117" s="5" t="s">
        <v>1891</v>
      </c>
      <c r="E2117" s="6" t="s">
        <v>2839</v>
      </c>
      <c r="H2117" s="17"/>
      <c r="I2117" s="18"/>
      <c r="N2117" s="17" t="s">
        <v>2851</v>
      </c>
      <c r="P2117" s="1">
        <v>12</v>
      </c>
    </row>
    <row r="2118" spans="1:16" x14ac:dyDescent="0.25">
      <c r="A2118" s="4">
        <v>512109</v>
      </c>
      <c r="B2118" s="5" t="s">
        <v>2074</v>
      </c>
      <c r="C2118" s="4">
        <v>509</v>
      </c>
      <c r="D2118" s="5" t="s">
        <v>989</v>
      </c>
      <c r="E2118" s="6" t="s">
        <v>2836</v>
      </c>
      <c r="H2118" s="17"/>
      <c r="I2118" s="18"/>
      <c r="N2118" s="17" t="s">
        <v>2851</v>
      </c>
      <c r="P2118" s="1">
        <v>3</v>
      </c>
    </row>
    <row r="2119" spans="1:16" x14ac:dyDescent="0.25">
      <c r="A2119" s="4">
        <v>556793</v>
      </c>
      <c r="B2119" s="5" t="s">
        <v>2075</v>
      </c>
      <c r="C2119" s="4">
        <v>301</v>
      </c>
      <c r="D2119" s="5" t="s">
        <v>325</v>
      </c>
      <c r="E2119" s="6" t="s">
        <v>2834</v>
      </c>
      <c r="H2119" s="17"/>
      <c r="I2119" s="18"/>
      <c r="N2119" s="17" t="s">
        <v>2851</v>
      </c>
      <c r="P2119" s="1">
        <v>11</v>
      </c>
    </row>
    <row r="2120" spans="1:16" x14ac:dyDescent="0.25">
      <c r="A2120" s="4">
        <v>557391</v>
      </c>
      <c r="B2120" s="5" t="s">
        <v>2076</v>
      </c>
      <c r="C2120" s="4">
        <v>302</v>
      </c>
      <c r="D2120" s="5" t="s">
        <v>351</v>
      </c>
      <c r="E2120" s="6" t="s">
        <v>2834</v>
      </c>
      <c r="H2120" s="17"/>
      <c r="I2120" s="18"/>
      <c r="N2120" s="17" t="s">
        <v>2851</v>
      </c>
      <c r="P2120" s="1">
        <v>52</v>
      </c>
    </row>
    <row r="2121" spans="1:16" x14ac:dyDescent="0.25">
      <c r="A2121" s="4">
        <v>514551</v>
      </c>
      <c r="B2121" s="5" t="s">
        <v>2077</v>
      </c>
      <c r="C2121" s="4">
        <v>609</v>
      </c>
      <c r="D2121" s="5" t="s">
        <v>1228</v>
      </c>
      <c r="E2121" s="6" t="s">
        <v>2837</v>
      </c>
      <c r="H2121" s="17"/>
      <c r="I2121" s="18"/>
      <c r="N2121" s="17" t="s">
        <v>2851</v>
      </c>
      <c r="P2121" s="1">
        <v>4</v>
      </c>
    </row>
    <row r="2122" spans="1:16" x14ac:dyDescent="0.25">
      <c r="A2122" s="4">
        <v>559831</v>
      </c>
      <c r="B2122" s="5" t="s">
        <v>2078</v>
      </c>
      <c r="C2122" s="4">
        <v>806</v>
      </c>
      <c r="D2122" s="5" t="s">
        <v>2829</v>
      </c>
      <c r="E2122" s="6" t="s">
        <v>2839</v>
      </c>
      <c r="H2122" s="17"/>
      <c r="I2122" s="18"/>
      <c r="N2122" s="17" t="s">
        <v>2851</v>
      </c>
      <c r="P2122" s="1">
        <v>10</v>
      </c>
    </row>
    <row r="2123" spans="1:16" x14ac:dyDescent="0.25">
      <c r="A2123" s="4">
        <v>525570</v>
      </c>
      <c r="B2123" s="5" t="s">
        <v>2079</v>
      </c>
      <c r="C2123" s="4">
        <v>808</v>
      </c>
      <c r="D2123" s="5" t="s">
        <v>1891</v>
      </c>
      <c r="E2123" s="6" t="s">
        <v>2839</v>
      </c>
      <c r="H2123" s="17"/>
      <c r="I2123" s="18"/>
      <c r="N2123" s="17" t="s">
        <v>2851</v>
      </c>
      <c r="P2123" s="1">
        <v>3</v>
      </c>
    </row>
    <row r="2124" spans="1:16" x14ac:dyDescent="0.25">
      <c r="A2124" s="4">
        <v>520071</v>
      </c>
      <c r="B2124" s="5" t="s">
        <v>2080</v>
      </c>
      <c r="C2124" s="4">
        <v>705</v>
      </c>
      <c r="D2124" s="5" t="s">
        <v>1467</v>
      </c>
      <c r="E2124" s="6" t="s">
        <v>2838</v>
      </c>
      <c r="H2124" s="17"/>
      <c r="I2124" s="18"/>
      <c r="N2124" s="17" t="s">
        <v>2851</v>
      </c>
      <c r="P2124" s="1">
        <v>7</v>
      </c>
    </row>
    <row r="2125" spans="1:16" x14ac:dyDescent="0.25">
      <c r="A2125" s="4">
        <v>518191</v>
      </c>
      <c r="B2125" s="5" t="s">
        <v>2081</v>
      </c>
      <c r="C2125" s="4">
        <v>611</v>
      </c>
      <c r="D2125" s="5" t="s">
        <v>1286</v>
      </c>
      <c r="E2125" s="6" t="s">
        <v>2837</v>
      </c>
      <c r="H2125" s="17"/>
      <c r="I2125" s="18"/>
      <c r="N2125" s="17" t="s">
        <v>2851</v>
      </c>
      <c r="P2125" s="1">
        <v>6</v>
      </c>
    </row>
    <row r="2126" spans="1:16" x14ac:dyDescent="0.25">
      <c r="A2126" s="4">
        <v>527165</v>
      </c>
      <c r="B2126" s="5" t="s">
        <v>1167</v>
      </c>
      <c r="C2126" s="4">
        <v>711</v>
      </c>
      <c r="D2126" s="5" t="s">
        <v>1645</v>
      </c>
      <c r="E2126" s="6" t="s">
        <v>2838</v>
      </c>
      <c r="H2126" s="17"/>
      <c r="I2126" s="18"/>
      <c r="N2126" s="17" t="s">
        <v>2851</v>
      </c>
      <c r="P2126" s="1">
        <v>1</v>
      </c>
    </row>
    <row r="2127" spans="1:16" x14ac:dyDescent="0.25">
      <c r="A2127" s="4">
        <v>542741</v>
      </c>
      <c r="B2127" s="5" t="s">
        <v>2082</v>
      </c>
      <c r="C2127" s="4">
        <v>301</v>
      </c>
      <c r="D2127" s="5" t="s">
        <v>325</v>
      </c>
      <c r="E2127" s="6" t="s">
        <v>2834</v>
      </c>
      <c r="H2127" s="17"/>
      <c r="I2127" s="18"/>
      <c r="N2127" s="17" t="s">
        <v>2851</v>
      </c>
      <c r="P2127" s="1">
        <v>12</v>
      </c>
    </row>
    <row r="2128" spans="1:16" x14ac:dyDescent="0.25">
      <c r="A2128" s="4">
        <v>519081</v>
      </c>
      <c r="B2128" s="5" t="s">
        <v>2083</v>
      </c>
      <c r="C2128" s="4">
        <v>701</v>
      </c>
      <c r="D2128" s="5" t="s">
        <v>1339</v>
      </c>
      <c r="E2128" s="6" t="s">
        <v>2838</v>
      </c>
      <c r="H2128" s="17"/>
      <c r="I2128" s="18"/>
      <c r="N2128" s="17" t="s">
        <v>2851</v>
      </c>
      <c r="P2128" s="1">
        <v>5</v>
      </c>
    </row>
    <row r="2129" spans="1:16" x14ac:dyDescent="0.25">
      <c r="A2129" s="4">
        <v>520080</v>
      </c>
      <c r="B2129" s="5" t="s">
        <v>2084</v>
      </c>
      <c r="C2129" s="4">
        <v>709</v>
      </c>
      <c r="D2129" s="5" t="s">
        <v>1596</v>
      </c>
      <c r="E2129" s="6" t="s">
        <v>2838</v>
      </c>
      <c r="H2129" s="17"/>
      <c r="I2129" s="18"/>
      <c r="N2129" s="17" t="s">
        <v>2851</v>
      </c>
      <c r="P2129" s="1">
        <v>1</v>
      </c>
    </row>
    <row r="2130" spans="1:16" x14ac:dyDescent="0.25">
      <c r="A2130" s="4">
        <v>519090</v>
      </c>
      <c r="B2130" s="5" t="s">
        <v>2085</v>
      </c>
      <c r="C2130" s="4">
        <v>701</v>
      </c>
      <c r="D2130" s="5" t="s">
        <v>1339</v>
      </c>
      <c r="E2130" s="6" t="s">
        <v>2838</v>
      </c>
      <c r="H2130" s="17"/>
      <c r="I2130" s="18"/>
      <c r="N2130" s="17" t="s">
        <v>2851</v>
      </c>
      <c r="P2130" s="1">
        <v>1</v>
      </c>
    </row>
    <row r="2131" spans="1:16" x14ac:dyDescent="0.25">
      <c r="A2131" s="4">
        <v>524255</v>
      </c>
      <c r="B2131" s="5" t="s">
        <v>2086</v>
      </c>
      <c r="C2131" s="4">
        <v>707</v>
      </c>
      <c r="D2131" s="5" t="s">
        <v>1514</v>
      </c>
      <c r="E2131" s="6" t="s">
        <v>2838</v>
      </c>
      <c r="H2131" s="17"/>
      <c r="I2131" s="18"/>
      <c r="N2131" s="17" t="s">
        <v>2851</v>
      </c>
      <c r="P2131" s="1">
        <v>7</v>
      </c>
    </row>
    <row r="2132" spans="1:16" x14ac:dyDescent="0.25">
      <c r="A2132" s="4">
        <v>502103</v>
      </c>
      <c r="B2132" s="5" t="s">
        <v>2087</v>
      </c>
      <c r="C2132" s="4">
        <v>402</v>
      </c>
      <c r="D2132" s="5" t="s">
        <v>573</v>
      </c>
      <c r="E2132" s="6" t="s">
        <v>2835</v>
      </c>
      <c r="H2132" s="17"/>
      <c r="I2132" s="18"/>
      <c r="N2132" s="17" t="s">
        <v>2851</v>
      </c>
      <c r="P2132" s="1">
        <v>4</v>
      </c>
    </row>
    <row r="2133" spans="1:16" x14ac:dyDescent="0.25">
      <c r="A2133" s="4">
        <v>512117</v>
      </c>
      <c r="B2133" s="5" t="s">
        <v>2088</v>
      </c>
      <c r="C2133" s="4">
        <v>509</v>
      </c>
      <c r="D2133" s="5" t="s">
        <v>989</v>
      </c>
      <c r="E2133" s="6" t="s">
        <v>2836</v>
      </c>
      <c r="H2133" s="17"/>
      <c r="I2133" s="18"/>
      <c r="N2133" s="17" t="s">
        <v>2851</v>
      </c>
      <c r="P2133" s="1">
        <v>4</v>
      </c>
    </row>
    <row r="2134" spans="1:16" x14ac:dyDescent="0.25">
      <c r="A2134" s="4">
        <v>515884</v>
      </c>
      <c r="B2134" s="5" t="s">
        <v>2089</v>
      </c>
      <c r="C2134" s="4">
        <v>610</v>
      </c>
      <c r="D2134" s="5" t="s">
        <v>1239</v>
      </c>
      <c r="E2134" s="6" t="s">
        <v>2837</v>
      </c>
      <c r="H2134" s="17"/>
      <c r="I2134" s="18"/>
      <c r="N2134" s="17" t="s">
        <v>2851</v>
      </c>
      <c r="P2134" s="1">
        <v>2</v>
      </c>
    </row>
    <row r="2135" spans="1:16" x14ac:dyDescent="0.25">
      <c r="A2135" s="4">
        <v>526410</v>
      </c>
      <c r="B2135" s="5" t="s">
        <v>2090</v>
      </c>
      <c r="C2135" s="4">
        <v>704</v>
      </c>
      <c r="D2135" s="5" t="s">
        <v>1465</v>
      </c>
      <c r="E2135" s="6" t="s">
        <v>2838</v>
      </c>
      <c r="H2135" s="17"/>
      <c r="I2135" s="18"/>
      <c r="N2135" s="17" t="s">
        <v>2851</v>
      </c>
      <c r="P2135" s="1">
        <v>2</v>
      </c>
    </row>
    <row r="2136" spans="1:16" x14ac:dyDescent="0.25">
      <c r="A2136" s="4">
        <v>519103</v>
      </c>
      <c r="B2136" s="5" t="s">
        <v>2091</v>
      </c>
      <c r="C2136" s="4">
        <v>701</v>
      </c>
      <c r="D2136" s="5" t="s">
        <v>1339</v>
      </c>
      <c r="E2136" s="6" t="s">
        <v>2838</v>
      </c>
      <c r="H2136" s="17"/>
      <c r="I2136" s="18"/>
      <c r="N2136" s="17" t="s">
        <v>2851</v>
      </c>
      <c r="P2136" s="1">
        <v>4</v>
      </c>
    </row>
    <row r="2137" spans="1:16" x14ac:dyDescent="0.25">
      <c r="A2137" s="4">
        <v>514586</v>
      </c>
      <c r="B2137" s="5" t="s">
        <v>2092</v>
      </c>
      <c r="C2137" s="4">
        <v>609</v>
      </c>
      <c r="D2137" s="5" t="s">
        <v>1228</v>
      </c>
      <c r="E2137" s="6" t="s">
        <v>2837</v>
      </c>
      <c r="H2137" s="17"/>
      <c r="I2137" s="18"/>
      <c r="N2137" s="17" t="s">
        <v>2851</v>
      </c>
      <c r="P2137" s="1">
        <v>4</v>
      </c>
    </row>
    <row r="2138" spans="1:16" x14ac:dyDescent="0.25">
      <c r="A2138" s="4">
        <v>513857</v>
      </c>
      <c r="B2138" s="5" t="s">
        <v>2093</v>
      </c>
      <c r="C2138" s="4">
        <v>807</v>
      </c>
      <c r="D2138" s="5" t="s">
        <v>1857</v>
      </c>
      <c r="E2138" s="6" t="s">
        <v>2839</v>
      </c>
      <c r="H2138" s="17"/>
      <c r="I2138" s="18"/>
      <c r="N2138" s="17" t="s">
        <v>2851</v>
      </c>
      <c r="P2138" s="1">
        <v>16</v>
      </c>
    </row>
    <row r="2139" spans="1:16" x14ac:dyDescent="0.25">
      <c r="A2139" s="4">
        <v>511277</v>
      </c>
      <c r="B2139" s="5" t="s">
        <v>2094</v>
      </c>
      <c r="C2139" s="4">
        <v>606</v>
      </c>
      <c r="D2139" s="5" t="s">
        <v>1139</v>
      </c>
      <c r="E2139" s="6" t="s">
        <v>2837</v>
      </c>
      <c r="H2139" s="17"/>
      <c r="I2139" s="18"/>
      <c r="N2139" s="17" t="s">
        <v>2851</v>
      </c>
      <c r="P2139" s="1">
        <v>4</v>
      </c>
    </row>
    <row r="2140" spans="1:16" x14ac:dyDescent="0.25">
      <c r="A2140" s="4">
        <v>512125</v>
      </c>
      <c r="B2140" s="5" t="s">
        <v>2095</v>
      </c>
      <c r="C2140" s="4">
        <v>509</v>
      </c>
      <c r="D2140" s="5" t="s">
        <v>989</v>
      </c>
      <c r="E2140" s="6" t="s">
        <v>2836</v>
      </c>
      <c r="H2140" s="17"/>
      <c r="I2140" s="18"/>
      <c r="N2140" s="17" t="s">
        <v>2851</v>
      </c>
      <c r="P2140" s="1">
        <v>5</v>
      </c>
    </row>
    <row r="2141" spans="1:16" x14ac:dyDescent="0.25">
      <c r="A2141" s="4">
        <v>521248</v>
      </c>
      <c r="B2141" s="5" t="s">
        <v>354</v>
      </c>
      <c r="C2141" s="4">
        <v>806</v>
      </c>
      <c r="D2141" s="5" t="s">
        <v>2829</v>
      </c>
      <c r="E2141" s="6" t="s">
        <v>2839</v>
      </c>
      <c r="H2141" s="17"/>
      <c r="I2141" s="18"/>
      <c r="N2141" s="17" t="s">
        <v>2851</v>
      </c>
      <c r="P2141" s="1">
        <v>36</v>
      </c>
    </row>
    <row r="2142" spans="1:16" x14ac:dyDescent="0.25">
      <c r="A2142" s="4">
        <v>510351</v>
      </c>
      <c r="B2142" s="5" t="s">
        <v>2096</v>
      </c>
      <c r="C2142" s="4">
        <v>505</v>
      </c>
      <c r="D2142" s="5" t="s">
        <v>901</v>
      </c>
      <c r="E2142" s="6" t="s">
        <v>2836</v>
      </c>
      <c r="H2142" s="17"/>
      <c r="I2142" s="18"/>
      <c r="N2142" s="17" t="s">
        <v>2851</v>
      </c>
      <c r="P2142" s="1">
        <v>5</v>
      </c>
    </row>
    <row r="2143" spans="1:16" x14ac:dyDescent="0.25">
      <c r="A2143" s="4">
        <v>558273</v>
      </c>
      <c r="B2143" s="5" t="s">
        <v>2097</v>
      </c>
      <c r="C2143" s="4">
        <v>606</v>
      </c>
      <c r="D2143" s="5" t="s">
        <v>1139</v>
      </c>
      <c r="E2143" s="6" t="s">
        <v>2837</v>
      </c>
      <c r="H2143" s="17"/>
      <c r="I2143" s="18"/>
      <c r="N2143" s="17" t="s">
        <v>2851</v>
      </c>
      <c r="P2143" s="1">
        <v>18</v>
      </c>
    </row>
    <row r="2144" spans="1:16" x14ac:dyDescent="0.25">
      <c r="A2144" s="4">
        <v>521256</v>
      </c>
      <c r="B2144" s="5" t="s">
        <v>2098</v>
      </c>
      <c r="C2144" s="4">
        <v>806</v>
      </c>
      <c r="D2144" s="5" t="s">
        <v>2829</v>
      </c>
      <c r="E2144" s="6" t="s">
        <v>2839</v>
      </c>
      <c r="H2144" s="17"/>
      <c r="I2144" s="18"/>
      <c r="N2144" s="17" t="s">
        <v>2851</v>
      </c>
      <c r="P2144" s="1">
        <v>5</v>
      </c>
    </row>
    <row r="2145" spans="1:16" x14ac:dyDescent="0.25">
      <c r="A2145" s="4">
        <v>522384</v>
      </c>
      <c r="B2145" s="5" t="s">
        <v>2099</v>
      </c>
      <c r="C2145" s="4">
        <v>809</v>
      </c>
      <c r="D2145" s="5" t="s">
        <v>1933</v>
      </c>
      <c r="E2145" s="6" t="s">
        <v>2839</v>
      </c>
      <c r="H2145" s="17"/>
      <c r="I2145" s="18"/>
      <c r="N2145" s="17" t="s">
        <v>2851</v>
      </c>
      <c r="P2145" s="1">
        <v>10</v>
      </c>
    </row>
    <row r="2146" spans="1:16" x14ac:dyDescent="0.25">
      <c r="A2146" s="4">
        <v>523411</v>
      </c>
      <c r="B2146" s="5" t="s">
        <v>2100</v>
      </c>
      <c r="C2146" s="4">
        <v>703</v>
      </c>
      <c r="D2146" s="5" t="s">
        <v>1439</v>
      </c>
      <c r="E2146" s="6" t="s">
        <v>2838</v>
      </c>
      <c r="H2146" s="17"/>
      <c r="I2146" s="18"/>
      <c r="N2146" s="17" t="s">
        <v>2851</v>
      </c>
      <c r="P2146" s="1">
        <v>19</v>
      </c>
    </row>
    <row r="2147" spans="1:16" x14ac:dyDescent="0.25">
      <c r="A2147" s="4">
        <v>557251</v>
      </c>
      <c r="B2147" s="5" t="s">
        <v>2101</v>
      </c>
      <c r="C2147" s="4">
        <v>603</v>
      </c>
      <c r="D2147" s="5" t="s">
        <v>1094</v>
      </c>
      <c r="E2147" s="6" t="s">
        <v>2837</v>
      </c>
      <c r="H2147" s="17"/>
      <c r="I2147" s="18"/>
      <c r="N2147" s="17" t="s">
        <v>2851</v>
      </c>
      <c r="P2147" s="1">
        <v>1</v>
      </c>
    </row>
    <row r="2148" spans="1:16" x14ac:dyDescent="0.25">
      <c r="A2148" s="4">
        <v>527190</v>
      </c>
      <c r="B2148" s="5" t="s">
        <v>2101</v>
      </c>
      <c r="C2148" s="4">
        <v>711</v>
      </c>
      <c r="D2148" s="5" t="s">
        <v>1645</v>
      </c>
      <c r="E2148" s="6" t="s">
        <v>2838</v>
      </c>
      <c r="H2148" s="17"/>
      <c r="I2148" s="18"/>
      <c r="N2148" s="17" t="s">
        <v>2851</v>
      </c>
      <c r="P2148" s="1">
        <v>0</v>
      </c>
    </row>
    <row r="2149" spans="1:16" x14ac:dyDescent="0.25">
      <c r="A2149" s="4">
        <v>528226</v>
      </c>
      <c r="B2149" s="5" t="s">
        <v>2102</v>
      </c>
      <c r="C2149" s="4">
        <v>811</v>
      </c>
      <c r="D2149" s="5" t="s">
        <v>2026</v>
      </c>
      <c r="E2149" s="6" t="s">
        <v>2839</v>
      </c>
      <c r="H2149" s="17"/>
      <c r="I2149" s="18"/>
      <c r="N2149" s="17" t="s">
        <v>2851</v>
      </c>
      <c r="P2149" s="1">
        <v>8</v>
      </c>
    </row>
    <row r="2150" spans="1:16" x14ac:dyDescent="0.25">
      <c r="A2150" s="4">
        <v>518221</v>
      </c>
      <c r="B2150" s="5" t="s">
        <v>2103</v>
      </c>
      <c r="C2150" s="4">
        <v>611</v>
      </c>
      <c r="D2150" s="5" t="s">
        <v>1286</v>
      </c>
      <c r="E2150" s="6" t="s">
        <v>2837</v>
      </c>
      <c r="H2150" s="17"/>
      <c r="I2150" s="18"/>
      <c r="N2150" s="17" t="s">
        <v>2851</v>
      </c>
      <c r="P2150" s="1">
        <v>7</v>
      </c>
    </row>
    <row r="2151" spans="1:16" x14ac:dyDescent="0.25">
      <c r="A2151" s="4">
        <v>582697</v>
      </c>
      <c r="B2151" s="5" t="s">
        <v>2104</v>
      </c>
      <c r="C2151" s="4">
        <v>403</v>
      </c>
      <c r="D2151" s="5" t="s">
        <v>662</v>
      </c>
      <c r="E2151" s="6" t="s">
        <v>2835</v>
      </c>
      <c r="H2151" s="17"/>
      <c r="I2151" s="18"/>
      <c r="N2151" s="17" t="s">
        <v>2851</v>
      </c>
      <c r="P2151" s="1">
        <v>15</v>
      </c>
    </row>
    <row r="2152" spans="1:16" x14ac:dyDescent="0.25">
      <c r="A2152" s="4">
        <v>504211</v>
      </c>
      <c r="B2152" s="5" t="s">
        <v>2105</v>
      </c>
      <c r="C2152" s="4">
        <v>205</v>
      </c>
      <c r="D2152" s="5" t="s">
        <v>244</v>
      </c>
      <c r="E2152" s="6" t="s">
        <v>2833</v>
      </c>
      <c r="H2152" s="17"/>
      <c r="I2152" s="18"/>
      <c r="N2152" s="17" t="s">
        <v>2851</v>
      </c>
      <c r="P2152" s="1">
        <v>3</v>
      </c>
    </row>
    <row r="2153" spans="1:16" x14ac:dyDescent="0.25">
      <c r="A2153" s="4">
        <v>527203</v>
      </c>
      <c r="B2153" s="5" t="s">
        <v>2106</v>
      </c>
      <c r="C2153" s="4">
        <v>711</v>
      </c>
      <c r="D2153" s="5" t="s">
        <v>1645</v>
      </c>
      <c r="E2153" s="6" t="s">
        <v>2838</v>
      </c>
      <c r="H2153" s="17"/>
      <c r="I2153" s="18"/>
      <c r="N2153" s="17" t="s">
        <v>2851</v>
      </c>
      <c r="P2153" s="1">
        <v>5</v>
      </c>
    </row>
    <row r="2154" spans="1:16" x14ac:dyDescent="0.25">
      <c r="A2154" s="4">
        <v>514594</v>
      </c>
      <c r="B2154" s="5" t="s">
        <v>2107</v>
      </c>
      <c r="C2154" s="4">
        <v>609</v>
      </c>
      <c r="D2154" s="5" t="s">
        <v>1228</v>
      </c>
      <c r="E2154" s="6" t="s">
        <v>2837</v>
      </c>
      <c r="H2154" s="17"/>
      <c r="I2154" s="18"/>
      <c r="N2154" s="17" t="s">
        <v>2851</v>
      </c>
      <c r="P2154" s="1">
        <v>21</v>
      </c>
    </row>
    <row r="2155" spans="1:16" x14ac:dyDescent="0.25">
      <c r="A2155" s="4">
        <v>599310</v>
      </c>
      <c r="B2155" s="5" t="s">
        <v>2108</v>
      </c>
      <c r="C2155" s="4">
        <v>806</v>
      </c>
      <c r="D2155" s="5" t="s">
        <v>2829</v>
      </c>
      <c r="E2155" s="6" t="s">
        <v>2839</v>
      </c>
      <c r="H2155" s="17"/>
      <c r="I2155" s="18"/>
      <c r="N2155" s="17" t="s">
        <v>2851</v>
      </c>
      <c r="P2155" s="1">
        <v>1</v>
      </c>
    </row>
    <row r="2156" spans="1:16" x14ac:dyDescent="0.25">
      <c r="A2156" s="4">
        <v>516058</v>
      </c>
      <c r="B2156" s="5" t="s">
        <v>2109</v>
      </c>
      <c r="C2156" s="4">
        <v>610</v>
      </c>
      <c r="D2156" s="5" t="s">
        <v>1239</v>
      </c>
      <c r="E2156" s="6" t="s">
        <v>2837</v>
      </c>
      <c r="H2156" s="17"/>
      <c r="I2156" s="18"/>
      <c r="N2156" s="17" t="s">
        <v>2851</v>
      </c>
      <c r="P2156" s="1">
        <v>7</v>
      </c>
    </row>
    <row r="2157" spans="1:16" x14ac:dyDescent="0.25">
      <c r="A2157" s="4">
        <v>521477</v>
      </c>
      <c r="B2157" s="5" t="s">
        <v>2110</v>
      </c>
      <c r="C2157" s="4">
        <v>806</v>
      </c>
      <c r="D2157" s="5" t="s">
        <v>2829</v>
      </c>
      <c r="E2157" s="6" t="s">
        <v>2839</v>
      </c>
      <c r="H2157" s="17"/>
      <c r="I2157" s="18"/>
      <c r="N2157" s="17" t="s">
        <v>2851</v>
      </c>
      <c r="P2157" s="1">
        <v>25</v>
      </c>
    </row>
    <row r="2158" spans="1:16" x14ac:dyDescent="0.25">
      <c r="A2158" s="4">
        <v>504394</v>
      </c>
      <c r="B2158" s="5" t="s">
        <v>2111</v>
      </c>
      <c r="C2158" s="4">
        <v>206</v>
      </c>
      <c r="D2158" s="5" t="s">
        <v>270</v>
      </c>
      <c r="E2158" s="6" t="s">
        <v>2833</v>
      </c>
      <c r="H2158" s="17"/>
      <c r="I2158" s="18"/>
      <c r="N2158" s="17" t="s">
        <v>2851</v>
      </c>
      <c r="P2158" s="1">
        <v>19</v>
      </c>
    </row>
    <row r="2159" spans="1:16" x14ac:dyDescent="0.25">
      <c r="A2159" s="4">
        <v>516066</v>
      </c>
      <c r="B2159" s="5" t="s">
        <v>2112</v>
      </c>
      <c r="C2159" s="4">
        <v>610</v>
      </c>
      <c r="D2159" s="5" t="s">
        <v>1239</v>
      </c>
      <c r="E2159" s="6" t="s">
        <v>2837</v>
      </c>
      <c r="H2159" s="17"/>
      <c r="I2159" s="18"/>
      <c r="N2159" s="17" t="s">
        <v>2851</v>
      </c>
      <c r="P2159" s="1">
        <v>3</v>
      </c>
    </row>
    <row r="2160" spans="1:16" x14ac:dyDescent="0.25">
      <c r="A2160" s="4">
        <v>556408</v>
      </c>
      <c r="B2160" s="5" t="s">
        <v>2113</v>
      </c>
      <c r="C2160" s="4">
        <v>301</v>
      </c>
      <c r="D2160" s="5" t="s">
        <v>325</v>
      </c>
      <c r="E2160" s="6" t="s">
        <v>2834</v>
      </c>
      <c r="H2160" s="17"/>
      <c r="I2160" s="18"/>
      <c r="N2160" s="17" t="s">
        <v>2851</v>
      </c>
      <c r="P2160" s="1">
        <v>17</v>
      </c>
    </row>
    <row r="2161" spans="1:16" x14ac:dyDescent="0.25">
      <c r="A2161" s="4">
        <v>514977</v>
      </c>
      <c r="B2161" s="5" t="s">
        <v>2114</v>
      </c>
      <c r="C2161" s="4">
        <v>608</v>
      </c>
      <c r="D2161" s="5" t="s">
        <v>1170</v>
      </c>
      <c r="E2161" s="6" t="s">
        <v>2837</v>
      </c>
      <c r="H2161" s="17"/>
      <c r="I2161" s="18"/>
      <c r="N2161" s="17" t="s">
        <v>2851</v>
      </c>
      <c r="P2161" s="1">
        <v>9</v>
      </c>
    </row>
    <row r="2162" spans="1:16" x14ac:dyDescent="0.25">
      <c r="A2162" s="4">
        <v>504408</v>
      </c>
      <c r="B2162" s="5" t="s">
        <v>2115</v>
      </c>
      <c r="C2162" s="4">
        <v>303</v>
      </c>
      <c r="D2162" s="5" t="s">
        <v>364</v>
      </c>
      <c r="E2162" s="6" t="s">
        <v>2834</v>
      </c>
      <c r="H2162" s="17"/>
      <c r="I2162" s="18"/>
      <c r="N2162" s="17" t="s">
        <v>2851</v>
      </c>
      <c r="P2162" s="1">
        <v>3</v>
      </c>
    </row>
    <row r="2163" spans="1:16" x14ac:dyDescent="0.25">
      <c r="A2163" s="4">
        <v>514039</v>
      </c>
      <c r="B2163" s="5" t="s">
        <v>2115</v>
      </c>
      <c r="C2163" s="4">
        <v>307</v>
      </c>
      <c r="D2163" s="5" t="s">
        <v>433</v>
      </c>
      <c r="E2163" s="6" t="s">
        <v>2834</v>
      </c>
      <c r="H2163" s="17"/>
      <c r="I2163" s="18"/>
      <c r="N2163" s="17" t="s">
        <v>2851</v>
      </c>
      <c r="P2163" s="1">
        <v>6</v>
      </c>
    </row>
    <row r="2164" spans="1:16" x14ac:dyDescent="0.25">
      <c r="A2164" s="4">
        <v>525774</v>
      </c>
      <c r="B2164" s="5" t="s">
        <v>2116</v>
      </c>
      <c r="C2164" s="4">
        <v>608</v>
      </c>
      <c r="D2164" s="5" t="s">
        <v>1170</v>
      </c>
      <c r="E2164" s="6" t="s">
        <v>2837</v>
      </c>
      <c r="H2164" s="17"/>
      <c r="I2164" s="18"/>
      <c r="N2164" s="17" t="s">
        <v>2851</v>
      </c>
      <c r="P2164" s="1">
        <v>8</v>
      </c>
    </row>
    <row r="2165" spans="1:16" x14ac:dyDescent="0.25">
      <c r="A2165" s="4">
        <v>519111</v>
      </c>
      <c r="B2165" s="5" t="s">
        <v>2117</v>
      </c>
      <c r="C2165" s="4">
        <v>701</v>
      </c>
      <c r="D2165" s="5" t="s">
        <v>1339</v>
      </c>
      <c r="E2165" s="6" t="s">
        <v>2838</v>
      </c>
      <c r="H2165" s="17"/>
      <c r="I2165" s="18"/>
      <c r="N2165" s="17" t="s">
        <v>2851</v>
      </c>
      <c r="P2165" s="1">
        <v>40</v>
      </c>
    </row>
    <row r="2166" spans="1:16" x14ac:dyDescent="0.25">
      <c r="A2166" s="4">
        <v>527220</v>
      </c>
      <c r="B2166" s="5" t="s">
        <v>2118</v>
      </c>
      <c r="C2166" s="4">
        <v>712</v>
      </c>
      <c r="D2166" s="5" t="s">
        <v>1662</v>
      </c>
      <c r="E2166" s="6" t="s">
        <v>2838</v>
      </c>
      <c r="H2166" s="17"/>
      <c r="I2166" s="18"/>
      <c r="N2166" s="17" t="s">
        <v>2851</v>
      </c>
      <c r="P2166" s="1">
        <v>1</v>
      </c>
    </row>
    <row r="2167" spans="1:16" x14ac:dyDescent="0.25">
      <c r="A2167" s="4">
        <v>542776</v>
      </c>
      <c r="B2167" s="5" t="s">
        <v>2119</v>
      </c>
      <c r="C2167" s="4">
        <v>301</v>
      </c>
      <c r="D2167" s="5" t="s">
        <v>325</v>
      </c>
      <c r="E2167" s="6" t="s">
        <v>2834</v>
      </c>
      <c r="H2167" s="17"/>
      <c r="I2167" s="18"/>
      <c r="N2167" s="17" t="s">
        <v>2851</v>
      </c>
      <c r="P2167" s="1">
        <v>2</v>
      </c>
    </row>
    <row r="2168" spans="1:16" x14ac:dyDescent="0.25">
      <c r="A2168" s="4">
        <v>524328</v>
      </c>
      <c r="B2168" s="5" t="s">
        <v>2120</v>
      </c>
      <c r="C2168" s="4">
        <v>708</v>
      </c>
      <c r="D2168" s="5" t="s">
        <v>1588</v>
      </c>
      <c r="E2168" s="6" t="s">
        <v>2838</v>
      </c>
      <c r="H2168" s="17"/>
      <c r="I2168" s="18"/>
      <c r="N2168" s="17" t="s">
        <v>2851</v>
      </c>
      <c r="P2168" s="1">
        <v>2</v>
      </c>
    </row>
    <row r="2169" spans="1:16" x14ac:dyDescent="0.25">
      <c r="A2169" s="4">
        <v>515949</v>
      </c>
      <c r="B2169" s="5" t="s">
        <v>2121</v>
      </c>
      <c r="C2169" s="4">
        <v>610</v>
      </c>
      <c r="D2169" s="5" t="s">
        <v>1239</v>
      </c>
      <c r="E2169" s="6" t="s">
        <v>2837</v>
      </c>
      <c r="H2169" s="17"/>
      <c r="I2169" s="18"/>
      <c r="N2169" s="17" t="s">
        <v>2851</v>
      </c>
      <c r="P2169" s="1">
        <v>10</v>
      </c>
    </row>
    <row r="2170" spans="1:16" x14ac:dyDescent="0.25">
      <c r="A2170" s="4">
        <v>521329</v>
      </c>
      <c r="B2170" s="5" t="s">
        <v>2122</v>
      </c>
      <c r="C2170" s="4">
        <v>806</v>
      </c>
      <c r="D2170" s="5" t="s">
        <v>2829</v>
      </c>
      <c r="E2170" s="6" t="s">
        <v>2839</v>
      </c>
      <c r="H2170" s="17"/>
      <c r="I2170" s="18"/>
      <c r="N2170" s="17" t="s">
        <v>2851</v>
      </c>
      <c r="P2170" s="1">
        <v>12</v>
      </c>
    </row>
    <row r="2171" spans="1:16" x14ac:dyDescent="0.25">
      <c r="A2171" s="4">
        <v>520152</v>
      </c>
      <c r="B2171" s="5" t="s">
        <v>2123</v>
      </c>
      <c r="C2171" s="4">
        <v>702</v>
      </c>
      <c r="D2171" s="5" t="s">
        <v>1391</v>
      </c>
      <c r="E2171" s="6" t="s">
        <v>2838</v>
      </c>
      <c r="H2171" s="17"/>
      <c r="I2171" s="18"/>
      <c r="N2171" s="17" t="s">
        <v>2851</v>
      </c>
      <c r="P2171" s="1">
        <v>4</v>
      </c>
    </row>
    <row r="2172" spans="1:16" x14ac:dyDescent="0.25">
      <c r="A2172" s="4">
        <v>501107</v>
      </c>
      <c r="B2172" s="5" t="s">
        <v>2124</v>
      </c>
      <c r="C2172" s="4">
        <v>401</v>
      </c>
      <c r="D2172" s="5" t="s">
        <v>543</v>
      </c>
      <c r="E2172" s="6" t="s">
        <v>2835</v>
      </c>
      <c r="H2172" s="17"/>
      <c r="I2172" s="18"/>
      <c r="N2172" s="17" t="s">
        <v>2851</v>
      </c>
      <c r="P2172" s="1">
        <v>15</v>
      </c>
    </row>
    <row r="2173" spans="1:16" x14ac:dyDescent="0.25">
      <c r="A2173" s="4">
        <v>525618</v>
      </c>
      <c r="B2173" s="5" t="s">
        <v>2125</v>
      </c>
      <c r="C2173" s="4">
        <v>808</v>
      </c>
      <c r="D2173" s="5" t="s">
        <v>1891</v>
      </c>
      <c r="E2173" s="6" t="s">
        <v>2839</v>
      </c>
      <c r="H2173" s="17"/>
      <c r="I2173" s="18"/>
      <c r="N2173" s="17" t="s">
        <v>2851</v>
      </c>
      <c r="P2173" s="1">
        <v>1</v>
      </c>
    </row>
    <row r="2174" spans="1:16" x14ac:dyDescent="0.25">
      <c r="A2174" s="4">
        <v>516716</v>
      </c>
      <c r="B2174" s="5" t="s">
        <v>2126</v>
      </c>
      <c r="C2174" s="4">
        <v>602</v>
      </c>
      <c r="D2174" s="5" t="s">
        <v>1082</v>
      </c>
      <c r="E2174" s="6" t="s">
        <v>2837</v>
      </c>
      <c r="H2174" s="17"/>
      <c r="I2174" s="18"/>
      <c r="N2174" s="17" t="s">
        <v>2851</v>
      </c>
      <c r="P2174" s="1">
        <v>4</v>
      </c>
    </row>
    <row r="2175" spans="1:16" x14ac:dyDescent="0.25">
      <c r="A2175" s="4">
        <v>510386</v>
      </c>
      <c r="B2175" s="5" t="s">
        <v>2127</v>
      </c>
      <c r="C2175" s="4">
        <v>505</v>
      </c>
      <c r="D2175" s="5" t="s">
        <v>901</v>
      </c>
      <c r="E2175" s="6" t="s">
        <v>2836</v>
      </c>
      <c r="H2175" s="17"/>
      <c r="I2175" s="18"/>
      <c r="N2175" s="17" t="s">
        <v>2851</v>
      </c>
      <c r="P2175" s="1">
        <v>14</v>
      </c>
    </row>
    <row r="2176" spans="1:16" x14ac:dyDescent="0.25">
      <c r="A2176" s="4">
        <v>544167</v>
      </c>
      <c r="B2176" s="5" t="s">
        <v>2128</v>
      </c>
      <c r="C2176" s="4">
        <v>713</v>
      </c>
      <c r="D2176" s="5" t="s">
        <v>1704</v>
      </c>
      <c r="E2176" s="6" t="s">
        <v>2838</v>
      </c>
      <c r="H2176" s="17"/>
      <c r="I2176" s="18"/>
      <c r="N2176" s="17" t="s">
        <v>2851</v>
      </c>
      <c r="P2176" s="1">
        <v>1</v>
      </c>
    </row>
    <row r="2177" spans="1:16" x14ac:dyDescent="0.25">
      <c r="A2177" s="4">
        <v>502162</v>
      </c>
      <c r="B2177" s="5" t="s">
        <v>2129</v>
      </c>
      <c r="C2177" s="4">
        <v>402</v>
      </c>
      <c r="D2177" s="5" t="s">
        <v>573</v>
      </c>
      <c r="E2177" s="6" t="s">
        <v>2835</v>
      </c>
      <c r="H2177" s="17"/>
      <c r="I2177" s="18"/>
      <c r="N2177" s="17" t="s">
        <v>2851</v>
      </c>
      <c r="P2177" s="1">
        <v>12</v>
      </c>
    </row>
    <row r="2178" spans="1:16" x14ac:dyDescent="0.25">
      <c r="A2178" s="4">
        <v>518280</v>
      </c>
      <c r="B2178" s="5" t="s">
        <v>2130</v>
      </c>
      <c r="C2178" s="4">
        <v>605</v>
      </c>
      <c r="D2178" s="5" t="s">
        <v>1128</v>
      </c>
      <c r="E2178" s="6" t="s">
        <v>2837</v>
      </c>
      <c r="H2178" s="17"/>
      <c r="I2178" s="18"/>
      <c r="N2178" s="17" t="s">
        <v>2851</v>
      </c>
      <c r="P2178" s="1">
        <v>7</v>
      </c>
    </row>
    <row r="2179" spans="1:16" x14ac:dyDescent="0.25">
      <c r="A2179" s="4">
        <v>512168</v>
      </c>
      <c r="B2179" s="5" t="s">
        <v>2131</v>
      </c>
      <c r="C2179" s="4">
        <v>506</v>
      </c>
      <c r="D2179" s="5" t="s">
        <v>926</v>
      </c>
      <c r="E2179" s="6" t="s">
        <v>2836</v>
      </c>
      <c r="H2179" s="17"/>
      <c r="I2179" s="18"/>
      <c r="N2179" s="17" t="s">
        <v>2851</v>
      </c>
      <c r="P2179" s="1">
        <v>19</v>
      </c>
    </row>
    <row r="2180" spans="1:16" x14ac:dyDescent="0.25">
      <c r="A2180" s="4">
        <v>527238</v>
      </c>
      <c r="B2180" s="5" t="s">
        <v>2132</v>
      </c>
      <c r="C2180" s="4">
        <v>712</v>
      </c>
      <c r="D2180" s="5" t="s">
        <v>1662</v>
      </c>
      <c r="E2180" s="6" t="s">
        <v>2838</v>
      </c>
      <c r="H2180" s="17"/>
      <c r="I2180" s="18"/>
      <c r="N2180" s="17" t="s">
        <v>2851</v>
      </c>
      <c r="P2180" s="1">
        <v>5</v>
      </c>
    </row>
    <row r="2181" spans="1:16" x14ac:dyDescent="0.25">
      <c r="A2181" s="4">
        <v>503720</v>
      </c>
      <c r="B2181" s="5" t="s">
        <v>2133</v>
      </c>
      <c r="C2181" s="4">
        <v>405</v>
      </c>
      <c r="D2181" s="5" t="s">
        <v>741</v>
      </c>
      <c r="E2181" s="6" t="s">
        <v>2835</v>
      </c>
      <c r="H2181" s="17"/>
      <c r="I2181" s="18"/>
      <c r="N2181" s="17" t="s">
        <v>2851</v>
      </c>
      <c r="P2181" s="1">
        <v>31</v>
      </c>
    </row>
    <row r="2182" spans="1:16" x14ac:dyDescent="0.25">
      <c r="A2182" s="4">
        <v>513971</v>
      </c>
      <c r="B2182" s="5" t="s">
        <v>2134</v>
      </c>
      <c r="C2182" s="4">
        <v>307</v>
      </c>
      <c r="D2182" s="5" t="s">
        <v>433</v>
      </c>
      <c r="E2182" s="6" t="s">
        <v>2834</v>
      </c>
      <c r="H2182" s="17"/>
      <c r="I2182" s="18"/>
      <c r="N2182" s="17" t="s">
        <v>2851</v>
      </c>
      <c r="P2182" s="1">
        <v>2</v>
      </c>
    </row>
    <row r="2183" spans="1:16" x14ac:dyDescent="0.25">
      <c r="A2183" s="4">
        <v>527246</v>
      </c>
      <c r="B2183" s="5" t="s">
        <v>2135</v>
      </c>
      <c r="C2183" s="4">
        <v>712</v>
      </c>
      <c r="D2183" s="5" t="s">
        <v>1662</v>
      </c>
      <c r="E2183" s="6" t="s">
        <v>2838</v>
      </c>
      <c r="H2183" s="17"/>
      <c r="I2183" s="18"/>
      <c r="N2183" s="17" t="s">
        <v>2851</v>
      </c>
      <c r="P2183" s="1">
        <v>1</v>
      </c>
    </row>
    <row r="2184" spans="1:16" x14ac:dyDescent="0.25">
      <c r="A2184" s="4">
        <v>508543</v>
      </c>
      <c r="B2184" s="5" t="s">
        <v>2136</v>
      </c>
      <c r="C2184" s="4">
        <v>601</v>
      </c>
      <c r="D2184" s="5" t="s">
        <v>1070</v>
      </c>
      <c r="E2184" s="6" t="s">
        <v>2837</v>
      </c>
      <c r="H2184" s="17"/>
      <c r="I2184" s="18"/>
      <c r="N2184" s="17" t="s">
        <v>2851</v>
      </c>
      <c r="P2184" s="1">
        <v>14</v>
      </c>
    </row>
    <row r="2185" spans="1:16" x14ac:dyDescent="0.25">
      <c r="A2185" s="4">
        <v>502171</v>
      </c>
      <c r="B2185" s="5" t="s">
        <v>2137</v>
      </c>
      <c r="C2185" s="4">
        <v>402</v>
      </c>
      <c r="D2185" s="5" t="s">
        <v>573</v>
      </c>
      <c r="E2185" s="6" t="s">
        <v>2835</v>
      </c>
      <c r="H2185" s="17"/>
      <c r="I2185" s="18"/>
      <c r="N2185" s="17" t="s">
        <v>2851</v>
      </c>
      <c r="P2185" s="1">
        <v>21</v>
      </c>
    </row>
    <row r="2186" spans="1:16" x14ac:dyDescent="0.25">
      <c r="A2186" s="4">
        <v>516724</v>
      </c>
      <c r="B2186" s="5" t="s">
        <v>2138</v>
      </c>
      <c r="C2186" s="4">
        <v>613</v>
      </c>
      <c r="D2186" s="5" t="s">
        <v>1303</v>
      </c>
      <c r="E2186" s="6" t="s">
        <v>2837</v>
      </c>
      <c r="H2186" s="17"/>
      <c r="I2186" s="18"/>
      <c r="N2186" s="17" t="s">
        <v>2851</v>
      </c>
      <c r="P2186" s="1">
        <v>10</v>
      </c>
    </row>
    <row r="2187" spans="1:16" x14ac:dyDescent="0.25">
      <c r="A2187" s="4">
        <v>516732</v>
      </c>
      <c r="B2187" s="5" t="s">
        <v>2139</v>
      </c>
      <c r="C2187" s="4">
        <v>613</v>
      </c>
      <c r="D2187" s="5" t="s">
        <v>1303</v>
      </c>
      <c r="E2187" s="6" t="s">
        <v>2837</v>
      </c>
      <c r="H2187" s="17"/>
      <c r="I2187" s="18"/>
      <c r="N2187" s="17" t="s">
        <v>2851</v>
      </c>
      <c r="P2187" s="1">
        <v>5</v>
      </c>
    </row>
    <row r="2188" spans="1:16" x14ac:dyDescent="0.25">
      <c r="A2188" s="4">
        <v>518301</v>
      </c>
      <c r="B2188" s="5" t="s">
        <v>2140</v>
      </c>
      <c r="C2188" s="4">
        <v>605</v>
      </c>
      <c r="D2188" s="5" t="s">
        <v>1128</v>
      </c>
      <c r="E2188" s="6" t="s">
        <v>2837</v>
      </c>
      <c r="H2188" s="17"/>
      <c r="I2188" s="18"/>
      <c r="N2188" s="17" t="s">
        <v>2851</v>
      </c>
      <c r="P2188" s="1">
        <v>6</v>
      </c>
    </row>
    <row r="2189" spans="1:16" x14ac:dyDescent="0.25">
      <c r="A2189" s="4">
        <v>515981</v>
      </c>
      <c r="B2189" s="5" t="s">
        <v>2141</v>
      </c>
      <c r="C2189" s="4">
        <v>610</v>
      </c>
      <c r="D2189" s="5" t="s">
        <v>1239</v>
      </c>
      <c r="E2189" s="6" t="s">
        <v>2837</v>
      </c>
      <c r="H2189" s="17"/>
      <c r="I2189" s="18"/>
      <c r="N2189" s="17" t="s">
        <v>2851</v>
      </c>
      <c r="P2189" s="1">
        <v>7</v>
      </c>
    </row>
    <row r="2190" spans="1:16" x14ac:dyDescent="0.25">
      <c r="A2190" s="4">
        <v>514632</v>
      </c>
      <c r="B2190" s="5" t="s">
        <v>2142</v>
      </c>
      <c r="C2190" s="4">
        <v>609</v>
      </c>
      <c r="D2190" s="5" t="s">
        <v>1228</v>
      </c>
      <c r="E2190" s="6" t="s">
        <v>2837</v>
      </c>
      <c r="H2190" s="17"/>
      <c r="I2190" s="18"/>
      <c r="N2190" s="17" t="s">
        <v>2851</v>
      </c>
      <c r="P2190" s="1">
        <v>5</v>
      </c>
    </row>
    <row r="2191" spans="1:16" x14ac:dyDescent="0.25">
      <c r="A2191" s="4">
        <v>518310</v>
      </c>
      <c r="B2191" s="5" t="s">
        <v>2143</v>
      </c>
      <c r="C2191" s="4">
        <v>605</v>
      </c>
      <c r="D2191" s="5" t="s">
        <v>1128</v>
      </c>
      <c r="E2191" s="6" t="s">
        <v>2837</v>
      </c>
      <c r="H2191" s="17"/>
      <c r="I2191" s="18"/>
      <c r="N2191" s="17" t="s">
        <v>2851</v>
      </c>
      <c r="P2191" s="1">
        <v>5</v>
      </c>
    </row>
    <row r="2192" spans="1:16" x14ac:dyDescent="0.25">
      <c r="A2192" s="4">
        <v>503754</v>
      </c>
      <c r="B2192" s="5" t="s">
        <v>2144</v>
      </c>
      <c r="C2192" s="4">
        <v>202</v>
      </c>
      <c r="D2192" s="5" t="s">
        <v>174</v>
      </c>
      <c r="E2192" s="6" t="s">
        <v>2833</v>
      </c>
      <c r="H2192" s="17"/>
      <c r="I2192" s="18"/>
      <c r="N2192" s="17" t="s">
        <v>2851</v>
      </c>
      <c r="P2192" s="1">
        <v>12</v>
      </c>
    </row>
    <row r="2193" spans="1:16" x14ac:dyDescent="0.25">
      <c r="A2193" s="4">
        <v>508551</v>
      </c>
      <c r="B2193" s="5" t="s">
        <v>2145</v>
      </c>
      <c r="C2193" s="4">
        <v>601</v>
      </c>
      <c r="D2193" s="5" t="s">
        <v>1070</v>
      </c>
      <c r="E2193" s="6" t="s">
        <v>2837</v>
      </c>
      <c r="H2193" s="17"/>
      <c r="I2193" s="18"/>
      <c r="N2193" s="17" t="s">
        <v>2851</v>
      </c>
      <c r="P2193" s="1">
        <v>6</v>
      </c>
    </row>
    <row r="2194" spans="1:16" x14ac:dyDescent="0.25">
      <c r="A2194" s="4">
        <v>512206</v>
      </c>
      <c r="B2194" s="5" t="s">
        <v>2146</v>
      </c>
      <c r="C2194" s="4">
        <v>506</v>
      </c>
      <c r="D2194" s="5" t="s">
        <v>926</v>
      </c>
      <c r="E2194" s="6" t="s">
        <v>2836</v>
      </c>
      <c r="H2194" s="17"/>
      <c r="I2194" s="18"/>
      <c r="N2194" s="17" t="s">
        <v>2851</v>
      </c>
      <c r="P2194" s="1">
        <v>12</v>
      </c>
    </row>
    <row r="2195" spans="1:16" x14ac:dyDescent="0.25">
      <c r="A2195" s="4">
        <v>502201</v>
      </c>
      <c r="B2195" s="5" t="s">
        <v>2147</v>
      </c>
      <c r="C2195" s="4">
        <v>402</v>
      </c>
      <c r="D2195" s="5" t="s">
        <v>573</v>
      </c>
      <c r="E2195" s="6" t="s">
        <v>2835</v>
      </c>
      <c r="H2195" s="17"/>
      <c r="I2195" s="18"/>
      <c r="N2195" s="17" t="s">
        <v>2851</v>
      </c>
      <c r="P2195" s="1">
        <v>4</v>
      </c>
    </row>
    <row r="2196" spans="1:16" x14ac:dyDescent="0.25">
      <c r="A2196" s="4">
        <v>518336</v>
      </c>
      <c r="B2196" s="5" t="s">
        <v>2148</v>
      </c>
      <c r="C2196" s="4">
        <v>605</v>
      </c>
      <c r="D2196" s="5" t="s">
        <v>1128</v>
      </c>
      <c r="E2196" s="6" t="s">
        <v>2837</v>
      </c>
      <c r="H2196" s="17"/>
      <c r="I2196" s="18"/>
      <c r="N2196" s="17" t="s">
        <v>2851</v>
      </c>
      <c r="P2196" s="1">
        <v>9</v>
      </c>
    </row>
    <row r="2197" spans="1:16" x14ac:dyDescent="0.25">
      <c r="A2197" s="4">
        <v>508560</v>
      </c>
      <c r="B2197" s="5" t="s">
        <v>2149</v>
      </c>
      <c r="C2197" s="4">
        <v>601</v>
      </c>
      <c r="D2197" s="5" t="s">
        <v>1070</v>
      </c>
      <c r="E2197" s="6" t="s">
        <v>2837</v>
      </c>
      <c r="H2197" s="17"/>
      <c r="I2197" s="18"/>
      <c r="N2197" s="17" t="s">
        <v>2851</v>
      </c>
      <c r="P2197" s="1">
        <v>7</v>
      </c>
    </row>
    <row r="2198" spans="1:16" x14ac:dyDescent="0.25">
      <c r="A2198" s="4">
        <v>514641</v>
      </c>
      <c r="B2198" s="5" t="s">
        <v>2150</v>
      </c>
      <c r="C2198" s="4">
        <v>609</v>
      </c>
      <c r="D2198" s="5" t="s">
        <v>1228</v>
      </c>
      <c r="E2198" s="6" t="s">
        <v>2837</v>
      </c>
      <c r="H2198" s="17"/>
      <c r="I2198" s="18"/>
      <c r="N2198" s="17" t="s">
        <v>2851</v>
      </c>
      <c r="P2198" s="1">
        <v>11</v>
      </c>
    </row>
    <row r="2199" spans="1:16" x14ac:dyDescent="0.25">
      <c r="A2199" s="4">
        <v>518352</v>
      </c>
      <c r="B2199" s="5" t="s">
        <v>2151</v>
      </c>
      <c r="C2199" s="4">
        <v>605</v>
      </c>
      <c r="D2199" s="5" t="s">
        <v>1128</v>
      </c>
      <c r="E2199" s="6" t="s">
        <v>2837</v>
      </c>
      <c r="H2199" s="17"/>
      <c r="I2199" s="18"/>
      <c r="N2199" s="17" t="s">
        <v>2851</v>
      </c>
      <c r="P2199" s="1">
        <v>2</v>
      </c>
    </row>
    <row r="2200" spans="1:16" x14ac:dyDescent="0.25">
      <c r="A2200" s="4">
        <v>514659</v>
      </c>
      <c r="B2200" s="5" t="s">
        <v>2152</v>
      </c>
      <c r="C2200" s="4">
        <v>609</v>
      </c>
      <c r="D2200" s="5" t="s">
        <v>1228</v>
      </c>
      <c r="E2200" s="6" t="s">
        <v>2837</v>
      </c>
      <c r="H2200" s="17"/>
      <c r="I2200" s="18"/>
      <c r="N2200" s="17" t="s">
        <v>2851</v>
      </c>
      <c r="P2200" s="1">
        <v>4</v>
      </c>
    </row>
    <row r="2201" spans="1:16" x14ac:dyDescent="0.25">
      <c r="A2201" s="4">
        <v>508578</v>
      </c>
      <c r="B2201" s="5" t="s">
        <v>2153</v>
      </c>
      <c r="C2201" s="4">
        <v>603</v>
      </c>
      <c r="D2201" s="5" t="s">
        <v>1094</v>
      </c>
      <c r="E2201" s="6" t="s">
        <v>2837</v>
      </c>
      <c r="H2201" s="17"/>
      <c r="I2201" s="18"/>
      <c r="N2201" s="17" t="s">
        <v>2851</v>
      </c>
      <c r="P2201" s="1">
        <v>3</v>
      </c>
    </row>
    <row r="2202" spans="1:16" x14ac:dyDescent="0.25">
      <c r="A2202" s="4">
        <v>518344</v>
      </c>
      <c r="B2202" s="5" t="s">
        <v>2154</v>
      </c>
      <c r="C2202" s="4">
        <v>605</v>
      </c>
      <c r="D2202" s="5" t="s">
        <v>1128</v>
      </c>
      <c r="E2202" s="6" t="s">
        <v>2837</v>
      </c>
      <c r="H2202" s="17"/>
      <c r="I2202" s="18"/>
      <c r="N2202" s="17" t="s">
        <v>2851</v>
      </c>
      <c r="P2202" s="1">
        <v>3</v>
      </c>
    </row>
    <row r="2203" spans="1:16" x14ac:dyDescent="0.25">
      <c r="A2203" s="4">
        <v>514667</v>
      </c>
      <c r="B2203" s="5" t="s">
        <v>2155</v>
      </c>
      <c r="C2203" s="4">
        <v>609</v>
      </c>
      <c r="D2203" s="5" t="s">
        <v>1228</v>
      </c>
      <c r="E2203" s="6" t="s">
        <v>2837</v>
      </c>
      <c r="H2203" s="17"/>
      <c r="I2203" s="18"/>
      <c r="N2203" s="17" t="s">
        <v>2851</v>
      </c>
      <c r="P2203" s="1">
        <v>12</v>
      </c>
    </row>
    <row r="2204" spans="1:16" x14ac:dyDescent="0.25">
      <c r="A2204" s="4">
        <v>502219</v>
      </c>
      <c r="B2204" s="5" t="s">
        <v>2156</v>
      </c>
      <c r="C2204" s="4">
        <v>402</v>
      </c>
      <c r="D2204" s="5" t="s">
        <v>573</v>
      </c>
      <c r="E2204" s="6" t="s">
        <v>2835</v>
      </c>
      <c r="H2204" s="17"/>
      <c r="I2204" s="18"/>
      <c r="N2204" s="17" t="s">
        <v>2851</v>
      </c>
      <c r="P2204" s="1">
        <v>5</v>
      </c>
    </row>
    <row r="2205" spans="1:16" x14ac:dyDescent="0.25">
      <c r="A2205" s="4">
        <v>542857</v>
      </c>
      <c r="B2205" s="5" t="s">
        <v>2157</v>
      </c>
      <c r="C2205" s="4">
        <v>301</v>
      </c>
      <c r="D2205" s="5" t="s">
        <v>325</v>
      </c>
      <c r="E2205" s="6" t="s">
        <v>2834</v>
      </c>
      <c r="H2205" s="17"/>
      <c r="I2205" s="18"/>
      <c r="N2205" s="17" t="s">
        <v>2851</v>
      </c>
      <c r="P2205" s="1">
        <v>3</v>
      </c>
    </row>
    <row r="2206" spans="1:16" x14ac:dyDescent="0.25">
      <c r="A2206" s="4">
        <v>514683</v>
      </c>
      <c r="B2206" s="5" t="s">
        <v>2158</v>
      </c>
      <c r="C2206" s="4">
        <v>609</v>
      </c>
      <c r="D2206" s="5" t="s">
        <v>1228</v>
      </c>
      <c r="E2206" s="6" t="s">
        <v>2837</v>
      </c>
      <c r="H2206" s="17"/>
      <c r="I2206" s="18"/>
      <c r="N2206" s="17" t="s">
        <v>2851</v>
      </c>
      <c r="P2206" s="1">
        <v>2</v>
      </c>
    </row>
    <row r="2207" spans="1:16" x14ac:dyDescent="0.25">
      <c r="A2207" s="4">
        <v>527254</v>
      </c>
      <c r="B2207" s="5" t="s">
        <v>57</v>
      </c>
      <c r="C2207" s="4">
        <v>712</v>
      </c>
      <c r="D2207" s="5" t="s">
        <v>1662</v>
      </c>
      <c r="E2207" s="6" t="s">
        <v>2838</v>
      </c>
      <c r="H2207" s="17"/>
      <c r="I2207" s="18"/>
      <c r="N2207" s="17" t="s">
        <v>2851</v>
      </c>
      <c r="P2207" s="1">
        <v>4</v>
      </c>
    </row>
    <row r="2208" spans="1:16" x14ac:dyDescent="0.25">
      <c r="A2208" s="4">
        <v>580601</v>
      </c>
      <c r="B2208" s="5" t="s">
        <v>2159</v>
      </c>
      <c r="C2208" s="4">
        <v>712</v>
      </c>
      <c r="D2208" s="5" t="s">
        <v>1662</v>
      </c>
      <c r="E2208" s="6" t="s">
        <v>2838</v>
      </c>
      <c r="H2208" s="17"/>
      <c r="I2208" s="18"/>
      <c r="N2208" s="17" t="s">
        <v>2851</v>
      </c>
      <c r="P2208" s="1">
        <v>20</v>
      </c>
    </row>
    <row r="2209" spans="1:16" x14ac:dyDescent="0.25">
      <c r="A2209" s="4">
        <v>557919</v>
      </c>
      <c r="B2209" s="5" t="s">
        <v>2160</v>
      </c>
      <c r="C2209" s="4">
        <v>609</v>
      </c>
      <c r="D2209" s="5" t="s">
        <v>1228</v>
      </c>
      <c r="E2209" s="6" t="s">
        <v>2837</v>
      </c>
      <c r="H2209" s="17"/>
      <c r="I2209" s="18"/>
      <c r="N2209" s="17" t="s">
        <v>2851</v>
      </c>
      <c r="P2209" s="1">
        <v>17</v>
      </c>
    </row>
    <row r="2210" spans="1:16" x14ac:dyDescent="0.25">
      <c r="A2210" s="4">
        <v>520179</v>
      </c>
      <c r="B2210" s="5" t="s">
        <v>900</v>
      </c>
      <c r="C2210" s="4">
        <v>709</v>
      </c>
      <c r="D2210" s="5" t="s">
        <v>1596</v>
      </c>
      <c r="E2210" s="6" t="s">
        <v>2838</v>
      </c>
      <c r="H2210" s="17"/>
      <c r="I2210" s="18"/>
      <c r="N2210" s="17" t="s">
        <v>2851</v>
      </c>
      <c r="P2210" s="1">
        <v>4</v>
      </c>
    </row>
    <row r="2211" spans="1:16" x14ac:dyDescent="0.25">
      <c r="A2211" s="4">
        <v>508586</v>
      </c>
      <c r="B2211" s="5" t="s">
        <v>2161</v>
      </c>
      <c r="C2211" s="4">
        <v>601</v>
      </c>
      <c r="D2211" s="5" t="s">
        <v>1070</v>
      </c>
      <c r="E2211" s="6" t="s">
        <v>2837</v>
      </c>
      <c r="H2211" s="17"/>
      <c r="I2211" s="18"/>
      <c r="N2211" s="17" t="s">
        <v>2851</v>
      </c>
      <c r="P2211" s="1">
        <v>15</v>
      </c>
    </row>
    <row r="2212" spans="1:16" x14ac:dyDescent="0.25">
      <c r="A2212" s="4">
        <v>528358</v>
      </c>
      <c r="B2212" s="5" t="s">
        <v>2162</v>
      </c>
      <c r="C2212" s="4">
        <v>811</v>
      </c>
      <c r="D2212" s="5" t="s">
        <v>2026</v>
      </c>
      <c r="E2212" s="6" t="s">
        <v>2839</v>
      </c>
      <c r="H2212" s="17"/>
      <c r="I2212" s="18"/>
      <c r="N2212" s="17" t="s">
        <v>2851</v>
      </c>
      <c r="P2212" s="1">
        <v>27</v>
      </c>
    </row>
    <row r="2213" spans="1:16" x14ac:dyDescent="0.25">
      <c r="A2213" s="4">
        <v>522422</v>
      </c>
      <c r="B2213" s="5" t="s">
        <v>2163</v>
      </c>
      <c r="C2213" s="4">
        <v>809</v>
      </c>
      <c r="D2213" s="5" t="s">
        <v>1933</v>
      </c>
      <c r="E2213" s="6" t="s">
        <v>2839</v>
      </c>
      <c r="H2213" s="17"/>
      <c r="I2213" s="18"/>
      <c r="N2213" s="17" t="s">
        <v>2851</v>
      </c>
      <c r="P2213" s="1">
        <v>12</v>
      </c>
    </row>
    <row r="2214" spans="1:16" x14ac:dyDescent="0.25">
      <c r="A2214" s="4">
        <v>527271</v>
      </c>
      <c r="B2214" s="5" t="s">
        <v>2164</v>
      </c>
      <c r="C2214" s="4">
        <v>712</v>
      </c>
      <c r="D2214" s="5" t="s">
        <v>1662</v>
      </c>
      <c r="E2214" s="6" t="s">
        <v>2838</v>
      </c>
      <c r="H2214" s="17"/>
      <c r="I2214" s="18"/>
      <c r="N2214" s="17" t="s">
        <v>2851</v>
      </c>
      <c r="P2214" s="1">
        <v>8</v>
      </c>
    </row>
    <row r="2215" spans="1:16" x14ac:dyDescent="0.25">
      <c r="A2215" s="4">
        <v>512257</v>
      </c>
      <c r="B2215" s="5" t="s">
        <v>2165</v>
      </c>
      <c r="C2215" s="4">
        <v>506</v>
      </c>
      <c r="D2215" s="5" t="s">
        <v>926</v>
      </c>
      <c r="E2215" s="6" t="s">
        <v>2836</v>
      </c>
      <c r="H2215" s="17"/>
      <c r="I2215" s="18"/>
      <c r="N2215" s="17" t="s">
        <v>2851</v>
      </c>
      <c r="P2215" s="1">
        <v>7</v>
      </c>
    </row>
    <row r="2216" spans="1:16" x14ac:dyDescent="0.25">
      <c r="A2216" s="4">
        <v>519154</v>
      </c>
      <c r="B2216" s="5" t="s">
        <v>2166</v>
      </c>
      <c r="C2216" s="4">
        <v>701</v>
      </c>
      <c r="D2216" s="5" t="s">
        <v>1339</v>
      </c>
      <c r="E2216" s="6" t="s">
        <v>2838</v>
      </c>
      <c r="H2216" s="17"/>
      <c r="I2216" s="18"/>
      <c r="N2216" s="17" t="s">
        <v>2851</v>
      </c>
      <c r="P2216" s="1">
        <v>18</v>
      </c>
    </row>
    <row r="2217" spans="1:16" x14ac:dyDescent="0.25">
      <c r="A2217" s="4">
        <v>510416</v>
      </c>
      <c r="B2217" s="5" t="s">
        <v>2167</v>
      </c>
      <c r="C2217" s="4">
        <v>505</v>
      </c>
      <c r="D2217" s="5" t="s">
        <v>901</v>
      </c>
      <c r="E2217" s="6" t="s">
        <v>2836</v>
      </c>
      <c r="H2217" s="17"/>
      <c r="I2217" s="18"/>
      <c r="N2217" s="17" t="s">
        <v>2851</v>
      </c>
      <c r="P2217" s="1">
        <v>10</v>
      </c>
    </row>
    <row r="2218" spans="1:16" x14ac:dyDescent="0.25">
      <c r="A2218" s="4">
        <v>557889</v>
      </c>
      <c r="B2218" s="5" t="s">
        <v>2168</v>
      </c>
      <c r="C2218" s="4">
        <v>609</v>
      </c>
      <c r="D2218" s="5" t="s">
        <v>1228</v>
      </c>
      <c r="E2218" s="6" t="s">
        <v>2837</v>
      </c>
      <c r="H2218" s="17"/>
      <c r="I2218" s="18"/>
      <c r="N2218" s="17" t="s">
        <v>2851</v>
      </c>
      <c r="P2218" s="1">
        <v>1</v>
      </c>
    </row>
    <row r="2219" spans="1:16" x14ac:dyDescent="0.25">
      <c r="A2219" s="4">
        <v>525677</v>
      </c>
      <c r="B2219" s="5" t="s">
        <v>2169</v>
      </c>
      <c r="C2219" s="4">
        <v>608</v>
      </c>
      <c r="D2219" s="5" t="s">
        <v>1170</v>
      </c>
      <c r="E2219" s="6" t="s">
        <v>2837</v>
      </c>
      <c r="H2219" s="17"/>
      <c r="I2219" s="18"/>
      <c r="N2219" s="17" t="s">
        <v>2851</v>
      </c>
      <c r="P2219" s="1">
        <v>12</v>
      </c>
    </row>
    <row r="2220" spans="1:16" x14ac:dyDescent="0.25">
      <c r="A2220" s="4">
        <v>525685</v>
      </c>
      <c r="B2220" s="5" t="s">
        <v>2170</v>
      </c>
      <c r="C2220" s="4">
        <v>608</v>
      </c>
      <c r="D2220" s="5" t="s">
        <v>1170</v>
      </c>
      <c r="E2220" s="6" t="s">
        <v>2837</v>
      </c>
      <c r="H2220" s="17"/>
      <c r="I2220" s="18"/>
      <c r="N2220" s="17" t="s">
        <v>2851</v>
      </c>
      <c r="P2220" s="1">
        <v>13</v>
      </c>
    </row>
    <row r="2221" spans="1:16" x14ac:dyDescent="0.25">
      <c r="A2221" s="4">
        <v>514730</v>
      </c>
      <c r="B2221" s="5" t="s">
        <v>2171</v>
      </c>
      <c r="C2221" s="4">
        <v>609</v>
      </c>
      <c r="D2221" s="5" t="s">
        <v>1228</v>
      </c>
      <c r="E2221" s="6" t="s">
        <v>2837</v>
      </c>
      <c r="H2221" s="17"/>
      <c r="I2221" s="18"/>
      <c r="N2221" s="17" t="s">
        <v>2851</v>
      </c>
      <c r="P2221" s="1">
        <v>4</v>
      </c>
    </row>
    <row r="2222" spans="1:16" x14ac:dyDescent="0.25">
      <c r="A2222" s="4">
        <v>524425</v>
      </c>
      <c r="B2222" s="5" t="s">
        <v>2172</v>
      </c>
      <c r="C2222" s="4">
        <v>707</v>
      </c>
      <c r="D2222" s="5" t="s">
        <v>1514</v>
      </c>
      <c r="E2222" s="6" t="s">
        <v>2838</v>
      </c>
      <c r="H2222" s="17"/>
      <c r="I2222" s="18"/>
      <c r="N2222" s="17" t="s">
        <v>2851</v>
      </c>
      <c r="P2222" s="1">
        <v>3</v>
      </c>
    </row>
    <row r="2223" spans="1:16" x14ac:dyDescent="0.25">
      <c r="A2223" s="4">
        <v>544191</v>
      </c>
      <c r="B2223" s="5" t="s">
        <v>2173</v>
      </c>
      <c r="C2223" s="4">
        <v>713</v>
      </c>
      <c r="D2223" s="5" t="s">
        <v>1704</v>
      </c>
      <c r="E2223" s="6" t="s">
        <v>2838</v>
      </c>
      <c r="H2223" s="17"/>
      <c r="I2223" s="18"/>
      <c r="N2223" s="17" t="s">
        <v>2851</v>
      </c>
      <c r="P2223" s="1">
        <v>5</v>
      </c>
    </row>
    <row r="2224" spans="1:16" x14ac:dyDescent="0.25">
      <c r="A2224" s="4">
        <v>544205</v>
      </c>
      <c r="B2224" s="5" t="s">
        <v>2174</v>
      </c>
      <c r="C2224" s="4">
        <v>713</v>
      </c>
      <c r="D2224" s="5" t="s">
        <v>1704</v>
      </c>
      <c r="E2224" s="6" t="s">
        <v>2838</v>
      </c>
      <c r="H2224" s="17"/>
      <c r="I2224" s="18"/>
      <c r="N2224" s="17" t="s">
        <v>2851</v>
      </c>
      <c r="P2224" s="1">
        <v>2</v>
      </c>
    </row>
    <row r="2225" spans="1:16" x14ac:dyDescent="0.25">
      <c r="A2225" s="4">
        <v>516007</v>
      </c>
      <c r="B2225" s="5" t="s">
        <v>2175</v>
      </c>
      <c r="C2225" s="4">
        <v>610</v>
      </c>
      <c r="D2225" s="5" t="s">
        <v>1239</v>
      </c>
      <c r="E2225" s="6" t="s">
        <v>2837</v>
      </c>
      <c r="H2225" s="17"/>
      <c r="I2225" s="18"/>
      <c r="N2225" s="17" t="s">
        <v>2851</v>
      </c>
      <c r="P2225" s="1">
        <v>3</v>
      </c>
    </row>
    <row r="2226" spans="1:16" x14ac:dyDescent="0.25">
      <c r="A2226" s="4">
        <v>525693</v>
      </c>
      <c r="B2226" s="5" t="s">
        <v>2176</v>
      </c>
      <c r="C2226" s="4">
        <v>808</v>
      </c>
      <c r="D2226" s="5" t="s">
        <v>1891</v>
      </c>
      <c r="E2226" s="6" t="s">
        <v>2839</v>
      </c>
      <c r="H2226" s="17"/>
      <c r="I2226" s="18"/>
      <c r="N2226" s="17" t="s">
        <v>2851</v>
      </c>
      <c r="P2226" s="1">
        <v>12</v>
      </c>
    </row>
    <row r="2227" spans="1:16" x14ac:dyDescent="0.25">
      <c r="A2227" s="4">
        <v>557331</v>
      </c>
      <c r="B2227" s="5" t="s">
        <v>2177</v>
      </c>
      <c r="C2227" s="4">
        <v>606</v>
      </c>
      <c r="D2227" s="5" t="s">
        <v>1139</v>
      </c>
      <c r="E2227" s="6" t="s">
        <v>2837</v>
      </c>
      <c r="H2227" s="17"/>
      <c r="I2227" s="18"/>
      <c r="N2227" s="17" t="s">
        <v>2851</v>
      </c>
      <c r="P2227" s="1">
        <v>6</v>
      </c>
    </row>
    <row r="2228" spans="1:16" x14ac:dyDescent="0.25">
      <c r="A2228" s="4">
        <v>527289</v>
      </c>
      <c r="B2228" s="5" t="s">
        <v>2178</v>
      </c>
      <c r="C2228" s="4">
        <v>711</v>
      </c>
      <c r="D2228" s="5" t="s">
        <v>1645</v>
      </c>
      <c r="E2228" s="6" t="s">
        <v>2838</v>
      </c>
      <c r="H2228" s="17"/>
      <c r="I2228" s="18"/>
      <c r="N2228" s="17" t="s">
        <v>2851</v>
      </c>
      <c r="P2228" s="1">
        <v>6</v>
      </c>
    </row>
    <row r="2229" spans="1:16" x14ac:dyDescent="0.25">
      <c r="A2229" s="4">
        <v>559644</v>
      </c>
      <c r="B2229" s="5" t="s">
        <v>2179</v>
      </c>
      <c r="C2229" s="4">
        <v>702</v>
      </c>
      <c r="D2229" s="5" t="s">
        <v>1391</v>
      </c>
      <c r="E2229" s="6" t="s">
        <v>2838</v>
      </c>
      <c r="H2229" s="17"/>
      <c r="I2229" s="18"/>
      <c r="N2229" s="17" t="s">
        <v>2851</v>
      </c>
      <c r="P2229" s="1">
        <v>9</v>
      </c>
    </row>
    <row r="2230" spans="1:16" x14ac:dyDescent="0.25">
      <c r="A2230" s="4">
        <v>542881</v>
      </c>
      <c r="B2230" s="5" t="s">
        <v>2180</v>
      </c>
      <c r="C2230" s="4">
        <v>406</v>
      </c>
      <c r="D2230" s="5" t="s">
        <v>751</v>
      </c>
      <c r="E2230" s="6" t="s">
        <v>2835</v>
      </c>
      <c r="H2230" s="17"/>
      <c r="I2230" s="18"/>
      <c r="N2230" s="17" t="s">
        <v>2851</v>
      </c>
      <c r="P2230" s="1">
        <v>3</v>
      </c>
    </row>
    <row r="2231" spans="1:16" x14ac:dyDescent="0.25">
      <c r="A2231" s="4">
        <v>526703</v>
      </c>
      <c r="B2231" s="5" t="s">
        <v>2181</v>
      </c>
      <c r="C2231" s="4">
        <v>710</v>
      </c>
      <c r="D2231" s="5" t="s">
        <v>1625</v>
      </c>
      <c r="E2231" s="6" t="s">
        <v>2838</v>
      </c>
      <c r="H2231" s="17"/>
      <c r="I2231" s="18"/>
      <c r="N2231" s="17" t="s">
        <v>2851</v>
      </c>
      <c r="P2231" s="1">
        <v>1</v>
      </c>
    </row>
    <row r="2232" spans="1:16" x14ac:dyDescent="0.25">
      <c r="A2232" s="4">
        <v>556424</v>
      </c>
      <c r="B2232" s="5" t="s">
        <v>2182</v>
      </c>
      <c r="C2232" s="4">
        <v>304</v>
      </c>
      <c r="D2232" s="5" t="s">
        <v>382</v>
      </c>
      <c r="E2232" s="6" t="s">
        <v>2834</v>
      </c>
      <c r="H2232" s="17"/>
      <c r="I2232" s="18"/>
      <c r="N2232" s="17" t="s">
        <v>2851</v>
      </c>
      <c r="P2232" s="1">
        <v>5</v>
      </c>
    </row>
    <row r="2233" spans="1:16" x14ac:dyDescent="0.25">
      <c r="A2233" s="4">
        <v>542890</v>
      </c>
      <c r="B2233" s="5" t="s">
        <v>2183</v>
      </c>
      <c r="C2233" s="4">
        <v>301</v>
      </c>
      <c r="D2233" s="5" t="s">
        <v>325</v>
      </c>
      <c r="E2233" s="6" t="s">
        <v>2834</v>
      </c>
      <c r="H2233" s="17"/>
      <c r="I2233" s="18"/>
      <c r="N2233" s="17" t="s">
        <v>2851</v>
      </c>
      <c r="P2233" s="1">
        <v>7</v>
      </c>
    </row>
    <row r="2234" spans="1:16" x14ac:dyDescent="0.25">
      <c r="A2234" s="4">
        <v>524441</v>
      </c>
      <c r="B2234" s="5" t="s">
        <v>2184</v>
      </c>
      <c r="C2234" s="4">
        <v>708</v>
      </c>
      <c r="D2234" s="5" t="s">
        <v>1588</v>
      </c>
      <c r="E2234" s="6" t="s">
        <v>2838</v>
      </c>
      <c r="H2234" s="17"/>
      <c r="I2234" s="18"/>
      <c r="N2234" s="17" t="s">
        <v>2851</v>
      </c>
      <c r="P2234" s="1">
        <v>8</v>
      </c>
    </row>
    <row r="2235" spans="1:16" x14ac:dyDescent="0.25">
      <c r="A2235" s="4">
        <v>525715</v>
      </c>
      <c r="B2235" s="5" t="s">
        <v>2185</v>
      </c>
      <c r="C2235" s="4">
        <v>808</v>
      </c>
      <c r="D2235" s="5" t="s">
        <v>1891</v>
      </c>
      <c r="E2235" s="6" t="s">
        <v>2839</v>
      </c>
      <c r="H2235" s="17"/>
      <c r="I2235" s="18"/>
      <c r="N2235" s="17" t="s">
        <v>2851</v>
      </c>
      <c r="P2235" s="1">
        <v>4</v>
      </c>
    </row>
    <row r="2236" spans="1:16" x14ac:dyDescent="0.25">
      <c r="A2236" s="4">
        <v>526525</v>
      </c>
      <c r="B2236" s="5" t="s">
        <v>2186</v>
      </c>
      <c r="C2236" s="4">
        <v>704</v>
      </c>
      <c r="D2236" s="5" t="s">
        <v>1465</v>
      </c>
      <c r="E2236" s="6" t="s">
        <v>2838</v>
      </c>
      <c r="H2236" s="17"/>
      <c r="I2236" s="18"/>
      <c r="N2236" s="17" t="s">
        <v>2851</v>
      </c>
      <c r="P2236" s="1">
        <v>2</v>
      </c>
    </row>
    <row r="2237" spans="1:16" x14ac:dyDescent="0.25">
      <c r="A2237" s="4">
        <v>523461</v>
      </c>
      <c r="B2237" s="5" t="s">
        <v>2187</v>
      </c>
      <c r="C2237" s="4">
        <v>703</v>
      </c>
      <c r="D2237" s="5" t="s">
        <v>1439</v>
      </c>
      <c r="E2237" s="6" t="s">
        <v>2838</v>
      </c>
      <c r="H2237" s="17"/>
      <c r="I2237" s="18"/>
      <c r="N2237" s="17" t="s">
        <v>2851</v>
      </c>
      <c r="P2237" s="1">
        <v>3</v>
      </c>
    </row>
    <row r="2238" spans="1:16" x14ac:dyDescent="0.25">
      <c r="A2238" s="4">
        <v>527301</v>
      </c>
      <c r="B2238" s="5" t="s">
        <v>2188</v>
      </c>
      <c r="C2238" s="4">
        <v>712</v>
      </c>
      <c r="D2238" s="5" t="s">
        <v>1662</v>
      </c>
      <c r="E2238" s="6" t="s">
        <v>2838</v>
      </c>
      <c r="H2238" s="17"/>
      <c r="I2238" s="18"/>
      <c r="N2238" s="17" t="s">
        <v>2851</v>
      </c>
      <c r="P2238" s="1">
        <v>2</v>
      </c>
    </row>
    <row r="2239" spans="1:16" x14ac:dyDescent="0.25">
      <c r="A2239" s="4">
        <v>521396</v>
      </c>
      <c r="B2239" s="5" t="s">
        <v>2189</v>
      </c>
      <c r="C2239" s="4">
        <v>806</v>
      </c>
      <c r="D2239" s="5" t="s">
        <v>2829</v>
      </c>
      <c r="E2239" s="6" t="s">
        <v>2839</v>
      </c>
      <c r="H2239" s="17"/>
      <c r="I2239" s="18"/>
      <c r="N2239" s="17" t="s">
        <v>2851</v>
      </c>
      <c r="P2239" s="1">
        <v>3</v>
      </c>
    </row>
    <row r="2240" spans="1:16" x14ac:dyDescent="0.25">
      <c r="A2240" s="4">
        <v>522449</v>
      </c>
      <c r="B2240" s="5" t="s">
        <v>2190</v>
      </c>
      <c r="C2240" s="4">
        <v>807</v>
      </c>
      <c r="D2240" s="5" t="s">
        <v>1857</v>
      </c>
      <c r="E2240" s="6" t="s">
        <v>2839</v>
      </c>
      <c r="H2240" s="17"/>
      <c r="I2240" s="18"/>
      <c r="N2240" s="17" t="s">
        <v>2851</v>
      </c>
      <c r="P2240" s="1">
        <v>9</v>
      </c>
    </row>
    <row r="2241" spans="1:16" x14ac:dyDescent="0.25">
      <c r="A2241" s="4">
        <v>526550</v>
      </c>
      <c r="B2241" s="5" t="s">
        <v>2191</v>
      </c>
      <c r="C2241" s="4">
        <v>801</v>
      </c>
      <c r="D2241" s="5" t="s">
        <v>1727</v>
      </c>
      <c r="E2241" s="6" t="s">
        <v>2839</v>
      </c>
      <c r="H2241" s="17"/>
      <c r="I2241" s="18"/>
      <c r="N2241" s="17" t="s">
        <v>2851</v>
      </c>
      <c r="P2241" s="1">
        <v>1</v>
      </c>
    </row>
    <row r="2242" spans="1:16" x14ac:dyDescent="0.25">
      <c r="A2242" s="4">
        <v>524450</v>
      </c>
      <c r="B2242" s="5" t="s">
        <v>2192</v>
      </c>
      <c r="C2242" s="4">
        <v>707</v>
      </c>
      <c r="D2242" s="5" t="s">
        <v>1514</v>
      </c>
      <c r="E2242" s="6" t="s">
        <v>2838</v>
      </c>
      <c r="H2242" s="17"/>
      <c r="I2242" s="18"/>
      <c r="N2242" s="17" t="s">
        <v>2851</v>
      </c>
      <c r="P2242" s="1">
        <v>13</v>
      </c>
    </row>
    <row r="2243" spans="1:16" x14ac:dyDescent="0.25">
      <c r="A2243" s="4">
        <v>521418</v>
      </c>
      <c r="B2243" s="5" t="s">
        <v>2193</v>
      </c>
      <c r="C2243" s="4">
        <v>806</v>
      </c>
      <c r="D2243" s="5" t="s">
        <v>2829</v>
      </c>
      <c r="E2243" s="6" t="s">
        <v>2839</v>
      </c>
      <c r="H2243" s="17"/>
      <c r="I2243" s="18"/>
      <c r="N2243" s="17" t="s">
        <v>2851</v>
      </c>
      <c r="P2243" s="1">
        <v>10</v>
      </c>
    </row>
    <row r="2244" spans="1:16" x14ac:dyDescent="0.25">
      <c r="A2244" s="4">
        <v>526584</v>
      </c>
      <c r="B2244" s="5" t="s">
        <v>2194</v>
      </c>
      <c r="C2244" s="4">
        <v>810</v>
      </c>
      <c r="D2244" s="5" t="s">
        <v>1968</v>
      </c>
      <c r="E2244" s="6" t="s">
        <v>2839</v>
      </c>
      <c r="H2244" s="17"/>
      <c r="I2244" s="18"/>
      <c r="N2244" s="17" t="s">
        <v>2851</v>
      </c>
      <c r="P2244" s="1">
        <v>6</v>
      </c>
    </row>
    <row r="2245" spans="1:16" x14ac:dyDescent="0.25">
      <c r="A2245" s="4">
        <v>522465</v>
      </c>
      <c r="B2245" s="5" t="s">
        <v>2195</v>
      </c>
      <c r="C2245" s="4">
        <v>807</v>
      </c>
      <c r="D2245" s="5" t="s">
        <v>1857</v>
      </c>
      <c r="E2245" s="6" t="s">
        <v>2839</v>
      </c>
      <c r="H2245" s="17"/>
      <c r="I2245" s="18"/>
      <c r="N2245" s="17" t="s">
        <v>2851</v>
      </c>
      <c r="P2245" s="1">
        <v>10</v>
      </c>
    </row>
    <row r="2246" spans="1:16" x14ac:dyDescent="0.25">
      <c r="A2246" s="4">
        <v>514845</v>
      </c>
      <c r="B2246" s="5" t="s">
        <v>2196</v>
      </c>
      <c r="C2246" s="4">
        <v>609</v>
      </c>
      <c r="D2246" s="5" t="s">
        <v>1228</v>
      </c>
      <c r="E2246" s="6" t="s">
        <v>2837</v>
      </c>
      <c r="H2246" s="17"/>
      <c r="I2246" s="18"/>
      <c r="N2246" s="17" t="s">
        <v>2851</v>
      </c>
      <c r="P2246" s="1">
        <v>1</v>
      </c>
    </row>
    <row r="2247" spans="1:16" x14ac:dyDescent="0.25">
      <c r="A2247" s="4">
        <v>521426</v>
      </c>
      <c r="B2247" s="5" t="s">
        <v>2197</v>
      </c>
      <c r="C2247" s="4">
        <v>806</v>
      </c>
      <c r="D2247" s="5" t="s">
        <v>2829</v>
      </c>
      <c r="E2247" s="6" t="s">
        <v>2839</v>
      </c>
      <c r="H2247" s="17"/>
      <c r="I2247" s="18"/>
      <c r="N2247" s="17" t="s">
        <v>2851</v>
      </c>
      <c r="P2247" s="1">
        <v>20</v>
      </c>
    </row>
    <row r="2248" spans="1:16" x14ac:dyDescent="0.25">
      <c r="A2248" s="4">
        <v>525731</v>
      </c>
      <c r="B2248" s="5" t="s">
        <v>2198</v>
      </c>
      <c r="C2248" s="4">
        <v>808</v>
      </c>
      <c r="D2248" s="5" t="s">
        <v>1891</v>
      </c>
      <c r="E2248" s="6" t="s">
        <v>2839</v>
      </c>
      <c r="H2248" s="17"/>
      <c r="I2248" s="18"/>
      <c r="N2248" s="17" t="s">
        <v>2851</v>
      </c>
      <c r="P2248" s="1">
        <v>7</v>
      </c>
    </row>
    <row r="2249" spans="1:16" x14ac:dyDescent="0.25">
      <c r="A2249" s="4">
        <v>557692</v>
      </c>
      <c r="B2249" s="5" t="s">
        <v>2199</v>
      </c>
      <c r="C2249" s="4">
        <v>308</v>
      </c>
      <c r="D2249" s="5" t="s">
        <v>481</v>
      </c>
      <c r="E2249" s="6" t="s">
        <v>2834</v>
      </c>
      <c r="H2249" s="17"/>
      <c r="I2249" s="18"/>
      <c r="N2249" s="17" t="s">
        <v>2851</v>
      </c>
      <c r="P2249" s="1">
        <v>22</v>
      </c>
    </row>
    <row r="2250" spans="1:16" x14ac:dyDescent="0.25">
      <c r="A2250" s="4">
        <v>507041</v>
      </c>
      <c r="B2250" s="5" t="s">
        <v>2200</v>
      </c>
      <c r="C2250" s="4">
        <v>207</v>
      </c>
      <c r="D2250" s="5" t="s">
        <v>275</v>
      </c>
      <c r="E2250" s="6" t="s">
        <v>2833</v>
      </c>
      <c r="H2250" s="17"/>
      <c r="I2250" s="18"/>
      <c r="N2250" s="17" t="s">
        <v>2851</v>
      </c>
      <c r="P2250" s="1">
        <v>17</v>
      </c>
    </row>
    <row r="2251" spans="1:16" x14ac:dyDescent="0.25">
      <c r="A2251" s="4">
        <v>513083</v>
      </c>
      <c r="B2251" s="5" t="s">
        <v>2201</v>
      </c>
      <c r="C2251" s="4">
        <v>306</v>
      </c>
      <c r="D2251" s="5" t="s">
        <v>417</v>
      </c>
      <c r="E2251" s="6" t="s">
        <v>2834</v>
      </c>
      <c r="H2251" s="17"/>
      <c r="I2251" s="18"/>
      <c r="N2251" s="17" t="s">
        <v>2851</v>
      </c>
      <c r="P2251" s="1">
        <v>9</v>
      </c>
    </row>
    <row r="2252" spans="1:16" x14ac:dyDescent="0.25">
      <c r="A2252" s="4">
        <v>508632</v>
      </c>
      <c r="B2252" s="5" t="s">
        <v>2202</v>
      </c>
      <c r="C2252" s="4">
        <v>601</v>
      </c>
      <c r="D2252" s="5" t="s">
        <v>1070</v>
      </c>
      <c r="E2252" s="6" t="s">
        <v>2837</v>
      </c>
      <c r="H2252" s="17"/>
      <c r="I2252" s="18"/>
      <c r="N2252" s="17" t="s">
        <v>2851</v>
      </c>
      <c r="P2252" s="1">
        <v>14</v>
      </c>
    </row>
    <row r="2253" spans="1:16" x14ac:dyDescent="0.25">
      <c r="A2253" s="4">
        <v>581747</v>
      </c>
      <c r="B2253" s="5" t="s">
        <v>472</v>
      </c>
      <c r="C2253" s="4">
        <v>613</v>
      </c>
      <c r="D2253" s="5" t="s">
        <v>1303</v>
      </c>
      <c r="E2253" s="6" t="s">
        <v>2837</v>
      </c>
      <c r="H2253" s="17"/>
      <c r="I2253" s="18"/>
      <c r="N2253" s="17" t="s">
        <v>2851</v>
      </c>
      <c r="P2253" s="1">
        <v>23</v>
      </c>
    </row>
    <row r="2254" spans="1:16" x14ac:dyDescent="0.25">
      <c r="A2254" s="4">
        <v>556351</v>
      </c>
      <c r="B2254" s="5" t="s">
        <v>2203</v>
      </c>
      <c r="C2254" s="4">
        <v>406</v>
      </c>
      <c r="D2254" s="5" t="s">
        <v>751</v>
      </c>
      <c r="E2254" s="6" t="s">
        <v>2835</v>
      </c>
      <c r="H2254" s="17"/>
      <c r="I2254" s="18"/>
      <c r="N2254" s="17" t="s">
        <v>2851</v>
      </c>
      <c r="P2254" s="1">
        <v>15</v>
      </c>
    </row>
    <row r="2255" spans="1:16" x14ac:dyDescent="0.25">
      <c r="A2255" s="4">
        <v>507059</v>
      </c>
      <c r="B2255" s="5" t="s">
        <v>2204</v>
      </c>
      <c r="C2255" s="4">
        <v>207</v>
      </c>
      <c r="D2255" s="5" t="s">
        <v>275</v>
      </c>
      <c r="E2255" s="6" t="s">
        <v>2833</v>
      </c>
      <c r="H2255" s="17"/>
      <c r="I2255" s="18"/>
      <c r="N2255" s="17" t="s">
        <v>2851</v>
      </c>
      <c r="P2255" s="1">
        <v>10</v>
      </c>
    </row>
    <row r="2256" spans="1:16" x14ac:dyDescent="0.25">
      <c r="A2256" s="4">
        <v>518433</v>
      </c>
      <c r="B2256" s="5" t="s">
        <v>2205</v>
      </c>
      <c r="C2256" s="4">
        <v>605</v>
      </c>
      <c r="D2256" s="5" t="s">
        <v>1128</v>
      </c>
      <c r="E2256" s="6" t="s">
        <v>2837</v>
      </c>
      <c r="H2256" s="17"/>
      <c r="I2256" s="18"/>
      <c r="N2256" s="17" t="s">
        <v>2851</v>
      </c>
      <c r="P2256" s="1">
        <v>8</v>
      </c>
    </row>
    <row r="2257" spans="1:16" x14ac:dyDescent="0.25">
      <c r="A2257" s="4">
        <v>516023</v>
      </c>
      <c r="B2257" s="5" t="s">
        <v>2206</v>
      </c>
      <c r="C2257" s="4">
        <v>610</v>
      </c>
      <c r="D2257" s="5" t="s">
        <v>1239</v>
      </c>
      <c r="E2257" s="6" t="s">
        <v>2837</v>
      </c>
      <c r="H2257" s="17"/>
      <c r="I2257" s="18"/>
      <c r="N2257" s="17" t="s">
        <v>2851</v>
      </c>
      <c r="P2257" s="1">
        <v>6</v>
      </c>
    </row>
    <row r="2258" spans="1:16" x14ac:dyDescent="0.25">
      <c r="A2258" s="4">
        <v>508641</v>
      </c>
      <c r="B2258" s="5" t="s">
        <v>2207</v>
      </c>
      <c r="C2258" s="4">
        <v>601</v>
      </c>
      <c r="D2258" s="5" t="s">
        <v>1070</v>
      </c>
      <c r="E2258" s="6" t="s">
        <v>2837</v>
      </c>
      <c r="H2258" s="17"/>
      <c r="I2258" s="18"/>
      <c r="N2258" s="17" t="s">
        <v>2851</v>
      </c>
      <c r="P2258" s="1">
        <v>5</v>
      </c>
    </row>
    <row r="2259" spans="1:16" x14ac:dyDescent="0.25">
      <c r="A2259" s="4">
        <v>516031</v>
      </c>
      <c r="B2259" s="5" t="s">
        <v>2208</v>
      </c>
      <c r="C2259" s="4">
        <v>610</v>
      </c>
      <c r="D2259" s="5" t="s">
        <v>1239</v>
      </c>
      <c r="E2259" s="6" t="s">
        <v>2837</v>
      </c>
      <c r="H2259" s="17"/>
      <c r="I2259" s="18"/>
      <c r="N2259" s="17" t="s">
        <v>2851</v>
      </c>
      <c r="P2259" s="1">
        <v>8</v>
      </c>
    </row>
    <row r="2260" spans="1:16" x14ac:dyDescent="0.25">
      <c r="A2260" s="4">
        <v>514853</v>
      </c>
      <c r="B2260" s="5" t="s">
        <v>2209</v>
      </c>
      <c r="C2260" s="4">
        <v>609</v>
      </c>
      <c r="D2260" s="5" t="s">
        <v>1228</v>
      </c>
      <c r="E2260" s="6" t="s">
        <v>2837</v>
      </c>
      <c r="H2260" s="17"/>
      <c r="I2260" s="18"/>
      <c r="N2260" s="17" t="s">
        <v>2851</v>
      </c>
      <c r="P2260" s="1">
        <v>3</v>
      </c>
    </row>
    <row r="2261" spans="1:16" x14ac:dyDescent="0.25">
      <c r="A2261" s="4">
        <v>518441</v>
      </c>
      <c r="B2261" s="5" t="s">
        <v>2210</v>
      </c>
      <c r="C2261" s="4">
        <v>605</v>
      </c>
      <c r="D2261" s="5" t="s">
        <v>1128</v>
      </c>
      <c r="E2261" s="6" t="s">
        <v>2837</v>
      </c>
      <c r="H2261" s="17"/>
      <c r="I2261" s="18"/>
      <c r="N2261" s="17" t="s">
        <v>2851</v>
      </c>
      <c r="P2261" s="1">
        <v>11</v>
      </c>
    </row>
    <row r="2262" spans="1:16" x14ac:dyDescent="0.25">
      <c r="A2262" s="4">
        <v>512290</v>
      </c>
      <c r="B2262" s="5" t="s">
        <v>2211</v>
      </c>
      <c r="C2262" s="4">
        <v>506</v>
      </c>
      <c r="D2262" s="5" t="s">
        <v>926</v>
      </c>
      <c r="E2262" s="6" t="s">
        <v>2836</v>
      </c>
      <c r="H2262" s="17"/>
      <c r="I2262" s="18"/>
      <c r="N2262" s="17" t="s">
        <v>2851</v>
      </c>
      <c r="P2262" s="1">
        <v>7</v>
      </c>
    </row>
    <row r="2263" spans="1:16" x14ac:dyDescent="0.25">
      <c r="A2263" s="4">
        <v>502294</v>
      </c>
      <c r="B2263" s="5" t="s">
        <v>2212</v>
      </c>
      <c r="C2263" s="4">
        <v>402</v>
      </c>
      <c r="D2263" s="5" t="s">
        <v>573</v>
      </c>
      <c r="E2263" s="6" t="s">
        <v>2835</v>
      </c>
      <c r="H2263" s="17"/>
      <c r="I2263" s="18"/>
      <c r="N2263" s="17" t="s">
        <v>2851</v>
      </c>
      <c r="P2263" s="1">
        <v>10</v>
      </c>
    </row>
    <row r="2264" spans="1:16" x14ac:dyDescent="0.25">
      <c r="A2264" s="4">
        <v>518450</v>
      </c>
      <c r="B2264" s="5" t="s">
        <v>2213</v>
      </c>
      <c r="C2264" s="4">
        <v>604</v>
      </c>
      <c r="D2264" s="5" t="s">
        <v>1116</v>
      </c>
      <c r="E2264" s="6" t="s">
        <v>2837</v>
      </c>
      <c r="H2264" s="17"/>
      <c r="I2264" s="18"/>
      <c r="N2264" s="17" t="s">
        <v>2851</v>
      </c>
      <c r="P2264" s="1">
        <v>2</v>
      </c>
    </row>
    <row r="2265" spans="1:16" x14ac:dyDescent="0.25">
      <c r="A2265" s="4">
        <v>522473</v>
      </c>
      <c r="B2265" s="5" t="s">
        <v>2214</v>
      </c>
      <c r="C2265" s="4">
        <v>809</v>
      </c>
      <c r="D2265" s="5" t="s">
        <v>1933</v>
      </c>
      <c r="E2265" s="6" t="s">
        <v>2839</v>
      </c>
      <c r="H2265" s="17"/>
      <c r="I2265" s="18"/>
      <c r="N2265" s="17" t="s">
        <v>2851</v>
      </c>
      <c r="P2265" s="1">
        <v>5</v>
      </c>
    </row>
    <row r="2266" spans="1:16" x14ac:dyDescent="0.25">
      <c r="A2266" s="4">
        <v>506028</v>
      </c>
      <c r="B2266" s="5" t="s">
        <v>2215</v>
      </c>
      <c r="C2266" s="4">
        <v>309</v>
      </c>
      <c r="D2266" s="5" t="s">
        <v>519</v>
      </c>
      <c r="E2266" s="6" t="s">
        <v>2834</v>
      </c>
      <c r="H2266" s="17"/>
      <c r="I2266" s="18"/>
      <c r="N2266" s="17" t="s">
        <v>2851</v>
      </c>
      <c r="P2266" s="1">
        <v>12</v>
      </c>
    </row>
    <row r="2267" spans="1:16" x14ac:dyDescent="0.25">
      <c r="A2267" s="4">
        <v>514870</v>
      </c>
      <c r="B2267" s="5" t="s">
        <v>2216</v>
      </c>
      <c r="C2267" s="4">
        <v>609</v>
      </c>
      <c r="D2267" s="5" t="s">
        <v>1228</v>
      </c>
      <c r="E2267" s="6" t="s">
        <v>2837</v>
      </c>
      <c r="H2267" s="17"/>
      <c r="I2267" s="18"/>
      <c r="N2267" s="17" t="s">
        <v>2851</v>
      </c>
      <c r="P2267" s="1">
        <v>4</v>
      </c>
    </row>
    <row r="2268" spans="1:16" x14ac:dyDescent="0.25">
      <c r="A2268" s="4">
        <v>520209</v>
      </c>
      <c r="B2268" s="5" t="s">
        <v>2217</v>
      </c>
      <c r="C2268" s="4">
        <v>709</v>
      </c>
      <c r="D2268" s="5" t="s">
        <v>1596</v>
      </c>
      <c r="E2268" s="6" t="s">
        <v>2838</v>
      </c>
      <c r="H2268" s="17"/>
      <c r="I2268" s="18"/>
      <c r="N2268" s="17" t="s">
        <v>2851</v>
      </c>
      <c r="P2268" s="1">
        <v>3</v>
      </c>
    </row>
    <row r="2269" spans="1:16" x14ac:dyDescent="0.25">
      <c r="A2269" s="4">
        <v>518107</v>
      </c>
      <c r="B2269" s="5" t="s">
        <v>784</v>
      </c>
      <c r="C2269" s="4">
        <v>806</v>
      </c>
      <c r="D2269" s="5" t="s">
        <v>2829</v>
      </c>
      <c r="E2269" s="6" t="s">
        <v>2839</v>
      </c>
      <c r="H2269" s="17"/>
      <c r="I2269" s="18"/>
      <c r="N2269" s="17" t="s">
        <v>2851</v>
      </c>
      <c r="P2269" s="1">
        <v>4</v>
      </c>
    </row>
    <row r="2270" spans="1:16" x14ac:dyDescent="0.25">
      <c r="A2270" s="4">
        <v>506044</v>
      </c>
      <c r="B2270" s="5" t="s">
        <v>2218</v>
      </c>
      <c r="C2270" s="4">
        <v>309</v>
      </c>
      <c r="D2270" s="5" t="s">
        <v>519</v>
      </c>
      <c r="E2270" s="6" t="s">
        <v>2834</v>
      </c>
      <c r="H2270" s="17"/>
      <c r="I2270" s="18"/>
      <c r="N2270" s="17" t="s">
        <v>2851</v>
      </c>
      <c r="P2270" s="1">
        <v>15</v>
      </c>
    </row>
    <row r="2271" spans="1:16" x14ac:dyDescent="0.25">
      <c r="A2271" s="4">
        <v>520217</v>
      </c>
      <c r="B2271" s="5" t="s">
        <v>2219</v>
      </c>
      <c r="C2271" s="4">
        <v>709</v>
      </c>
      <c r="D2271" s="5" t="s">
        <v>1596</v>
      </c>
      <c r="E2271" s="6" t="s">
        <v>2838</v>
      </c>
      <c r="H2271" s="17"/>
      <c r="I2271" s="18"/>
      <c r="N2271" s="17" t="s">
        <v>2851</v>
      </c>
      <c r="P2271" s="1">
        <v>0</v>
      </c>
    </row>
    <row r="2272" spans="1:16" x14ac:dyDescent="0.25">
      <c r="A2272" s="4">
        <v>506061</v>
      </c>
      <c r="B2272" s="5" t="s">
        <v>2220</v>
      </c>
      <c r="C2272" s="4">
        <v>304</v>
      </c>
      <c r="D2272" s="5" t="s">
        <v>382</v>
      </c>
      <c r="E2272" s="6" t="s">
        <v>2834</v>
      </c>
      <c r="H2272" s="17"/>
      <c r="I2272" s="18"/>
      <c r="N2272" s="17" t="s">
        <v>2851</v>
      </c>
      <c r="P2272" s="1">
        <v>19</v>
      </c>
    </row>
    <row r="2273" spans="1:16" x14ac:dyDescent="0.25">
      <c r="A2273" s="4">
        <v>523500</v>
      </c>
      <c r="B2273" s="5" t="s">
        <v>2221</v>
      </c>
      <c r="C2273" s="4">
        <v>703</v>
      </c>
      <c r="D2273" s="5" t="s">
        <v>1439</v>
      </c>
      <c r="E2273" s="6" t="s">
        <v>2838</v>
      </c>
      <c r="H2273" s="17"/>
      <c r="I2273" s="18"/>
      <c r="N2273" s="17" t="s">
        <v>2851</v>
      </c>
      <c r="P2273" s="1">
        <v>5</v>
      </c>
    </row>
    <row r="2274" spans="1:16" x14ac:dyDescent="0.25">
      <c r="A2274" s="4">
        <v>511447</v>
      </c>
      <c r="B2274" s="5" t="s">
        <v>406</v>
      </c>
      <c r="C2274" s="4">
        <v>607</v>
      </c>
      <c r="D2274" s="5" t="s">
        <v>1164</v>
      </c>
      <c r="E2274" s="6" t="s">
        <v>2837</v>
      </c>
      <c r="H2274" s="17"/>
      <c r="I2274" s="18"/>
      <c r="N2274" s="17" t="s">
        <v>2851</v>
      </c>
      <c r="P2274" s="1">
        <v>7</v>
      </c>
    </row>
    <row r="2275" spans="1:16" x14ac:dyDescent="0.25">
      <c r="A2275" s="4">
        <v>526738</v>
      </c>
      <c r="B2275" s="5" t="s">
        <v>2222</v>
      </c>
      <c r="C2275" s="4">
        <v>710</v>
      </c>
      <c r="D2275" s="5" t="s">
        <v>1625</v>
      </c>
      <c r="E2275" s="6" t="s">
        <v>2838</v>
      </c>
      <c r="H2275" s="17"/>
      <c r="I2275" s="18"/>
      <c r="N2275" s="17" t="s">
        <v>2851</v>
      </c>
      <c r="P2275" s="1">
        <v>5</v>
      </c>
    </row>
    <row r="2276" spans="1:16" x14ac:dyDescent="0.25">
      <c r="A2276" s="4">
        <v>521442</v>
      </c>
      <c r="B2276" s="5" t="s">
        <v>2223</v>
      </c>
      <c r="C2276" s="4">
        <v>806</v>
      </c>
      <c r="D2276" s="5" t="s">
        <v>2829</v>
      </c>
      <c r="E2276" s="6" t="s">
        <v>2839</v>
      </c>
      <c r="H2276" s="17"/>
      <c r="I2276" s="18"/>
      <c r="N2276" s="17" t="s">
        <v>2851</v>
      </c>
      <c r="P2276" s="1">
        <v>22</v>
      </c>
    </row>
    <row r="2277" spans="1:16" x14ac:dyDescent="0.25">
      <c r="A2277" s="4">
        <v>528382</v>
      </c>
      <c r="B2277" s="5" t="s">
        <v>2224</v>
      </c>
      <c r="C2277" s="4">
        <v>811</v>
      </c>
      <c r="D2277" s="5" t="s">
        <v>2026</v>
      </c>
      <c r="E2277" s="6" t="s">
        <v>2839</v>
      </c>
      <c r="H2277" s="17"/>
      <c r="I2277" s="18"/>
      <c r="N2277" s="17" t="s">
        <v>2851</v>
      </c>
      <c r="P2277" s="1">
        <v>13</v>
      </c>
    </row>
    <row r="2278" spans="1:16" x14ac:dyDescent="0.25">
      <c r="A2278" s="4">
        <v>543144</v>
      </c>
      <c r="B2278" s="5" t="s">
        <v>2225</v>
      </c>
      <c r="C2278" s="4">
        <v>801</v>
      </c>
      <c r="D2278" s="5" t="s">
        <v>1727</v>
      </c>
      <c r="E2278" s="6" t="s">
        <v>2839</v>
      </c>
      <c r="H2278" s="17"/>
      <c r="I2278" s="18"/>
      <c r="N2278" s="17" t="s">
        <v>2851</v>
      </c>
      <c r="P2278" s="1">
        <v>10</v>
      </c>
    </row>
    <row r="2279" spans="1:16" x14ac:dyDescent="0.25">
      <c r="A2279" s="4">
        <v>581895</v>
      </c>
      <c r="B2279" s="5" t="s">
        <v>2226</v>
      </c>
      <c r="C2279" s="4">
        <v>402</v>
      </c>
      <c r="D2279" s="5" t="s">
        <v>573</v>
      </c>
      <c r="E2279" s="6" t="s">
        <v>2835</v>
      </c>
      <c r="H2279" s="17"/>
      <c r="I2279" s="18"/>
      <c r="N2279" s="17" t="s">
        <v>2851</v>
      </c>
      <c r="P2279" s="1">
        <v>10</v>
      </c>
    </row>
    <row r="2280" spans="1:16" x14ac:dyDescent="0.25">
      <c r="A2280" s="4">
        <v>514896</v>
      </c>
      <c r="B2280" s="5" t="s">
        <v>2227</v>
      </c>
      <c r="C2280" s="4">
        <v>608</v>
      </c>
      <c r="D2280" s="5" t="s">
        <v>1170</v>
      </c>
      <c r="E2280" s="6" t="s">
        <v>2837</v>
      </c>
      <c r="H2280" s="17"/>
      <c r="I2280" s="18"/>
      <c r="N2280" s="17" t="s">
        <v>2851</v>
      </c>
      <c r="P2280" s="1">
        <v>2</v>
      </c>
    </row>
    <row r="2281" spans="1:16" x14ac:dyDescent="0.25">
      <c r="A2281" s="4">
        <v>518476</v>
      </c>
      <c r="B2281" s="5" t="s">
        <v>2228</v>
      </c>
      <c r="C2281" s="4">
        <v>611</v>
      </c>
      <c r="D2281" s="5" t="s">
        <v>1286</v>
      </c>
      <c r="E2281" s="6" t="s">
        <v>2837</v>
      </c>
      <c r="H2281" s="17"/>
      <c r="I2281" s="18"/>
      <c r="N2281" s="17" t="s">
        <v>2851</v>
      </c>
      <c r="P2281" s="1">
        <v>5</v>
      </c>
    </row>
    <row r="2282" spans="1:16" x14ac:dyDescent="0.25">
      <c r="A2282" s="4">
        <v>514926</v>
      </c>
      <c r="B2282" s="5" t="s">
        <v>2229</v>
      </c>
      <c r="C2282" s="4">
        <v>609</v>
      </c>
      <c r="D2282" s="5" t="s">
        <v>1228</v>
      </c>
      <c r="E2282" s="6" t="s">
        <v>2837</v>
      </c>
      <c r="H2282" s="17"/>
      <c r="I2282" s="18"/>
      <c r="N2282" s="17" t="s">
        <v>2851</v>
      </c>
      <c r="P2282" s="1">
        <v>6</v>
      </c>
    </row>
    <row r="2283" spans="1:16" x14ac:dyDescent="0.25">
      <c r="A2283" s="4">
        <v>514934</v>
      </c>
      <c r="B2283" s="5" t="s">
        <v>2230</v>
      </c>
      <c r="C2283" s="4">
        <v>609</v>
      </c>
      <c r="D2283" s="5" t="s">
        <v>1228</v>
      </c>
      <c r="E2283" s="6" t="s">
        <v>2837</v>
      </c>
      <c r="H2283" s="17"/>
      <c r="I2283" s="18"/>
      <c r="N2283" s="17" t="s">
        <v>2851</v>
      </c>
      <c r="P2283" s="1">
        <v>4</v>
      </c>
    </row>
    <row r="2284" spans="1:16" x14ac:dyDescent="0.25">
      <c r="A2284" s="4">
        <v>527327</v>
      </c>
      <c r="B2284" s="5" t="s">
        <v>2231</v>
      </c>
      <c r="C2284" s="4">
        <v>712</v>
      </c>
      <c r="D2284" s="5" t="s">
        <v>1662</v>
      </c>
      <c r="E2284" s="6" t="s">
        <v>2838</v>
      </c>
      <c r="H2284" s="17"/>
      <c r="I2284" s="18"/>
      <c r="N2284" s="17" t="s">
        <v>2851</v>
      </c>
      <c r="P2284" s="1">
        <v>16</v>
      </c>
    </row>
    <row r="2285" spans="1:16" x14ac:dyDescent="0.25">
      <c r="A2285" s="4">
        <v>503819</v>
      </c>
      <c r="B2285" s="5" t="s">
        <v>2232</v>
      </c>
      <c r="C2285" s="4">
        <v>108</v>
      </c>
      <c r="D2285" s="5" t="s">
        <v>69</v>
      </c>
      <c r="E2285" s="6" t="s">
        <v>2832</v>
      </c>
      <c r="H2285" s="17"/>
      <c r="I2285" s="18"/>
      <c r="N2285" s="17" t="s">
        <v>2851</v>
      </c>
      <c r="P2285" s="1">
        <v>44</v>
      </c>
    </row>
    <row r="2286" spans="1:16" x14ac:dyDescent="0.25">
      <c r="A2286" s="4">
        <v>522490</v>
      </c>
      <c r="B2286" s="5" t="s">
        <v>2233</v>
      </c>
      <c r="C2286" s="4">
        <v>809</v>
      </c>
      <c r="D2286" s="5" t="s">
        <v>1933</v>
      </c>
      <c r="E2286" s="6" t="s">
        <v>2839</v>
      </c>
      <c r="H2286" s="17"/>
      <c r="I2286" s="18"/>
      <c r="N2286" s="17" t="s">
        <v>2851</v>
      </c>
      <c r="P2286" s="1">
        <v>3</v>
      </c>
    </row>
    <row r="2287" spans="1:16" x14ac:dyDescent="0.25">
      <c r="A2287" s="4">
        <v>519278</v>
      </c>
      <c r="B2287" s="5" t="s">
        <v>2234</v>
      </c>
      <c r="C2287" s="4">
        <v>701</v>
      </c>
      <c r="D2287" s="5" t="s">
        <v>1339</v>
      </c>
      <c r="E2287" s="6" t="s">
        <v>2838</v>
      </c>
      <c r="H2287" s="17"/>
      <c r="I2287" s="18"/>
      <c r="N2287" s="17" t="s">
        <v>2851</v>
      </c>
      <c r="P2287" s="1">
        <v>5</v>
      </c>
    </row>
    <row r="2288" spans="1:16" x14ac:dyDescent="0.25">
      <c r="A2288" s="4">
        <v>510459</v>
      </c>
      <c r="B2288" s="5" t="s">
        <v>2235</v>
      </c>
      <c r="C2288" s="4">
        <v>505</v>
      </c>
      <c r="D2288" s="5" t="s">
        <v>901</v>
      </c>
      <c r="E2288" s="6" t="s">
        <v>2836</v>
      </c>
      <c r="H2288" s="17"/>
      <c r="I2288" s="18"/>
      <c r="N2288" s="17" t="s">
        <v>2851</v>
      </c>
      <c r="P2288" s="1">
        <v>2</v>
      </c>
    </row>
    <row r="2289" spans="1:16" x14ac:dyDescent="0.25">
      <c r="A2289" s="4">
        <v>518123</v>
      </c>
      <c r="B2289" s="5" t="s">
        <v>984</v>
      </c>
      <c r="C2289" s="4">
        <v>806</v>
      </c>
      <c r="D2289" s="5" t="s">
        <v>2829</v>
      </c>
      <c r="E2289" s="6" t="s">
        <v>2839</v>
      </c>
      <c r="H2289" s="17"/>
      <c r="I2289" s="18"/>
      <c r="N2289" s="17" t="s">
        <v>2851</v>
      </c>
      <c r="P2289" s="1">
        <v>4</v>
      </c>
    </row>
    <row r="2290" spans="1:16" x14ac:dyDescent="0.25">
      <c r="A2290" s="4">
        <v>522520</v>
      </c>
      <c r="B2290" s="5" t="s">
        <v>2236</v>
      </c>
      <c r="C2290" s="4">
        <v>809</v>
      </c>
      <c r="D2290" s="5" t="s">
        <v>1933</v>
      </c>
      <c r="E2290" s="6" t="s">
        <v>2839</v>
      </c>
      <c r="H2290" s="17"/>
      <c r="I2290" s="18"/>
      <c r="N2290" s="17" t="s">
        <v>2851</v>
      </c>
      <c r="P2290" s="1">
        <v>7</v>
      </c>
    </row>
    <row r="2291" spans="1:16" x14ac:dyDescent="0.25">
      <c r="A2291" s="4">
        <v>502367</v>
      </c>
      <c r="B2291" s="5" t="s">
        <v>2237</v>
      </c>
      <c r="C2291" s="4">
        <v>402</v>
      </c>
      <c r="D2291" s="5" t="s">
        <v>573</v>
      </c>
      <c r="E2291" s="6" t="s">
        <v>2835</v>
      </c>
      <c r="H2291" s="17"/>
      <c r="I2291" s="18"/>
      <c r="N2291" s="17" t="s">
        <v>2851</v>
      </c>
      <c r="P2291" s="1">
        <v>10</v>
      </c>
    </row>
    <row r="2292" spans="1:16" x14ac:dyDescent="0.25">
      <c r="A2292" s="4">
        <v>512303</v>
      </c>
      <c r="B2292" s="5" t="s">
        <v>2238</v>
      </c>
      <c r="C2292" s="4">
        <v>509</v>
      </c>
      <c r="D2292" s="5" t="s">
        <v>989</v>
      </c>
      <c r="E2292" s="6" t="s">
        <v>2836</v>
      </c>
      <c r="H2292" s="17"/>
      <c r="I2292" s="18"/>
      <c r="N2292" s="17" t="s">
        <v>2851</v>
      </c>
      <c r="P2292" s="1">
        <v>5</v>
      </c>
    </row>
    <row r="2293" spans="1:16" x14ac:dyDescent="0.25">
      <c r="A2293" s="4">
        <v>502359</v>
      </c>
      <c r="B2293" s="5" t="s">
        <v>2239</v>
      </c>
      <c r="C2293" s="4">
        <v>402</v>
      </c>
      <c r="D2293" s="5" t="s">
        <v>573</v>
      </c>
      <c r="E2293" s="6" t="s">
        <v>2835</v>
      </c>
      <c r="H2293" s="17"/>
      <c r="I2293" s="18"/>
      <c r="N2293" s="17" t="s">
        <v>2851</v>
      </c>
      <c r="P2293" s="1">
        <v>10</v>
      </c>
    </row>
    <row r="2294" spans="1:16" x14ac:dyDescent="0.25">
      <c r="A2294" s="4">
        <v>556807</v>
      </c>
      <c r="B2294" s="5" t="s">
        <v>2240</v>
      </c>
      <c r="C2294" s="4">
        <v>505</v>
      </c>
      <c r="D2294" s="5" t="s">
        <v>901</v>
      </c>
      <c r="E2294" s="6" t="s">
        <v>2836</v>
      </c>
      <c r="H2294" s="17"/>
      <c r="I2294" s="18"/>
      <c r="N2294" s="17" t="s">
        <v>2851</v>
      </c>
      <c r="P2294" s="1">
        <v>5</v>
      </c>
    </row>
    <row r="2295" spans="1:16" x14ac:dyDescent="0.25">
      <c r="A2295" s="4">
        <v>528391</v>
      </c>
      <c r="B2295" s="5" t="s">
        <v>2241</v>
      </c>
      <c r="C2295" s="4">
        <v>807</v>
      </c>
      <c r="D2295" s="5" t="s">
        <v>1857</v>
      </c>
      <c r="E2295" s="6" t="s">
        <v>2839</v>
      </c>
      <c r="H2295" s="17"/>
      <c r="I2295" s="18"/>
      <c r="N2295" s="17" t="s">
        <v>2851</v>
      </c>
      <c r="P2295" s="1">
        <v>1</v>
      </c>
    </row>
    <row r="2296" spans="1:16" x14ac:dyDescent="0.25">
      <c r="A2296" s="4">
        <v>520276</v>
      </c>
      <c r="B2296" s="5" t="s">
        <v>2242</v>
      </c>
      <c r="C2296" s="4">
        <v>702</v>
      </c>
      <c r="D2296" s="5" t="s">
        <v>1391</v>
      </c>
      <c r="E2296" s="6" t="s">
        <v>2838</v>
      </c>
      <c r="H2296" s="17"/>
      <c r="I2296" s="18"/>
      <c r="N2296" s="17" t="s">
        <v>2851</v>
      </c>
      <c r="P2296" s="1">
        <v>4</v>
      </c>
    </row>
    <row r="2297" spans="1:16" x14ac:dyDescent="0.25">
      <c r="A2297" s="4">
        <v>502383</v>
      </c>
      <c r="B2297" s="5" t="s">
        <v>2243</v>
      </c>
      <c r="C2297" s="4">
        <v>402</v>
      </c>
      <c r="D2297" s="5" t="s">
        <v>573</v>
      </c>
      <c r="E2297" s="6" t="s">
        <v>2835</v>
      </c>
      <c r="H2297" s="17"/>
      <c r="I2297" s="18"/>
      <c r="N2297" s="17" t="s">
        <v>2851</v>
      </c>
      <c r="P2297" s="1">
        <v>5</v>
      </c>
    </row>
    <row r="2298" spans="1:16" x14ac:dyDescent="0.25">
      <c r="A2298" s="4">
        <v>527343</v>
      </c>
      <c r="B2298" s="5" t="s">
        <v>2244</v>
      </c>
      <c r="C2298" s="4">
        <v>711</v>
      </c>
      <c r="D2298" s="5" t="s">
        <v>1645</v>
      </c>
      <c r="E2298" s="6" t="s">
        <v>2838</v>
      </c>
      <c r="H2298" s="17"/>
      <c r="I2298" s="18"/>
      <c r="N2298" s="17" t="s">
        <v>2851</v>
      </c>
      <c r="P2298" s="1">
        <v>0</v>
      </c>
    </row>
    <row r="2299" spans="1:16" x14ac:dyDescent="0.25">
      <c r="A2299" s="4">
        <v>510513</v>
      </c>
      <c r="B2299" s="5" t="s">
        <v>474</v>
      </c>
      <c r="C2299" s="4">
        <v>505</v>
      </c>
      <c r="D2299" s="5" t="s">
        <v>901</v>
      </c>
      <c r="E2299" s="6" t="s">
        <v>2836</v>
      </c>
      <c r="H2299" s="17"/>
      <c r="I2299" s="18"/>
      <c r="N2299" s="17" t="s">
        <v>2851</v>
      </c>
      <c r="P2299" s="1">
        <v>7</v>
      </c>
    </row>
    <row r="2300" spans="1:16" x14ac:dyDescent="0.25">
      <c r="A2300" s="4">
        <v>520284</v>
      </c>
      <c r="B2300" s="5" t="s">
        <v>2245</v>
      </c>
      <c r="C2300" s="4">
        <v>709</v>
      </c>
      <c r="D2300" s="5" t="s">
        <v>1596</v>
      </c>
      <c r="E2300" s="6" t="s">
        <v>2838</v>
      </c>
      <c r="H2300" s="17"/>
      <c r="I2300" s="18"/>
      <c r="N2300" s="17" t="s">
        <v>2851</v>
      </c>
      <c r="P2300" s="1">
        <v>1</v>
      </c>
    </row>
    <row r="2301" spans="1:16" x14ac:dyDescent="0.25">
      <c r="A2301" s="4">
        <v>518484</v>
      </c>
      <c r="B2301" s="5" t="s">
        <v>2246</v>
      </c>
      <c r="C2301" s="4">
        <v>605</v>
      </c>
      <c r="D2301" s="5" t="s">
        <v>1128</v>
      </c>
      <c r="E2301" s="6" t="s">
        <v>2837</v>
      </c>
      <c r="H2301" s="17"/>
      <c r="I2301" s="18"/>
      <c r="N2301" s="17" t="s">
        <v>2851</v>
      </c>
      <c r="P2301" s="1">
        <v>6</v>
      </c>
    </row>
    <row r="2302" spans="1:16" x14ac:dyDescent="0.25">
      <c r="A2302" s="4">
        <v>510521</v>
      </c>
      <c r="B2302" s="5" t="s">
        <v>1961</v>
      </c>
      <c r="C2302" s="4">
        <v>505</v>
      </c>
      <c r="D2302" s="5" t="s">
        <v>901</v>
      </c>
      <c r="E2302" s="6" t="s">
        <v>2836</v>
      </c>
      <c r="H2302" s="17"/>
      <c r="I2302" s="18"/>
      <c r="N2302" s="17" t="s">
        <v>2851</v>
      </c>
      <c r="P2302" s="1">
        <v>12</v>
      </c>
    </row>
    <row r="2303" spans="1:16" x14ac:dyDescent="0.25">
      <c r="A2303" s="4">
        <v>514993</v>
      </c>
      <c r="B2303" s="5" t="s">
        <v>2247</v>
      </c>
      <c r="C2303" s="4">
        <v>609</v>
      </c>
      <c r="D2303" s="5" t="s">
        <v>1228</v>
      </c>
      <c r="E2303" s="6" t="s">
        <v>2837</v>
      </c>
      <c r="H2303" s="17"/>
      <c r="I2303" s="18"/>
      <c r="N2303" s="17" t="s">
        <v>2851</v>
      </c>
      <c r="P2303" s="1">
        <v>29</v>
      </c>
    </row>
    <row r="2304" spans="1:16" x14ac:dyDescent="0.25">
      <c r="A2304" s="4">
        <v>524590</v>
      </c>
      <c r="B2304" s="5" t="s">
        <v>2248</v>
      </c>
      <c r="C2304" s="4">
        <v>707</v>
      </c>
      <c r="D2304" s="5" t="s">
        <v>1514</v>
      </c>
      <c r="E2304" s="6" t="s">
        <v>2838</v>
      </c>
      <c r="H2304" s="17"/>
      <c r="I2304" s="18"/>
      <c r="N2304" s="17" t="s">
        <v>2851</v>
      </c>
      <c r="P2304" s="1">
        <v>25</v>
      </c>
    </row>
    <row r="2305" spans="1:16" x14ac:dyDescent="0.25">
      <c r="A2305" s="4">
        <v>508691</v>
      </c>
      <c r="B2305" s="5" t="s">
        <v>2249</v>
      </c>
      <c r="C2305" s="4">
        <v>603</v>
      </c>
      <c r="D2305" s="5" t="s">
        <v>1094</v>
      </c>
      <c r="E2305" s="6" t="s">
        <v>2837</v>
      </c>
      <c r="H2305" s="17"/>
      <c r="I2305" s="18"/>
      <c r="N2305" s="17" t="s">
        <v>2851</v>
      </c>
      <c r="P2305" s="1">
        <v>1</v>
      </c>
    </row>
    <row r="2306" spans="1:16" x14ac:dyDescent="0.25">
      <c r="A2306" s="4">
        <v>522538</v>
      </c>
      <c r="B2306" s="5" t="s">
        <v>1392</v>
      </c>
      <c r="C2306" s="4">
        <v>809</v>
      </c>
      <c r="D2306" s="5" t="s">
        <v>1933</v>
      </c>
      <c r="E2306" s="6" t="s">
        <v>2839</v>
      </c>
      <c r="H2306" s="17"/>
      <c r="I2306" s="18"/>
      <c r="N2306" s="17" t="s">
        <v>2851</v>
      </c>
      <c r="P2306" s="1">
        <v>10</v>
      </c>
    </row>
    <row r="2307" spans="1:16" x14ac:dyDescent="0.25">
      <c r="A2307" s="4">
        <v>512311</v>
      </c>
      <c r="B2307" s="5" t="s">
        <v>2250</v>
      </c>
      <c r="C2307" s="4">
        <v>509</v>
      </c>
      <c r="D2307" s="5" t="s">
        <v>989</v>
      </c>
      <c r="E2307" s="6" t="s">
        <v>2836</v>
      </c>
      <c r="H2307" s="17"/>
      <c r="I2307" s="18"/>
      <c r="N2307" s="17" t="s">
        <v>2851</v>
      </c>
      <c r="P2307" s="1">
        <v>4</v>
      </c>
    </row>
    <row r="2308" spans="1:16" x14ac:dyDescent="0.25">
      <c r="A2308" s="4">
        <v>509710</v>
      </c>
      <c r="B2308" s="5" t="s">
        <v>2251</v>
      </c>
      <c r="C2308" s="4">
        <v>503</v>
      </c>
      <c r="D2308" s="5" t="s">
        <v>851</v>
      </c>
      <c r="E2308" s="6" t="s">
        <v>2836</v>
      </c>
      <c r="H2308" s="17"/>
      <c r="I2308" s="18"/>
      <c r="N2308" s="17" t="s">
        <v>2851</v>
      </c>
      <c r="P2308" s="1">
        <v>18</v>
      </c>
    </row>
    <row r="2309" spans="1:16" x14ac:dyDescent="0.25">
      <c r="A2309" s="4">
        <v>522546</v>
      </c>
      <c r="B2309" s="5" t="s">
        <v>2252</v>
      </c>
      <c r="C2309" s="4">
        <v>807</v>
      </c>
      <c r="D2309" s="5" t="s">
        <v>1857</v>
      </c>
      <c r="E2309" s="6" t="s">
        <v>2839</v>
      </c>
      <c r="H2309" s="17"/>
      <c r="I2309" s="18"/>
      <c r="N2309" s="17" t="s">
        <v>2851</v>
      </c>
      <c r="P2309" s="1">
        <v>13</v>
      </c>
    </row>
    <row r="2310" spans="1:16" x14ac:dyDescent="0.25">
      <c r="A2310" s="4">
        <v>519308</v>
      </c>
      <c r="B2310" s="5" t="s">
        <v>2253</v>
      </c>
      <c r="C2310" s="4">
        <v>701</v>
      </c>
      <c r="D2310" s="5" t="s">
        <v>1339</v>
      </c>
      <c r="E2310" s="6" t="s">
        <v>2838</v>
      </c>
      <c r="H2310" s="17"/>
      <c r="I2310" s="18"/>
      <c r="N2310" s="17" t="s">
        <v>2851</v>
      </c>
      <c r="P2310" s="1">
        <v>3</v>
      </c>
    </row>
    <row r="2311" spans="1:16" x14ac:dyDescent="0.25">
      <c r="A2311" s="4">
        <v>511463</v>
      </c>
      <c r="B2311" s="5" t="s">
        <v>2254</v>
      </c>
      <c r="C2311" s="4">
        <v>606</v>
      </c>
      <c r="D2311" s="5" t="s">
        <v>1139</v>
      </c>
      <c r="E2311" s="6" t="s">
        <v>2837</v>
      </c>
      <c r="H2311" s="17"/>
      <c r="I2311" s="18"/>
      <c r="N2311" s="17" t="s">
        <v>2851</v>
      </c>
      <c r="P2311" s="1">
        <v>11</v>
      </c>
    </row>
    <row r="2312" spans="1:16" x14ac:dyDescent="0.25">
      <c r="A2312" s="4">
        <v>556777</v>
      </c>
      <c r="B2312" s="5" t="s">
        <v>1232</v>
      </c>
      <c r="C2312" s="4">
        <v>402</v>
      </c>
      <c r="D2312" s="5" t="s">
        <v>573</v>
      </c>
      <c r="E2312" s="6" t="s">
        <v>2835</v>
      </c>
      <c r="H2312" s="17"/>
      <c r="I2312" s="18"/>
      <c r="N2312" s="17" t="s">
        <v>2851</v>
      </c>
      <c r="P2312" s="1">
        <v>3</v>
      </c>
    </row>
    <row r="2313" spans="1:16" x14ac:dyDescent="0.25">
      <c r="A2313" s="4">
        <v>515019</v>
      </c>
      <c r="B2313" s="5" t="s">
        <v>2255</v>
      </c>
      <c r="C2313" s="4">
        <v>609</v>
      </c>
      <c r="D2313" s="5" t="s">
        <v>1228</v>
      </c>
      <c r="E2313" s="6" t="s">
        <v>2837</v>
      </c>
      <c r="H2313" s="17"/>
      <c r="I2313" s="18"/>
      <c r="N2313" s="17" t="s">
        <v>2851</v>
      </c>
      <c r="P2313" s="1">
        <v>4</v>
      </c>
    </row>
    <row r="2314" spans="1:16" x14ac:dyDescent="0.25">
      <c r="A2314" s="4">
        <v>523569</v>
      </c>
      <c r="B2314" s="5" t="s">
        <v>2256</v>
      </c>
      <c r="C2314" s="4">
        <v>703</v>
      </c>
      <c r="D2314" s="5" t="s">
        <v>1439</v>
      </c>
      <c r="E2314" s="6" t="s">
        <v>2838</v>
      </c>
      <c r="H2314" s="17"/>
      <c r="I2314" s="18"/>
      <c r="N2314" s="17" t="s">
        <v>2851</v>
      </c>
      <c r="P2314" s="1">
        <v>2</v>
      </c>
    </row>
    <row r="2315" spans="1:16" x14ac:dyDescent="0.25">
      <c r="A2315" s="4">
        <v>527351</v>
      </c>
      <c r="B2315" s="5" t="s">
        <v>2257</v>
      </c>
      <c r="C2315" s="4">
        <v>712</v>
      </c>
      <c r="D2315" s="5" t="s">
        <v>1662</v>
      </c>
      <c r="E2315" s="6" t="s">
        <v>2838</v>
      </c>
      <c r="H2315" s="17"/>
      <c r="I2315" s="18"/>
      <c r="N2315" s="17" t="s">
        <v>2851</v>
      </c>
      <c r="P2315" s="1">
        <v>2</v>
      </c>
    </row>
    <row r="2316" spans="1:16" x14ac:dyDescent="0.25">
      <c r="A2316" s="4">
        <v>520314</v>
      </c>
      <c r="B2316" s="5" t="s">
        <v>2258</v>
      </c>
      <c r="C2316" s="4">
        <v>705</v>
      </c>
      <c r="D2316" s="5" t="s">
        <v>1467</v>
      </c>
      <c r="E2316" s="6" t="s">
        <v>2838</v>
      </c>
      <c r="H2316" s="17"/>
      <c r="I2316" s="18"/>
      <c r="N2316" s="17" t="s">
        <v>2851</v>
      </c>
      <c r="P2316" s="1">
        <v>8</v>
      </c>
    </row>
    <row r="2317" spans="1:16" x14ac:dyDescent="0.25">
      <c r="A2317" s="4">
        <v>511480</v>
      </c>
      <c r="B2317" s="5" t="s">
        <v>2259</v>
      </c>
      <c r="C2317" s="4">
        <v>606</v>
      </c>
      <c r="D2317" s="5" t="s">
        <v>1139</v>
      </c>
      <c r="E2317" s="6" t="s">
        <v>2837</v>
      </c>
      <c r="H2317" s="17"/>
      <c r="I2317" s="18"/>
      <c r="N2317" s="17" t="s">
        <v>2851</v>
      </c>
      <c r="P2317" s="1">
        <v>4</v>
      </c>
    </row>
    <row r="2318" spans="1:16" x14ac:dyDescent="0.25">
      <c r="A2318" s="4">
        <v>557404</v>
      </c>
      <c r="B2318" s="5" t="s">
        <v>2260</v>
      </c>
      <c r="C2318" s="4">
        <v>302</v>
      </c>
      <c r="D2318" s="5" t="s">
        <v>351</v>
      </c>
      <c r="E2318" s="6" t="s">
        <v>2834</v>
      </c>
      <c r="H2318" s="17"/>
      <c r="I2318" s="18"/>
      <c r="N2318" s="17" t="s">
        <v>2851</v>
      </c>
      <c r="P2318" s="1">
        <v>14</v>
      </c>
    </row>
    <row r="2319" spans="1:16" x14ac:dyDescent="0.25">
      <c r="A2319" s="4">
        <v>500399</v>
      </c>
      <c r="B2319" s="5" t="s">
        <v>2261</v>
      </c>
      <c r="C2319" s="4">
        <v>403</v>
      </c>
      <c r="D2319" s="5" t="s">
        <v>662</v>
      </c>
      <c r="E2319" s="6" t="s">
        <v>2835</v>
      </c>
      <c r="H2319" s="17"/>
      <c r="I2319" s="18"/>
      <c r="N2319" s="17" t="s">
        <v>2851</v>
      </c>
      <c r="P2319" s="1">
        <v>4</v>
      </c>
    </row>
    <row r="2320" spans="1:16" x14ac:dyDescent="0.25">
      <c r="A2320" s="4">
        <v>527360</v>
      </c>
      <c r="B2320" s="5" t="s">
        <v>2262</v>
      </c>
      <c r="C2320" s="4">
        <v>712</v>
      </c>
      <c r="D2320" s="5" t="s">
        <v>1662</v>
      </c>
      <c r="E2320" s="6" t="s">
        <v>2838</v>
      </c>
      <c r="H2320" s="17"/>
      <c r="I2320" s="18"/>
      <c r="N2320" s="17" t="s">
        <v>2851</v>
      </c>
      <c r="P2320" s="1">
        <v>23</v>
      </c>
    </row>
    <row r="2321" spans="1:16" x14ac:dyDescent="0.25">
      <c r="A2321" s="4">
        <v>512346</v>
      </c>
      <c r="B2321" s="5" t="s">
        <v>2263</v>
      </c>
      <c r="C2321" s="4">
        <v>506</v>
      </c>
      <c r="D2321" s="5" t="s">
        <v>926</v>
      </c>
      <c r="E2321" s="6" t="s">
        <v>2836</v>
      </c>
      <c r="H2321" s="17"/>
      <c r="I2321" s="18"/>
      <c r="N2321" s="17" t="s">
        <v>2851</v>
      </c>
      <c r="P2321" s="1">
        <v>3</v>
      </c>
    </row>
    <row r="2322" spans="1:16" x14ac:dyDescent="0.25">
      <c r="A2322" s="4">
        <v>520357</v>
      </c>
      <c r="B2322" s="5" t="s">
        <v>2264</v>
      </c>
      <c r="C2322" s="4">
        <v>702</v>
      </c>
      <c r="D2322" s="5" t="s">
        <v>1391</v>
      </c>
      <c r="E2322" s="6" t="s">
        <v>2838</v>
      </c>
      <c r="H2322" s="17"/>
      <c r="I2322" s="18"/>
      <c r="N2322" s="17" t="s">
        <v>2851</v>
      </c>
      <c r="P2322" s="1">
        <v>15</v>
      </c>
    </row>
    <row r="2323" spans="1:16" x14ac:dyDescent="0.25">
      <c r="A2323" s="4">
        <v>522571</v>
      </c>
      <c r="B2323" s="5" t="s">
        <v>2265</v>
      </c>
      <c r="C2323" s="4">
        <v>807</v>
      </c>
      <c r="D2323" s="5" t="s">
        <v>1857</v>
      </c>
      <c r="E2323" s="6" t="s">
        <v>2839</v>
      </c>
      <c r="H2323" s="17"/>
      <c r="I2323" s="18"/>
      <c r="N2323" s="17" t="s">
        <v>2851</v>
      </c>
      <c r="P2323" s="1">
        <v>34</v>
      </c>
    </row>
    <row r="2324" spans="1:16" x14ac:dyDescent="0.25">
      <c r="A2324" s="4">
        <v>512338</v>
      </c>
      <c r="B2324" s="5" t="s">
        <v>2266</v>
      </c>
      <c r="C2324" s="4">
        <v>509</v>
      </c>
      <c r="D2324" s="5" t="s">
        <v>989</v>
      </c>
      <c r="E2324" s="6" t="s">
        <v>2836</v>
      </c>
      <c r="H2324" s="17"/>
      <c r="I2324" s="18"/>
      <c r="N2324" s="17" t="s">
        <v>2851</v>
      </c>
      <c r="P2324" s="1">
        <v>2</v>
      </c>
    </row>
    <row r="2325" spans="1:16" x14ac:dyDescent="0.25">
      <c r="A2325" s="4">
        <v>528412</v>
      </c>
      <c r="B2325" s="5" t="s">
        <v>2267</v>
      </c>
      <c r="C2325" s="4">
        <v>811</v>
      </c>
      <c r="D2325" s="5" t="s">
        <v>2026</v>
      </c>
      <c r="E2325" s="6" t="s">
        <v>2839</v>
      </c>
      <c r="H2325" s="17"/>
      <c r="I2325" s="18"/>
      <c r="N2325" s="17" t="s">
        <v>2851</v>
      </c>
      <c r="P2325" s="1">
        <v>10</v>
      </c>
    </row>
    <row r="2326" spans="1:16" x14ac:dyDescent="0.25">
      <c r="A2326" s="4">
        <v>521540</v>
      </c>
      <c r="B2326" s="5" t="s">
        <v>2268</v>
      </c>
      <c r="C2326" s="4">
        <v>806</v>
      </c>
      <c r="D2326" s="5" t="s">
        <v>2829</v>
      </c>
      <c r="E2326" s="6" t="s">
        <v>2839</v>
      </c>
      <c r="H2326" s="17"/>
      <c r="I2326" s="18"/>
      <c r="N2326" s="17" t="s">
        <v>2851</v>
      </c>
      <c r="P2326" s="1">
        <v>2</v>
      </c>
    </row>
    <row r="2327" spans="1:16" x14ac:dyDescent="0.25">
      <c r="A2327" s="4">
        <v>515035</v>
      </c>
      <c r="B2327" s="5" t="s">
        <v>2269</v>
      </c>
      <c r="C2327" s="4">
        <v>609</v>
      </c>
      <c r="D2327" s="5" t="s">
        <v>1228</v>
      </c>
      <c r="E2327" s="6" t="s">
        <v>2837</v>
      </c>
      <c r="H2327" s="17"/>
      <c r="I2327" s="18"/>
      <c r="N2327" s="17" t="s">
        <v>2851</v>
      </c>
      <c r="P2327" s="1">
        <v>19</v>
      </c>
    </row>
    <row r="2328" spans="1:16" x14ac:dyDescent="0.25">
      <c r="A2328" s="4">
        <v>527378</v>
      </c>
      <c r="B2328" s="5" t="s">
        <v>2270</v>
      </c>
      <c r="C2328" s="4">
        <v>712</v>
      </c>
      <c r="D2328" s="5" t="s">
        <v>1662</v>
      </c>
      <c r="E2328" s="6" t="s">
        <v>2838</v>
      </c>
      <c r="H2328" s="17"/>
      <c r="I2328" s="18"/>
      <c r="N2328" s="17" t="s">
        <v>2851</v>
      </c>
      <c r="P2328" s="1">
        <v>15</v>
      </c>
    </row>
    <row r="2329" spans="1:16" x14ac:dyDescent="0.25">
      <c r="A2329" s="4">
        <v>516091</v>
      </c>
      <c r="B2329" s="5" t="s">
        <v>2271</v>
      </c>
      <c r="C2329" s="4">
        <v>610</v>
      </c>
      <c r="D2329" s="5" t="s">
        <v>1239</v>
      </c>
      <c r="E2329" s="6" t="s">
        <v>2837</v>
      </c>
      <c r="H2329" s="17"/>
      <c r="I2329" s="18"/>
      <c r="N2329" s="17" t="s">
        <v>2851</v>
      </c>
      <c r="P2329" s="1">
        <v>8</v>
      </c>
    </row>
    <row r="2330" spans="1:16" x14ac:dyDescent="0.25">
      <c r="A2330" s="4">
        <v>524646</v>
      </c>
      <c r="B2330" s="5" t="s">
        <v>2272</v>
      </c>
      <c r="C2330" s="4">
        <v>707</v>
      </c>
      <c r="D2330" s="5" t="s">
        <v>1514</v>
      </c>
      <c r="E2330" s="6" t="s">
        <v>2838</v>
      </c>
      <c r="H2330" s="17"/>
      <c r="I2330" s="18"/>
      <c r="N2330" s="17" t="s">
        <v>2851</v>
      </c>
      <c r="P2330" s="1">
        <v>11</v>
      </c>
    </row>
    <row r="2331" spans="1:16" x14ac:dyDescent="0.25">
      <c r="A2331" s="4">
        <v>557552</v>
      </c>
      <c r="B2331" s="5" t="s">
        <v>2273</v>
      </c>
      <c r="C2331" s="4">
        <v>306</v>
      </c>
      <c r="D2331" s="5" t="s">
        <v>417</v>
      </c>
      <c r="E2331" s="6" t="s">
        <v>2834</v>
      </c>
      <c r="H2331" s="17"/>
      <c r="I2331" s="18"/>
      <c r="N2331" s="17" t="s">
        <v>2851</v>
      </c>
      <c r="P2331" s="1">
        <v>10</v>
      </c>
    </row>
    <row r="2332" spans="1:16" x14ac:dyDescent="0.25">
      <c r="A2332" s="4">
        <v>513831</v>
      </c>
      <c r="B2332" s="5" t="s">
        <v>2274</v>
      </c>
      <c r="C2332" s="4">
        <v>811</v>
      </c>
      <c r="D2332" s="5" t="s">
        <v>2026</v>
      </c>
      <c r="E2332" s="6" t="s">
        <v>2839</v>
      </c>
      <c r="H2332" s="17"/>
      <c r="I2332" s="18"/>
      <c r="N2332" s="17" t="s">
        <v>2851</v>
      </c>
      <c r="P2332" s="1">
        <v>2</v>
      </c>
    </row>
    <row r="2333" spans="1:16" x14ac:dyDescent="0.25">
      <c r="A2333" s="4">
        <v>519332</v>
      </c>
      <c r="B2333" s="5" t="s">
        <v>2275</v>
      </c>
      <c r="C2333" s="4">
        <v>712</v>
      </c>
      <c r="D2333" s="5" t="s">
        <v>1662</v>
      </c>
      <c r="E2333" s="6" t="s">
        <v>2838</v>
      </c>
      <c r="H2333" s="17"/>
      <c r="I2333" s="18"/>
      <c r="N2333" s="17" t="s">
        <v>2851</v>
      </c>
      <c r="P2333" s="1">
        <v>2</v>
      </c>
    </row>
    <row r="2334" spans="1:16" x14ac:dyDescent="0.25">
      <c r="A2334" s="4">
        <v>525847</v>
      </c>
      <c r="B2334" s="5" t="s">
        <v>2276</v>
      </c>
      <c r="C2334" s="4">
        <v>808</v>
      </c>
      <c r="D2334" s="5" t="s">
        <v>1891</v>
      </c>
      <c r="E2334" s="6" t="s">
        <v>2839</v>
      </c>
      <c r="H2334" s="17"/>
      <c r="I2334" s="18"/>
      <c r="N2334" s="17" t="s">
        <v>2851</v>
      </c>
      <c r="P2334" s="1">
        <v>8</v>
      </c>
    </row>
    <row r="2335" spans="1:16" x14ac:dyDescent="0.25">
      <c r="A2335" s="4">
        <v>515051</v>
      </c>
      <c r="B2335" s="5" t="s">
        <v>2277</v>
      </c>
      <c r="C2335" s="4">
        <v>609</v>
      </c>
      <c r="D2335" s="5" t="s">
        <v>1228</v>
      </c>
      <c r="E2335" s="6" t="s">
        <v>2837</v>
      </c>
      <c r="H2335" s="17"/>
      <c r="I2335" s="18"/>
      <c r="N2335" s="17" t="s">
        <v>2851</v>
      </c>
      <c r="P2335" s="1">
        <v>3</v>
      </c>
    </row>
    <row r="2336" spans="1:16" x14ac:dyDescent="0.25">
      <c r="A2336" s="4">
        <v>520381</v>
      </c>
      <c r="B2336" s="5" t="s">
        <v>2278</v>
      </c>
      <c r="C2336" s="4">
        <v>709</v>
      </c>
      <c r="D2336" s="5" t="s">
        <v>1596</v>
      </c>
      <c r="E2336" s="6" t="s">
        <v>2838</v>
      </c>
      <c r="H2336" s="17"/>
      <c r="I2336" s="18"/>
      <c r="N2336" s="17" t="s">
        <v>2851</v>
      </c>
      <c r="P2336" s="1">
        <v>0</v>
      </c>
    </row>
    <row r="2337" spans="1:16" x14ac:dyDescent="0.25">
      <c r="A2337" s="4">
        <v>522601</v>
      </c>
      <c r="B2337" s="5" t="s">
        <v>2279</v>
      </c>
      <c r="C2337" s="4">
        <v>809</v>
      </c>
      <c r="D2337" s="5" t="s">
        <v>1933</v>
      </c>
      <c r="E2337" s="6" t="s">
        <v>2839</v>
      </c>
      <c r="H2337" s="17"/>
      <c r="I2337" s="18"/>
      <c r="N2337" s="17" t="s">
        <v>2851</v>
      </c>
      <c r="P2337" s="1">
        <v>12</v>
      </c>
    </row>
    <row r="2338" spans="1:16" x14ac:dyDescent="0.25">
      <c r="A2338" s="4">
        <v>516112</v>
      </c>
      <c r="B2338" s="5" t="s">
        <v>2280</v>
      </c>
      <c r="C2338" s="4">
        <v>610</v>
      </c>
      <c r="D2338" s="5" t="s">
        <v>1239</v>
      </c>
      <c r="E2338" s="6" t="s">
        <v>2837</v>
      </c>
      <c r="H2338" s="17"/>
      <c r="I2338" s="18"/>
      <c r="N2338" s="17" t="s">
        <v>2851</v>
      </c>
      <c r="P2338" s="1">
        <v>3</v>
      </c>
    </row>
    <row r="2339" spans="1:16" x14ac:dyDescent="0.25">
      <c r="A2339" s="4">
        <v>521566</v>
      </c>
      <c r="B2339" s="5" t="s">
        <v>2281</v>
      </c>
      <c r="C2339" s="4">
        <v>806</v>
      </c>
      <c r="D2339" s="5" t="s">
        <v>2829</v>
      </c>
      <c r="E2339" s="6" t="s">
        <v>2839</v>
      </c>
      <c r="H2339" s="17"/>
      <c r="I2339" s="18"/>
      <c r="N2339" s="17" t="s">
        <v>2851</v>
      </c>
      <c r="P2339" s="1">
        <v>14</v>
      </c>
    </row>
    <row r="2340" spans="1:16" x14ac:dyDescent="0.25">
      <c r="A2340" s="4">
        <v>515060</v>
      </c>
      <c r="B2340" s="5" t="s">
        <v>2282</v>
      </c>
      <c r="C2340" s="4">
        <v>609</v>
      </c>
      <c r="D2340" s="5" t="s">
        <v>1228</v>
      </c>
      <c r="E2340" s="6" t="s">
        <v>2837</v>
      </c>
      <c r="H2340" s="17"/>
      <c r="I2340" s="18"/>
      <c r="N2340" s="17" t="s">
        <v>2851</v>
      </c>
      <c r="P2340" s="1">
        <v>17</v>
      </c>
    </row>
    <row r="2341" spans="1:16" x14ac:dyDescent="0.25">
      <c r="A2341" s="4">
        <v>507393</v>
      </c>
      <c r="B2341" s="5" t="s">
        <v>1041</v>
      </c>
      <c r="C2341" s="4">
        <v>505</v>
      </c>
      <c r="D2341" s="5" t="s">
        <v>901</v>
      </c>
      <c r="E2341" s="6" t="s">
        <v>2836</v>
      </c>
      <c r="H2341" s="17"/>
      <c r="I2341" s="18"/>
      <c r="N2341" s="17" t="s">
        <v>2851</v>
      </c>
      <c r="P2341" s="1">
        <v>11</v>
      </c>
    </row>
    <row r="2342" spans="1:16" x14ac:dyDescent="0.25">
      <c r="A2342" s="4">
        <v>508713</v>
      </c>
      <c r="B2342" s="5" t="s">
        <v>2283</v>
      </c>
      <c r="C2342" s="4">
        <v>601</v>
      </c>
      <c r="D2342" s="5" t="s">
        <v>1070</v>
      </c>
      <c r="E2342" s="6" t="s">
        <v>2837</v>
      </c>
      <c r="H2342" s="17"/>
      <c r="I2342" s="18"/>
      <c r="N2342" s="17" t="s">
        <v>2851</v>
      </c>
      <c r="P2342" s="1">
        <v>18</v>
      </c>
    </row>
    <row r="2343" spans="1:16" x14ac:dyDescent="0.25">
      <c r="A2343" s="4">
        <v>527394</v>
      </c>
      <c r="B2343" s="5" t="s">
        <v>2284</v>
      </c>
      <c r="C2343" s="4">
        <v>712</v>
      </c>
      <c r="D2343" s="5" t="s">
        <v>1662</v>
      </c>
      <c r="E2343" s="6" t="s">
        <v>2838</v>
      </c>
      <c r="H2343" s="17"/>
      <c r="I2343" s="18"/>
      <c r="N2343" s="17" t="s">
        <v>2851</v>
      </c>
      <c r="P2343" s="1">
        <v>1</v>
      </c>
    </row>
    <row r="2344" spans="1:16" x14ac:dyDescent="0.25">
      <c r="A2344" s="4">
        <v>527408</v>
      </c>
      <c r="B2344" s="5" t="s">
        <v>2285</v>
      </c>
      <c r="C2344" s="4">
        <v>711</v>
      </c>
      <c r="D2344" s="5" t="s">
        <v>1645</v>
      </c>
      <c r="E2344" s="6" t="s">
        <v>2838</v>
      </c>
      <c r="H2344" s="17"/>
      <c r="I2344" s="18"/>
      <c r="N2344" s="17" t="s">
        <v>2851</v>
      </c>
      <c r="P2344" s="1">
        <v>0</v>
      </c>
    </row>
    <row r="2345" spans="1:16" x14ac:dyDescent="0.25">
      <c r="A2345" s="4">
        <v>581640</v>
      </c>
      <c r="B2345" s="5" t="s">
        <v>2286</v>
      </c>
      <c r="C2345" s="4">
        <v>704</v>
      </c>
      <c r="D2345" s="5" t="s">
        <v>1465</v>
      </c>
      <c r="E2345" s="6" t="s">
        <v>2838</v>
      </c>
      <c r="H2345" s="17"/>
      <c r="I2345" s="18"/>
      <c r="N2345" s="17" t="s">
        <v>2851</v>
      </c>
      <c r="P2345" s="1">
        <v>2</v>
      </c>
    </row>
    <row r="2346" spans="1:16" x14ac:dyDescent="0.25">
      <c r="A2346" s="4">
        <v>513245</v>
      </c>
      <c r="B2346" s="5" t="s">
        <v>2287</v>
      </c>
      <c r="C2346" s="4">
        <v>306</v>
      </c>
      <c r="D2346" s="5" t="s">
        <v>417</v>
      </c>
      <c r="E2346" s="6" t="s">
        <v>2834</v>
      </c>
      <c r="H2346" s="17"/>
      <c r="I2346" s="18"/>
      <c r="N2346" s="17" t="s">
        <v>2851</v>
      </c>
      <c r="P2346" s="1">
        <v>6</v>
      </c>
    </row>
    <row r="2347" spans="1:16" x14ac:dyDescent="0.25">
      <c r="A2347" s="4">
        <v>511374</v>
      </c>
      <c r="B2347" s="5" t="s">
        <v>2288</v>
      </c>
      <c r="C2347" s="4">
        <v>606</v>
      </c>
      <c r="D2347" s="5" t="s">
        <v>1139</v>
      </c>
      <c r="E2347" s="6" t="s">
        <v>2837</v>
      </c>
      <c r="H2347" s="17"/>
      <c r="I2347" s="18"/>
      <c r="N2347" s="17" t="s">
        <v>2851</v>
      </c>
      <c r="P2347" s="1">
        <v>5</v>
      </c>
    </row>
    <row r="2348" spans="1:16" x14ac:dyDescent="0.25">
      <c r="A2348" s="4">
        <v>504483</v>
      </c>
      <c r="B2348" s="5" t="s">
        <v>2289</v>
      </c>
      <c r="C2348" s="4">
        <v>206</v>
      </c>
      <c r="D2348" s="5" t="s">
        <v>270</v>
      </c>
      <c r="E2348" s="6" t="s">
        <v>2833</v>
      </c>
      <c r="H2348" s="17"/>
      <c r="I2348" s="18"/>
      <c r="N2348" s="17" t="s">
        <v>2851</v>
      </c>
      <c r="P2348" s="1">
        <v>3</v>
      </c>
    </row>
    <row r="2349" spans="1:16" x14ac:dyDescent="0.25">
      <c r="A2349" s="4">
        <v>516147</v>
      </c>
      <c r="B2349" s="5" t="s">
        <v>2290</v>
      </c>
      <c r="C2349" s="4">
        <v>610</v>
      </c>
      <c r="D2349" s="5" t="s">
        <v>1239</v>
      </c>
      <c r="E2349" s="6" t="s">
        <v>2837</v>
      </c>
      <c r="H2349" s="17"/>
      <c r="I2349" s="18"/>
      <c r="N2349" s="17" t="s">
        <v>2851</v>
      </c>
      <c r="P2349" s="1">
        <v>6</v>
      </c>
    </row>
    <row r="2350" spans="1:16" x14ac:dyDescent="0.25">
      <c r="A2350" s="4">
        <v>525855</v>
      </c>
      <c r="B2350" s="5" t="s">
        <v>1281</v>
      </c>
      <c r="C2350" s="4">
        <v>808</v>
      </c>
      <c r="D2350" s="5" t="s">
        <v>1891</v>
      </c>
      <c r="E2350" s="6" t="s">
        <v>2839</v>
      </c>
      <c r="H2350" s="17"/>
      <c r="I2350" s="18"/>
      <c r="N2350" s="17" t="s">
        <v>2851</v>
      </c>
      <c r="P2350" s="1">
        <v>0</v>
      </c>
    </row>
    <row r="2351" spans="1:16" x14ac:dyDescent="0.25">
      <c r="A2351" s="4">
        <v>516953</v>
      </c>
      <c r="B2351" s="5" t="s">
        <v>2291</v>
      </c>
      <c r="C2351" s="4">
        <v>602</v>
      </c>
      <c r="D2351" s="5" t="s">
        <v>1082</v>
      </c>
      <c r="E2351" s="6" t="s">
        <v>2837</v>
      </c>
      <c r="H2351" s="17"/>
      <c r="I2351" s="18"/>
      <c r="N2351" s="17" t="s">
        <v>2851</v>
      </c>
      <c r="P2351" s="1">
        <v>4</v>
      </c>
    </row>
    <row r="2352" spans="1:16" x14ac:dyDescent="0.25">
      <c r="A2352" s="4">
        <v>518514</v>
      </c>
      <c r="B2352" s="5" t="s">
        <v>2292</v>
      </c>
      <c r="C2352" s="4">
        <v>605</v>
      </c>
      <c r="D2352" s="5" t="s">
        <v>1128</v>
      </c>
      <c r="E2352" s="6" t="s">
        <v>2837</v>
      </c>
      <c r="H2352" s="17"/>
      <c r="I2352" s="18"/>
      <c r="N2352" s="17" t="s">
        <v>2851</v>
      </c>
      <c r="P2352" s="1">
        <v>6</v>
      </c>
    </row>
    <row r="2353" spans="1:16" x14ac:dyDescent="0.25">
      <c r="A2353" s="4">
        <v>522627</v>
      </c>
      <c r="B2353" s="5" t="s">
        <v>2293</v>
      </c>
      <c r="C2353" s="4">
        <v>809</v>
      </c>
      <c r="D2353" s="5" t="s">
        <v>1933</v>
      </c>
      <c r="E2353" s="6" t="s">
        <v>2839</v>
      </c>
      <c r="H2353" s="17"/>
      <c r="I2353" s="18"/>
      <c r="N2353" s="17" t="s">
        <v>2851</v>
      </c>
      <c r="P2353" s="1">
        <v>9</v>
      </c>
    </row>
    <row r="2354" spans="1:16" x14ac:dyDescent="0.25">
      <c r="A2354" s="4">
        <v>598194</v>
      </c>
      <c r="B2354" s="5" t="s">
        <v>2294</v>
      </c>
      <c r="C2354" s="4">
        <v>803</v>
      </c>
      <c r="D2354" s="5" t="s">
        <v>2826</v>
      </c>
      <c r="E2354" s="6" t="s">
        <v>2839</v>
      </c>
      <c r="H2354" s="17"/>
      <c r="I2354" s="18"/>
      <c r="N2354" s="17" t="s">
        <v>2851</v>
      </c>
      <c r="P2354" s="1">
        <v>49</v>
      </c>
    </row>
    <row r="2355" spans="1:16" x14ac:dyDescent="0.25">
      <c r="A2355" s="4">
        <v>598208</v>
      </c>
      <c r="B2355" s="5" t="s">
        <v>2295</v>
      </c>
      <c r="C2355" s="4">
        <v>803</v>
      </c>
      <c r="D2355" s="5" t="s">
        <v>2826</v>
      </c>
      <c r="E2355" s="6" t="s">
        <v>2839</v>
      </c>
      <c r="H2355" s="17"/>
      <c r="I2355" s="18"/>
      <c r="N2355" s="17" t="s">
        <v>2851</v>
      </c>
      <c r="P2355" s="1">
        <v>54</v>
      </c>
    </row>
    <row r="2356" spans="1:16" x14ac:dyDescent="0.25">
      <c r="A2356" s="4">
        <v>599913</v>
      </c>
      <c r="B2356" s="5" t="s">
        <v>2296</v>
      </c>
      <c r="C2356" s="4">
        <v>805</v>
      </c>
      <c r="D2356" s="5" t="s">
        <v>2828</v>
      </c>
      <c r="E2356" s="6" t="s">
        <v>2839</v>
      </c>
      <c r="H2356" s="17"/>
      <c r="I2356" s="18"/>
      <c r="N2356" s="17" t="s">
        <v>2851</v>
      </c>
      <c r="P2356" s="1">
        <v>98</v>
      </c>
    </row>
    <row r="2357" spans="1:16" x14ac:dyDescent="0.25">
      <c r="A2357" s="4">
        <v>519383</v>
      </c>
      <c r="B2357" s="5" t="s">
        <v>2297</v>
      </c>
      <c r="C2357" s="4">
        <v>701</v>
      </c>
      <c r="D2357" s="5" t="s">
        <v>1339</v>
      </c>
      <c r="E2357" s="6" t="s">
        <v>2838</v>
      </c>
      <c r="H2357" s="17"/>
      <c r="I2357" s="18"/>
      <c r="N2357" s="17" t="s">
        <v>2851</v>
      </c>
      <c r="P2357" s="1">
        <v>4</v>
      </c>
    </row>
    <row r="2358" spans="1:16" x14ac:dyDescent="0.25">
      <c r="A2358" s="4">
        <v>528439</v>
      </c>
      <c r="B2358" s="5" t="s">
        <v>2298</v>
      </c>
      <c r="C2358" s="4">
        <v>811</v>
      </c>
      <c r="D2358" s="5" t="s">
        <v>2026</v>
      </c>
      <c r="E2358" s="6" t="s">
        <v>2839</v>
      </c>
      <c r="H2358" s="17"/>
      <c r="I2358" s="18"/>
      <c r="N2358" s="17" t="s">
        <v>2851</v>
      </c>
      <c r="P2358" s="1">
        <v>7</v>
      </c>
    </row>
    <row r="2359" spans="1:16" x14ac:dyDescent="0.25">
      <c r="A2359" s="4">
        <v>527416</v>
      </c>
      <c r="B2359" s="5" t="s">
        <v>2299</v>
      </c>
      <c r="C2359" s="4">
        <v>711</v>
      </c>
      <c r="D2359" s="5" t="s">
        <v>1645</v>
      </c>
      <c r="E2359" s="6" t="s">
        <v>2838</v>
      </c>
      <c r="H2359" s="17"/>
      <c r="I2359" s="18"/>
      <c r="N2359" s="17" t="s">
        <v>2851</v>
      </c>
      <c r="P2359" s="1">
        <v>0</v>
      </c>
    </row>
    <row r="2360" spans="1:16" x14ac:dyDescent="0.25">
      <c r="A2360" s="4">
        <v>516961</v>
      </c>
      <c r="B2360" s="5" t="s">
        <v>2300</v>
      </c>
      <c r="C2360" s="4">
        <v>613</v>
      </c>
      <c r="D2360" s="5" t="s">
        <v>1303</v>
      </c>
      <c r="E2360" s="6" t="s">
        <v>2837</v>
      </c>
      <c r="H2360" s="17"/>
      <c r="I2360" s="18"/>
      <c r="N2360" s="17" t="s">
        <v>2851</v>
      </c>
      <c r="P2360" s="1">
        <v>6</v>
      </c>
    </row>
    <row r="2361" spans="1:16" x14ac:dyDescent="0.25">
      <c r="A2361" s="4">
        <v>527424</v>
      </c>
      <c r="B2361" s="5" t="s">
        <v>2301</v>
      </c>
      <c r="C2361" s="4">
        <v>712</v>
      </c>
      <c r="D2361" s="5" t="s">
        <v>1662</v>
      </c>
      <c r="E2361" s="6" t="s">
        <v>2838</v>
      </c>
      <c r="H2361" s="17"/>
      <c r="I2361" s="18"/>
      <c r="N2361" s="17" t="s">
        <v>2851</v>
      </c>
      <c r="P2361" s="1">
        <v>24</v>
      </c>
    </row>
    <row r="2362" spans="1:16" x14ac:dyDescent="0.25">
      <c r="A2362" s="4">
        <v>527441</v>
      </c>
      <c r="B2362" s="5" t="s">
        <v>2302</v>
      </c>
      <c r="C2362" s="4">
        <v>712</v>
      </c>
      <c r="D2362" s="5" t="s">
        <v>1662</v>
      </c>
      <c r="E2362" s="6" t="s">
        <v>2838</v>
      </c>
      <c r="H2362" s="17"/>
      <c r="I2362" s="18"/>
      <c r="N2362" s="17" t="s">
        <v>2851</v>
      </c>
      <c r="P2362" s="1">
        <v>2</v>
      </c>
    </row>
    <row r="2363" spans="1:16" x14ac:dyDescent="0.25">
      <c r="A2363" s="4">
        <v>527459</v>
      </c>
      <c r="B2363" s="5" t="s">
        <v>2303</v>
      </c>
      <c r="C2363" s="4">
        <v>712</v>
      </c>
      <c r="D2363" s="5" t="s">
        <v>1662</v>
      </c>
      <c r="E2363" s="6" t="s">
        <v>2838</v>
      </c>
      <c r="H2363" s="17"/>
      <c r="I2363" s="18"/>
      <c r="N2363" s="17" t="s">
        <v>2851</v>
      </c>
      <c r="P2363" s="1">
        <v>1</v>
      </c>
    </row>
    <row r="2364" spans="1:16" x14ac:dyDescent="0.25">
      <c r="A2364" s="4">
        <v>515086</v>
      </c>
      <c r="B2364" s="5" t="s">
        <v>2304</v>
      </c>
      <c r="C2364" s="4">
        <v>609</v>
      </c>
      <c r="D2364" s="5" t="s">
        <v>1228</v>
      </c>
      <c r="E2364" s="6" t="s">
        <v>2837</v>
      </c>
      <c r="H2364" s="17"/>
      <c r="I2364" s="18"/>
      <c r="N2364" s="17" t="s">
        <v>2851</v>
      </c>
      <c r="P2364" s="1">
        <v>3</v>
      </c>
    </row>
    <row r="2365" spans="1:16" x14ac:dyDescent="0.25">
      <c r="A2365" s="4">
        <v>516988</v>
      </c>
      <c r="B2365" s="5" t="s">
        <v>2305</v>
      </c>
      <c r="C2365" s="4">
        <v>613</v>
      </c>
      <c r="D2365" s="5" t="s">
        <v>1303</v>
      </c>
      <c r="E2365" s="6" t="s">
        <v>2837</v>
      </c>
      <c r="H2365" s="17"/>
      <c r="I2365" s="18"/>
      <c r="N2365" s="17" t="s">
        <v>2851</v>
      </c>
      <c r="P2365" s="1">
        <v>12</v>
      </c>
    </row>
    <row r="2366" spans="1:16" x14ac:dyDescent="0.25">
      <c r="A2366" s="4">
        <v>526801</v>
      </c>
      <c r="B2366" s="5" t="s">
        <v>2306</v>
      </c>
      <c r="C2366" s="4">
        <v>710</v>
      </c>
      <c r="D2366" s="5" t="s">
        <v>1625</v>
      </c>
      <c r="E2366" s="6" t="s">
        <v>2838</v>
      </c>
      <c r="H2366" s="17"/>
      <c r="I2366" s="18"/>
      <c r="N2366" s="17" t="s">
        <v>2851</v>
      </c>
      <c r="P2366" s="1">
        <v>3</v>
      </c>
    </row>
    <row r="2367" spans="1:16" x14ac:dyDescent="0.25">
      <c r="A2367" s="4">
        <v>522678</v>
      </c>
      <c r="B2367" s="5" t="s">
        <v>2307</v>
      </c>
      <c r="C2367" s="4">
        <v>809</v>
      </c>
      <c r="D2367" s="5" t="s">
        <v>1933</v>
      </c>
      <c r="E2367" s="6" t="s">
        <v>2839</v>
      </c>
      <c r="H2367" s="17"/>
      <c r="I2367" s="18"/>
      <c r="N2367" s="17" t="s">
        <v>2851</v>
      </c>
      <c r="P2367" s="1">
        <v>12</v>
      </c>
    </row>
    <row r="2368" spans="1:16" x14ac:dyDescent="0.25">
      <c r="A2368" s="4">
        <v>557617</v>
      </c>
      <c r="B2368" s="5" t="s">
        <v>2308</v>
      </c>
      <c r="C2368" s="4">
        <v>302</v>
      </c>
      <c r="D2368" s="5" t="s">
        <v>351</v>
      </c>
      <c r="E2368" s="6" t="s">
        <v>2834</v>
      </c>
      <c r="H2368" s="17"/>
      <c r="I2368" s="18"/>
      <c r="N2368" s="17" t="s">
        <v>2851</v>
      </c>
      <c r="P2368" s="1">
        <v>7</v>
      </c>
    </row>
    <row r="2369" spans="1:16" x14ac:dyDescent="0.25">
      <c r="A2369" s="4">
        <v>506168</v>
      </c>
      <c r="B2369" s="5" t="s">
        <v>2309</v>
      </c>
      <c r="C2369" s="4">
        <v>309</v>
      </c>
      <c r="D2369" s="5" t="s">
        <v>519</v>
      </c>
      <c r="E2369" s="6" t="s">
        <v>2834</v>
      </c>
      <c r="H2369" s="17"/>
      <c r="I2369" s="18"/>
      <c r="N2369" s="17" t="s">
        <v>2851</v>
      </c>
      <c r="P2369" s="1">
        <v>10</v>
      </c>
    </row>
    <row r="2370" spans="1:16" x14ac:dyDescent="0.25">
      <c r="A2370" s="4">
        <v>519405</v>
      </c>
      <c r="B2370" s="5" t="s">
        <v>2310</v>
      </c>
      <c r="C2370" s="4">
        <v>701</v>
      </c>
      <c r="D2370" s="5" t="s">
        <v>1339</v>
      </c>
      <c r="E2370" s="6" t="s">
        <v>2838</v>
      </c>
      <c r="H2370" s="17"/>
      <c r="I2370" s="18"/>
      <c r="N2370" s="17" t="s">
        <v>2851</v>
      </c>
      <c r="P2370" s="1">
        <v>6</v>
      </c>
    </row>
    <row r="2371" spans="1:16" x14ac:dyDescent="0.25">
      <c r="A2371" s="4">
        <v>527467</v>
      </c>
      <c r="B2371" s="5" t="s">
        <v>2311</v>
      </c>
      <c r="C2371" s="4">
        <v>711</v>
      </c>
      <c r="D2371" s="5" t="s">
        <v>1645</v>
      </c>
      <c r="E2371" s="6" t="s">
        <v>2838</v>
      </c>
      <c r="H2371" s="17"/>
      <c r="I2371" s="18"/>
      <c r="N2371" s="17" t="s">
        <v>2851</v>
      </c>
      <c r="P2371" s="1">
        <v>0</v>
      </c>
    </row>
    <row r="2372" spans="1:16" x14ac:dyDescent="0.25">
      <c r="A2372" s="4">
        <v>511501</v>
      </c>
      <c r="B2372" s="5" t="s">
        <v>2312</v>
      </c>
      <c r="C2372" s="4">
        <v>607</v>
      </c>
      <c r="D2372" s="5" t="s">
        <v>1164</v>
      </c>
      <c r="E2372" s="6" t="s">
        <v>2837</v>
      </c>
      <c r="H2372" s="17"/>
      <c r="I2372" s="18"/>
      <c r="N2372" s="17" t="s">
        <v>2851</v>
      </c>
      <c r="P2372" s="1">
        <v>0</v>
      </c>
    </row>
    <row r="2373" spans="1:16" x14ac:dyDescent="0.25">
      <c r="A2373" s="4">
        <v>515094</v>
      </c>
      <c r="B2373" s="5" t="s">
        <v>2313</v>
      </c>
      <c r="C2373" s="4">
        <v>609</v>
      </c>
      <c r="D2373" s="5" t="s">
        <v>1228</v>
      </c>
      <c r="E2373" s="6" t="s">
        <v>2837</v>
      </c>
      <c r="H2373" s="17"/>
      <c r="I2373" s="18"/>
      <c r="N2373" s="17" t="s">
        <v>2851</v>
      </c>
      <c r="P2373" s="1">
        <v>0</v>
      </c>
    </row>
    <row r="2374" spans="1:16" x14ac:dyDescent="0.25">
      <c r="A2374" s="4">
        <v>543110</v>
      </c>
      <c r="B2374" s="5" t="s">
        <v>2314</v>
      </c>
      <c r="C2374" s="4">
        <v>406</v>
      </c>
      <c r="D2374" s="5" t="s">
        <v>751</v>
      </c>
      <c r="E2374" s="6" t="s">
        <v>2835</v>
      </c>
      <c r="H2374" s="17"/>
      <c r="I2374" s="18"/>
      <c r="N2374" s="17" t="s">
        <v>2851</v>
      </c>
      <c r="P2374" s="1">
        <v>8</v>
      </c>
    </row>
    <row r="2375" spans="1:16" x14ac:dyDescent="0.25">
      <c r="A2375" s="4">
        <v>527793</v>
      </c>
      <c r="B2375" s="5" t="s">
        <v>2315</v>
      </c>
      <c r="C2375" s="4">
        <v>711</v>
      </c>
      <c r="D2375" s="5" t="s">
        <v>1645</v>
      </c>
      <c r="E2375" s="6" t="s">
        <v>2838</v>
      </c>
      <c r="H2375" s="17"/>
      <c r="I2375" s="18"/>
      <c r="N2375" s="17" t="s">
        <v>2851</v>
      </c>
      <c r="P2375" s="1">
        <v>4</v>
      </c>
    </row>
    <row r="2376" spans="1:16" x14ac:dyDescent="0.25">
      <c r="A2376" s="4">
        <v>527475</v>
      </c>
      <c r="B2376" s="5" t="s">
        <v>2316</v>
      </c>
      <c r="C2376" s="4">
        <v>711</v>
      </c>
      <c r="D2376" s="5" t="s">
        <v>1645</v>
      </c>
      <c r="E2376" s="6" t="s">
        <v>2838</v>
      </c>
      <c r="H2376" s="17"/>
      <c r="I2376" s="18"/>
      <c r="N2376" s="17" t="s">
        <v>2851</v>
      </c>
      <c r="P2376" s="1">
        <v>7</v>
      </c>
    </row>
    <row r="2377" spans="1:16" x14ac:dyDescent="0.25">
      <c r="A2377" s="4">
        <v>518531</v>
      </c>
      <c r="B2377" s="5" t="s">
        <v>2317</v>
      </c>
      <c r="C2377" s="4">
        <v>605</v>
      </c>
      <c r="D2377" s="5" t="s">
        <v>1128</v>
      </c>
      <c r="E2377" s="6" t="s">
        <v>2837</v>
      </c>
      <c r="H2377" s="17"/>
      <c r="I2377" s="18"/>
      <c r="N2377" s="17" t="s">
        <v>2851</v>
      </c>
      <c r="P2377" s="1">
        <v>3</v>
      </c>
    </row>
    <row r="2378" spans="1:16" x14ac:dyDescent="0.25">
      <c r="A2378" s="4">
        <v>519413</v>
      </c>
      <c r="B2378" s="5" t="s">
        <v>2318</v>
      </c>
      <c r="C2378" s="4">
        <v>701</v>
      </c>
      <c r="D2378" s="5" t="s">
        <v>1339</v>
      </c>
      <c r="E2378" s="6" t="s">
        <v>2838</v>
      </c>
      <c r="H2378" s="17"/>
      <c r="I2378" s="18"/>
      <c r="N2378" s="17" t="s">
        <v>2851</v>
      </c>
      <c r="P2378" s="1">
        <v>0</v>
      </c>
    </row>
    <row r="2379" spans="1:16" x14ac:dyDescent="0.25">
      <c r="A2379" s="4">
        <v>524697</v>
      </c>
      <c r="B2379" s="5" t="s">
        <v>2319</v>
      </c>
      <c r="C2379" s="4">
        <v>707</v>
      </c>
      <c r="D2379" s="5" t="s">
        <v>1514</v>
      </c>
      <c r="E2379" s="6" t="s">
        <v>2838</v>
      </c>
      <c r="H2379" s="17"/>
      <c r="I2379" s="18"/>
      <c r="N2379" s="17" t="s">
        <v>2851</v>
      </c>
      <c r="P2379" s="1">
        <v>7</v>
      </c>
    </row>
    <row r="2380" spans="1:16" x14ac:dyDescent="0.25">
      <c r="A2380" s="4">
        <v>502448</v>
      </c>
      <c r="B2380" s="5" t="s">
        <v>2320</v>
      </c>
      <c r="C2380" s="4">
        <v>402</v>
      </c>
      <c r="D2380" s="5" t="s">
        <v>573</v>
      </c>
      <c r="E2380" s="6" t="s">
        <v>2835</v>
      </c>
      <c r="H2380" s="17"/>
      <c r="I2380" s="18"/>
      <c r="N2380" s="17" t="s">
        <v>2851</v>
      </c>
      <c r="P2380" s="1">
        <v>4</v>
      </c>
    </row>
    <row r="2381" spans="1:16" x14ac:dyDescent="0.25">
      <c r="A2381" s="4">
        <v>502464</v>
      </c>
      <c r="B2381" s="5" t="s">
        <v>2321</v>
      </c>
      <c r="C2381" s="4">
        <v>402</v>
      </c>
      <c r="D2381" s="5" t="s">
        <v>573</v>
      </c>
      <c r="E2381" s="6" t="s">
        <v>2835</v>
      </c>
      <c r="H2381" s="17"/>
      <c r="I2381" s="18"/>
      <c r="N2381" s="17" t="s">
        <v>2851</v>
      </c>
      <c r="P2381" s="1">
        <v>6</v>
      </c>
    </row>
    <row r="2382" spans="1:16" x14ac:dyDescent="0.25">
      <c r="A2382" s="4">
        <v>527491</v>
      </c>
      <c r="B2382" s="5" t="s">
        <v>2322</v>
      </c>
      <c r="C2382" s="4">
        <v>712</v>
      </c>
      <c r="D2382" s="5" t="s">
        <v>1662</v>
      </c>
      <c r="E2382" s="6" t="s">
        <v>2838</v>
      </c>
      <c r="H2382" s="17"/>
      <c r="I2382" s="18"/>
      <c r="N2382" s="17" t="s">
        <v>2851</v>
      </c>
      <c r="P2382" s="1">
        <v>18</v>
      </c>
    </row>
    <row r="2383" spans="1:16" x14ac:dyDescent="0.25">
      <c r="A2383" s="4">
        <v>522686</v>
      </c>
      <c r="B2383" s="5" t="s">
        <v>2323</v>
      </c>
      <c r="C2383" s="4">
        <v>807</v>
      </c>
      <c r="D2383" s="5" t="s">
        <v>1857</v>
      </c>
      <c r="E2383" s="6" t="s">
        <v>2839</v>
      </c>
      <c r="H2383" s="17"/>
      <c r="I2383" s="18"/>
      <c r="N2383" s="17" t="s">
        <v>2851</v>
      </c>
      <c r="P2383" s="1">
        <v>12</v>
      </c>
    </row>
    <row r="2384" spans="1:16" x14ac:dyDescent="0.25">
      <c r="A2384" s="4">
        <v>528820</v>
      </c>
      <c r="B2384" s="5" t="s">
        <v>2324</v>
      </c>
      <c r="C2384" s="4">
        <v>713</v>
      </c>
      <c r="D2384" s="5" t="s">
        <v>1704</v>
      </c>
      <c r="E2384" s="6" t="s">
        <v>2838</v>
      </c>
      <c r="H2384" s="17"/>
      <c r="I2384" s="18"/>
      <c r="N2384" s="17" t="s">
        <v>2851</v>
      </c>
      <c r="P2384" s="1">
        <v>8</v>
      </c>
    </row>
    <row r="2385" spans="1:16" x14ac:dyDescent="0.25">
      <c r="A2385" s="4">
        <v>524701</v>
      </c>
      <c r="B2385" s="5" t="s">
        <v>907</v>
      </c>
      <c r="C2385" s="4">
        <v>707</v>
      </c>
      <c r="D2385" s="5" t="s">
        <v>1514</v>
      </c>
      <c r="E2385" s="6" t="s">
        <v>2838</v>
      </c>
      <c r="H2385" s="17"/>
      <c r="I2385" s="18"/>
      <c r="N2385" s="17" t="s">
        <v>2851</v>
      </c>
      <c r="P2385" s="1">
        <v>10</v>
      </c>
    </row>
    <row r="2386" spans="1:16" x14ac:dyDescent="0.25">
      <c r="A2386" s="4">
        <v>515116</v>
      </c>
      <c r="B2386" s="5" t="s">
        <v>2325</v>
      </c>
      <c r="C2386" s="4">
        <v>609</v>
      </c>
      <c r="D2386" s="5" t="s">
        <v>1228</v>
      </c>
      <c r="E2386" s="6" t="s">
        <v>2837</v>
      </c>
      <c r="H2386" s="17"/>
      <c r="I2386" s="18"/>
      <c r="N2386" s="17" t="s">
        <v>2851</v>
      </c>
      <c r="P2386" s="1">
        <v>2</v>
      </c>
    </row>
    <row r="2387" spans="1:16" x14ac:dyDescent="0.25">
      <c r="A2387" s="4">
        <v>557277</v>
      </c>
      <c r="B2387" s="5" t="s">
        <v>2326</v>
      </c>
      <c r="C2387" s="4">
        <v>601</v>
      </c>
      <c r="D2387" s="5" t="s">
        <v>1070</v>
      </c>
      <c r="E2387" s="6" t="s">
        <v>2837</v>
      </c>
      <c r="H2387" s="17"/>
      <c r="I2387" s="18"/>
      <c r="N2387" s="17" t="s">
        <v>2851</v>
      </c>
      <c r="P2387" s="1">
        <v>9</v>
      </c>
    </row>
    <row r="2388" spans="1:16" x14ac:dyDescent="0.25">
      <c r="A2388" s="4">
        <v>580597</v>
      </c>
      <c r="B2388" s="5" t="s">
        <v>2327</v>
      </c>
      <c r="C2388" s="4">
        <v>201</v>
      </c>
      <c r="D2388" s="5" t="s">
        <v>132</v>
      </c>
      <c r="E2388" s="6" t="s">
        <v>2833</v>
      </c>
      <c r="H2388" s="17"/>
      <c r="I2388" s="18"/>
      <c r="N2388" s="17" t="s">
        <v>2851</v>
      </c>
      <c r="P2388" s="1">
        <v>8</v>
      </c>
    </row>
    <row r="2389" spans="1:16" x14ac:dyDescent="0.25">
      <c r="A2389" s="4">
        <v>528480</v>
      </c>
      <c r="B2389" s="5" t="s">
        <v>2328</v>
      </c>
      <c r="C2389" s="4">
        <v>811</v>
      </c>
      <c r="D2389" s="5" t="s">
        <v>2026</v>
      </c>
      <c r="E2389" s="6" t="s">
        <v>2839</v>
      </c>
      <c r="H2389" s="17"/>
      <c r="I2389" s="18"/>
      <c r="N2389" s="17" t="s">
        <v>2851</v>
      </c>
      <c r="P2389" s="1">
        <v>7</v>
      </c>
    </row>
    <row r="2390" spans="1:16" x14ac:dyDescent="0.25">
      <c r="A2390" s="4">
        <v>516902</v>
      </c>
      <c r="B2390" s="5" t="s">
        <v>2329</v>
      </c>
      <c r="C2390" s="4">
        <v>612</v>
      </c>
      <c r="D2390" s="5" t="s">
        <v>1297</v>
      </c>
      <c r="E2390" s="6" t="s">
        <v>2837</v>
      </c>
      <c r="H2390" s="17"/>
      <c r="I2390" s="18"/>
      <c r="N2390" s="17" t="s">
        <v>2851</v>
      </c>
      <c r="P2390" s="1">
        <v>0</v>
      </c>
    </row>
    <row r="2391" spans="1:16" x14ac:dyDescent="0.25">
      <c r="A2391" s="4">
        <v>557994</v>
      </c>
      <c r="B2391" s="5" t="s">
        <v>2330</v>
      </c>
      <c r="C2391" s="4">
        <v>511</v>
      </c>
      <c r="D2391" s="5" t="s">
        <v>1046</v>
      </c>
      <c r="E2391" s="6" t="s">
        <v>2836</v>
      </c>
      <c r="H2391" s="17"/>
      <c r="I2391" s="18"/>
      <c r="N2391" s="17" t="s">
        <v>2851</v>
      </c>
      <c r="P2391" s="1">
        <v>18</v>
      </c>
    </row>
    <row r="2392" spans="1:16" x14ac:dyDescent="0.25">
      <c r="A2392" s="4">
        <v>518565</v>
      </c>
      <c r="B2392" s="5" t="s">
        <v>2331</v>
      </c>
      <c r="C2392" s="4">
        <v>605</v>
      </c>
      <c r="D2392" s="5" t="s">
        <v>1128</v>
      </c>
      <c r="E2392" s="6" t="s">
        <v>2837</v>
      </c>
      <c r="H2392" s="17"/>
      <c r="I2392" s="18"/>
      <c r="N2392" s="17" t="s">
        <v>2851</v>
      </c>
      <c r="P2392" s="1">
        <v>1</v>
      </c>
    </row>
    <row r="2393" spans="1:16" x14ac:dyDescent="0.25">
      <c r="A2393" s="4">
        <v>526827</v>
      </c>
      <c r="B2393" s="5" t="s">
        <v>2332</v>
      </c>
      <c r="C2393" s="4">
        <v>710</v>
      </c>
      <c r="D2393" s="5" t="s">
        <v>1625</v>
      </c>
      <c r="E2393" s="6" t="s">
        <v>2838</v>
      </c>
      <c r="H2393" s="17"/>
      <c r="I2393" s="18"/>
      <c r="N2393" s="17" t="s">
        <v>2851</v>
      </c>
      <c r="P2393" s="1">
        <v>3</v>
      </c>
    </row>
    <row r="2394" spans="1:16" x14ac:dyDescent="0.25">
      <c r="A2394" s="4">
        <v>520438</v>
      </c>
      <c r="B2394" s="5" t="s">
        <v>2333</v>
      </c>
      <c r="C2394" s="4">
        <v>709</v>
      </c>
      <c r="D2394" s="5" t="s">
        <v>1596</v>
      </c>
      <c r="E2394" s="6" t="s">
        <v>2838</v>
      </c>
      <c r="H2394" s="17"/>
      <c r="I2394" s="18"/>
      <c r="N2394" s="17" t="s">
        <v>2851</v>
      </c>
      <c r="P2394" s="1">
        <v>1</v>
      </c>
    </row>
    <row r="2395" spans="1:16" x14ac:dyDescent="0.25">
      <c r="A2395" s="4">
        <v>518573</v>
      </c>
      <c r="B2395" s="5" t="s">
        <v>2334</v>
      </c>
      <c r="C2395" s="4">
        <v>605</v>
      </c>
      <c r="D2395" s="5" t="s">
        <v>1128</v>
      </c>
      <c r="E2395" s="6" t="s">
        <v>2837</v>
      </c>
      <c r="H2395" s="17"/>
      <c r="I2395" s="18"/>
      <c r="N2395" s="17" t="s">
        <v>2851</v>
      </c>
      <c r="P2395" s="1">
        <v>6</v>
      </c>
    </row>
    <row r="2396" spans="1:16" x14ac:dyDescent="0.25">
      <c r="A2396" s="4">
        <v>512397</v>
      </c>
      <c r="B2396" s="5" t="s">
        <v>2335</v>
      </c>
      <c r="C2396" s="4">
        <v>506</v>
      </c>
      <c r="D2396" s="5" t="s">
        <v>926</v>
      </c>
      <c r="E2396" s="6" t="s">
        <v>2836</v>
      </c>
      <c r="H2396" s="17"/>
      <c r="I2396" s="18"/>
      <c r="N2396" s="17" t="s">
        <v>2851</v>
      </c>
      <c r="P2396" s="1">
        <v>4</v>
      </c>
    </row>
    <row r="2397" spans="1:16" x14ac:dyDescent="0.25">
      <c r="A2397" s="4">
        <v>510581</v>
      </c>
      <c r="B2397" s="5" t="s">
        <v>2336</v>
      </c>
      <c r="C2397" s="4">
        <v>505</v>
      </c>
      <c r="D2397" s="5" t="s">
        <v>901</v>
      </c>
      <c r="E2397" s="6" t="s">
        <v>2836</v>
      </c>
      <c r="H2397" s="17"/>
      <c r="I2397" s="18"/>
      <c r="N2397" s="17" t="s">
        <v>2851</v>
      </c>
      <c r="P2397" s="1">
        <v>3</v>
      </c>
    </row>
    <row r="2398" spans="1:16" x14ac:dyDescent="0.25">
      <c r="A2398" s="4">
        <v>522708</v>
      </c>
      <c r="B2398" s="5" t="s">
        <v>2337</v>
      </c>
      <c r="C2398" s="4">
        <v>807</v>
      </c>
      <c r="D2398" s="5" t="s">
        <v>1857</v>
      </c>
      <c r="E2398" s="6" t="s">
        <v>2839</v>
      </c>
      <c r="H2398" s="17"/>
      <c r="I2398" s="18"/>
      <c r="N2398" s="17" t="s">
        <v>2851</v>
      </c>
      <c r="P2398" s="1">
        <v>52</v>
      </c>
    </row>
    <row r="2399" spans="1:16" x14ac:dyDescent="0.25">
      <c r="A2399" s="4">
        <v>524735</v>
      </c>
      <c r="B2399" s="5" t="s">
        <v>2338</v>
      </c>
      <c r="C2399" s="4">
        <v>707</v>
      </c>
      <c r="D2399" s="5" t="s">
        <v>1514</v>
      </c>
      <c r="E2399" s="6" t="s">
        <v>2838</v>
      </c>
      <c r="H2399" s="17"/>
      <c r="I2399" s="18"/>
      <c r="N2399" s="17" t="s">
        <v>2851</v>
      </c>
      <c r="P2399" s="1">
        <v>5</v>
      </c>
    </row>
    <row r="2400" spans="1:16" x14ac:dyDescent="0.25">
      <c r="A2400" s="4">
        <v>523615</v>
      </c>
      <c r="B2400" s="5" t="s">
        <v>2339</v>
      </c>
      <c r="C2400" s="4">
        <v>703</v>
      </c>
      <c r="D2400" s="5" t="s">
        <v>1439</v>
      </c>
      <c r="E2400" s="6" t="s">
        <v>2838</v>
      </c>
      <c r="H2400" s="17"/>
      <c r="I2400" s="18"/>
      <c r="N2400" s="17" t="s">
        <v>2851</v>
      </c>
      <c r="P2400" s="1">
        <v>12</v>
      </c>
    </row>
    <row r="2401" spans="1:16" x14ac:dyDescent="0.25">
      <c r="A2401" s="4">
        <v>526835</v>
      </c>
      <c r="B2401" s="5" t="s">
        <v>2340</v>
      </c>
      <c r="C2401" s="4">
        <v>710</v>
      </c>
      <c r="D2401" s="5" t="s">
        <v>1625</v>
      </c>
      <c r="E2401" s="6" t="s">
        <v>2838</v>
      </c>
      <c r="H2401" s="17"/>
      <c r="I2401" s="18"/>
      <c r="N2401" s="17" t="s">
        <v>2851</v>
      </c>
      <c r="P2401" s="1">
        <v>2</v>
      </c>
    </row>
    <row r="2402" spans="1:16" x14ac:dyDescent="0.25">
      <c r="A2402" s="4">
        <v>515124</v>
      </c>
      <c r="B2402" s="5" t="s">
        <v>2341</v>
      </c>
      <c r="C2402" s="4">
        <v>609</v>
      </c>
      <c r="D2402" s="5" t="s">
        <v>1228</v>
      </c>
      <c r="E2402" s="6" t="s">
        <v>2837</v>
      </c>
      <c r="H2402" s="17"/>
      <c r="I2402" s="18"/>
      <c r="N2402" s="17" t="s">
        <v>2851</v>
      </c>
      <c r="P2402" s="1">
        <v>6</v>
      </c>
    </row>
    <row r="2403" spans="1:16" x14ac:dyDescent="0.25">
      <c r="A2403" s="4">
        <v>511528</v>
      </c>
      <c r="B2403" s="5" t="s">
        <v>2342</v>
      </c>
      <c r="C2403" s="4">
        <v>606</v>
      </c>
      <c r="D2403" s="5" t="s">
        <v>1139</v>
      </c>
      <c r="E2403" s="6" t="s">
        <v>2837</v>
      </c>
      <c r="H2403" s="17"/>
      <c r="I2403" s="18"/>
      <c r="N2403" s="17" t="s">
        <v>2851</v>
      </c>
      <c r="P2403" s="1">
        <v>19</v>
      </c>
    </row>
    <row r="2404" spans="1:16" x14ac:dyDescent="0.25">
      <c r="A2404" s="4">
        <v>515141</v>
      </c>
      <c r="B2404" s="5" t="s">
        <v>2343</v>
      </c>
      <c r="C2404" s="4">
        <v>609</v>
      </c>
      <c r="D2404" s="5" t="s">
        <v>1228</v>
      </c>
      <c r="E2404" s="6" t="s">
        <v>2837</v>
      </c>
      <c r="H2404" s="17"/>
      <c r="I2404" s="18"/>
      <c r="N2404" s="17" t="s">
        <v>2851</v>
      </c>
      <c r="P2404" s="1">
        <v>6</v>
      </c>
    </row>
    <row r="2405" spans="1:16" x14ac:dyDescent="0.25">
      <c r="A2405" s="4">
        <v>511536</v>
      </c>
      <c r="B2405" s="5" t="s">
        <v>2344</v>
      </c>
      <c r="C2405" s="4">
        <v>606</v>
      </c>
      <c r="D2405" s="5" t="s">
        <v>1139</v>
      </c>
      <c r="E2405" s="6" t="s">
        <v>2837</v>
      </c>
      <c r="H2405" s="17"/>
      <c r="I2405" s="18"/>
      <c r="N2405" s="17" t="s">
        <v>2851</v>
      </c>
      <c r="P2405" s="1">
        <v>1</v>
      </c>
    </row>
    <row r="2406" spans="1:16" x14ac:dyDescent="0.25">
      <c r="A2406" s="4">
        <v>524751</v>
      </c>
      <c r="B2406" s="5" t="s">
        <v>2345</v>
      </c>
      <c r="C2406" s="4">
        <v>707</v>
      </c>
      <c r="D2406" s="5" t="s">
        <v>1514</v>
      </c>
      <c r="E2406" s="6" t="s">
        <v>2838</v>
      </c>
      <c r="H2406" s="17"/>
      <c r="I2406" s="18"/>
      <c r="N2406" s="17" t="s">
        <v>2851</v>
      </c>
      <c r="P2406" s="1">
        <v>33</v>
      </c>
    </row>
    <row r="2407" spans="1:16" x14ac:dyDescent="0.25">
      <c r="A2407" s="4">
        <v>515159</v>
      </c>
      <c r="B2407" s="5" t="s">
        <v>2346</v>
      </c>
      <c r="C2407" s="4">
        <v>608</v>
      </c>
      <c r="D2407" s="5" t="s">
        <v>1170</v>
      </c>
      <c r="E2407" s="6" t="s">
        <v>2837</v>
      </c>
      <c r="H2407" s="17"/>
      <c r="I2407" s="18"/>
      <c r="N2407" s="17" t="s">
        <v>2851</v>
      </c>
      <c r="P2407" s="1">
        <v>8</v>
      </c>
    </row>
    <row r="2408" spans="1:16" x14ac:dyDescent="0.25">
      <c r="A2408" s="4">
        <v>515574</v>
      </c>
      <c r="B2408" s="5" t="s">
        <v>2347</v>
      </c>
      <c r="C2408" s="4">
        <v>608</v>
      </c>
      <c r="D2408" s="5" t="s">
        <v>1170</v>
      </c>
      <c r="E2408" s="6" t="s">
        <v>2837</v>
      </c>
      <c r="H2408" s="17"/>
      <c r="I2408" s="18"/>
      <c r="N2408" s="17" t="s">
        <v>2851</v>
      </c>
      <c r="P2408" s="1">
        <v>2</v>
      </c>
    </row>
    <row r="2409" spans="1:16" x14ac:dyDescent="0.25">
      <c r="A2409" s="4">
        <v>503312</v>
      </c>
      <c r="B2409" s="5" t="s">
        <v>2348</v>
      </c>
      <c r="C2409" s="4">
        <v>404</v>
      </c>
      <c r="D2409" s="5" t="s">
        <v>715</v>
      </c>
      <c r="E2409" s="6" t="s">
        <v>2835</v>
      </c>
      <c r="H2409" s="17"/>
      <c r="I2409" s="18"/>
      <c r="N2409" s="17" t="s">
        <v>2851</v>
      </c>
      <c r="P2409" s="1">
        <v>6</v>
      </c>
    </row>
    <row r="2410" spans="1:16" x14ac:dyDescent="0.25">
      <c r="A2410" s="4">
        <v>509787</v>
      </c>
      <c r="B2410" s="5" t="s">
        <v>2349</v>
      </c>
      <c r="C2410" s="4">
        <v>503</v>
      </c>
      <c r="D2410" s="5" t="s">
        <v>851</v>
      </c>
      <c r="E2410" s="6" t="s">
        <v>2836</v>
      </c>
      <c r="H2410" s="17"/>
      <c r="I2410" s="18"/>
      <c r="N2410" s="17" t="s">
        <v>2851</v>
      </c>
      <c r="P2410" s="1">
        <v>12</v>
      </c>
    </row>
    <row r="2411" spans="1:16" x14ac:dyDescent="0.25">
      <c r="A2411" s="4">
        <v>518581</v>
      </c>
      <c r="B2411" s="5" t="s">
        <v>2350</v>
      </c>
      <c r="C2411" s="4">
        <v>611</v>
      </c>
      <c r="D2411" s="5" t="s">
        <v>1286</v>
      </c>
      <c r="E2411" s="6" t="s">
        <v>2837</v>
      </c>
      <c r="H2411" s="17"/>
      <c r="I2411" s="18"/>
      <c r="N2411" s="17" t="s">
        <v>2851</v>
      </c>
      <c r="P2411" s="1">
        <v>1</v>
      </c>
    </row>
    <row r="2412" spans="1:16" x14ac:dyDescent="0.25">
      <c r="A2412" s="4">
        <v>512419</v>
      </c>
      <c r="B2412" s="5" t="s">
        <v>2351</v>
      </c>
      <c r="C2412" s="4">
        <v>506</v>
      </c>
      <c r="D2412" s="5" t="s">
        <v>926</v>
      </c>
      <c r="E2412" s="6" t="s">
        <v>2836</v>
      </c>
      <c r="H2412" s="17"/>
      <c r="I2412" s="18"/>
      <c r="N2412" s="17" t="s">
        <v>2851</v>
      </c>
      <c r="P2412" s="1">
        <v>1</v>
      </c>
    </row>
    <row r="2413" spans="1:16" x14ac:dyDescent="0.25">
      <c r="A2413" s="4">
        <v>556360</v>
      </c>
      <c r="B2413" s="5" t="s">
        <v>2352</v>
      </c>
      <c r="C2413" s="4">
        <v>301</v>
      </c>
      <c r="D2413" s="5" t="s">
        <v>325</v>
      </c>
      <c r="E2413" s="6" t="s">
        <v>2834</v>
      </c>
      <c r="H2413" s="17"/>
      <c r="I2413" s="18"/>
      <c r="N2413" s="17" t="s">
        <v>2851</v>
      </c>
      <c r="P2413" s="1">
        <v>5</v>
      </c>
    </row>
    <row r="2414" spans="1:16" x14ac:dyDescent="0.25">
      <c r="A2414" s="4">
        <v>512427</v>
      </c>
      <c r="B2414" s="5" t="s">
        <v>2353</v>
      </c>
      <c r="C2414" s="4">
        <v>509</v>
      </c>
      <c r="D2414" s="5" t="s">
        <v>989</v>
      </c>
      <c r="E2414" s="6" t="s">
        <v>2836</v>
      </c>
      <c r="H2414" s="17"/>
      <c r="I2414" s="18"/>
      <c r="N2414" s="17" t="s">
        <v>2851</v>
      </c>
      <c r="P2414" s="1">
        <v>2</v>
      </c>
    </row>
    <row r="2415" spans="1:16" x14ac:dyDescent="0.25">
      <c r="A2415" s="4">
        <v>511544</v>
      </c>
      <c r="B2415" s="5" t="s">
        <v>2354</v>
      </c>
      <c r="C2415" s="4">
        <v>606</v>
      </c>
      <c r="D2415" s="5" t="s">
        <v>1139</v>
      </c>
      <c r="E2415" s="6" t="s">
        <v>2837</v>
      </c>
      <c r="H2415" s="17"/>
      <c r="I2415" s="18"/>
      <c r="N2415" s="17" t="s">
        <v>2851</v>
      </c>
      <c r="P2415" s="1">
        <v>6</v>
      </c>
    </row>
    <row r="2416" spans="1:16" x14ac:dyDescent="0.25">
      <c r="A2416" s="4">
        <v>515167</v>
      </c>
      <c r="B2416" s="5" t="s">
        <v>920</v>
      </c>
      <c r="C2416" s="4">
        <v>609</v>
      </c>
      <c r="D2416" s="5" t="s">
        <v>1228</v>
      </c>
      <c r="E2416" s="6" t="s">
        <v>2837</v>
      </c>
      <c r="H2416" s="17"/>
      <c r="I2416" s="18"/>
      <c r="N2416" s="17" t="s">
        <v>2851</v>
      </c>
      <c r="P2416" s="1">
        <v>5</v>
      </c>
    </row>
    <row r="2417" spans="1:16" x14ac:dyDescent="0.25">
      <c r="A2417" s="4">
        <v>525910</v>
      </c>
      <c r="B2417" s="5" t="s">
        <v>2355</v>
      </c>
      <c r="C2417" s="4">
        <v>808</v>
      </c>
      <c r="D2417" s="5" t="s">
        <v>1891</v>
      </c>
      <c r="E2417" s="6" t="s">
        <v>2839</v>
      </c>
      <c r="H2417" s="17"/>
      <c r="I2417" s="18"/>
      <c r="N2417" s="17" t="s">
        <v>2851</v>
      </c>
      <c r="P2417" s="1">
        <v>11</v>
      </c>
    </row>
    <row r="2418" spans="1:16" x14ac:dyDescent="0.25">
      <c r="A2418" s="4">
        <v>505021</v>
      </c>
      <c r="B2418" s="5" t="s">
        <v>2355</v>
      </c>
      <c r="C2418" s="4">
        <v>406</v>
      </c>
      <c r="D2418" s="5" t="s">
        <v>751</v>
      </c>
      <c r="E2418" s="6" t="s">
        <v>2835</v>
      </c>
      <c r="H2418" s="17"/>
      <c r="I2418" s="18"/>
      <c r="N2418" s="17" t="s">
        <v>2851</v>
      </c>
      <c r="P2418" s="1">
        <v>4</v>
      </c>
    </row>
    <row r="2419" spans="1:16" x14ac:dyDescent="0.25">
      <c r="A2419" s="4">
        <v>519499</v>
      </c>
      <c r="B2419" s="5" t="s">
        <v>730</v>
      </c>
      <c r="C2419" s="4">
        <v>701</v>
      </c>
      <c r="D2419" s="5" t="s">
        <v>1339</v>
      </c>
      <c r="E2419" s="6" t="s">
        <v>2838</v>
      </c>
      <c r="H2419" s="17"/>
      <c r="I2419" s="18"/>
      <c r="N2419" s="17" t="s">
        <v>2851</v>
      </c>
      <c r="P2419" s="1">
        <v>6</v>
      </c>
    </row>
    <row r="2420" spans="1:16" x14ac:dyDescent="0.25">
      <c r="A2420" s="4">
        <v>501221</v>
      </c>
      <c r="B2420" s="5" t="s">
        <v>2356</v>
      </c>
      <c r="C2420" s="4">
        <v>401</v>
      </c>
      <c r="D2420" s="5" t="s">
        <v>543</v>
      </c>
      <c r="E2420" s="6" t="s">
        <v>2835</v>
      </c>
      <c r="H2420" s="17"/>
      <c r="I2420" s="18"/>
      <c r="N2420" s="17" t="s">
        <v>2851</v>
      </c>
      <c r="P2420" s="1">
        <v>8</v>
      </c>
    </row>
    <row r="2421" spans="1:16" x14ac:dyDescent="0.25">
      <c r="A2421" s="4">
        <v>510602</v>
      </c>
      <c r="B2421" s="5" t="s">
        <v>2357</v>
      </c>
      <c r="C2421" s="4">
        <v>505</v>
      </c>
      <c r="D2421" s="5" t="s">
        <v>901</v>
      </c>
      <c r="E2421" s="6" t="s">
        <v>2836</v>
      </c>
      <c r="H2421" s="17"/>
      <c r="I2421" s="18"/>
      <c r="N2421" s="17" t="s">
        <v>2851</v>
      </c>
      <c r="P2421" s="1">
        <v>1</v>
      </c>
    </row>
    <row r="2422" spans="1:16" x14ac:dyDescent="0.25">
      <c r="A2422" s="4">
        <v>510688</v>
      </c>
      <c r="B2422" s="5" t="s">
        <v>2358</v>
      </c>
      <c r="C2422" s="4">
        <v>505</v>
      </c>
      <c r="D2422" s="5" t="s">
        <v>901</v>
      </c>
      <c r="E2422" s="6" t="s">
        <v>2836</v>
      </c>
      <c r="H2422" s="17"/>
      <c r="I2422" s="18"/>
      <c r="N2422" s="17" t="s">
        <v>2851</v>
      </c>
      <c r="P2422" s="1">
        <v>3</v>
      </c>
    </row>
    <row r="2423" spans="1:16" x14ac:dyDescent="0.25">
      <c r="A2423" s="4">
        <v>510696</v>
      </c>
      <c r="B2423" s="5" t="s">
        <v>2359</v>
      </c>
      <c r="C2423" s="4">
        <v>505</v>
      </c>
      <c r="D2423" s="5" t="s">
        <v>901</v>
      </c>
      <c r="E2423" s="6" t="s">
        <v>2836</v>
      </c>
      <c r="H2423" s="17"/>
      <c r="I2423" s="18"/>
      <c r="N2423" s="17" t="s">
        <v>2851</v>
      </c>
      <c r="P2423" s="1">
        <v>12</v>
      </c>
    </row>
    <row r="2424" spans="1:16" x14ac:dyDescent="0.25">
      <c r="A2424" s="4">
        <v>510700</v>
      </c>
      <c r="B2424" s="5" t="s">
        <v>2360</v>
      </c>
      <c r="C2424" s="4">
        <v>505</v>
      </c>
      <c r="D2424" s="5" t="s">
        <v>901</v>
      </c>
      <c r="E2424" s="6" t="s">
        <v>2836</v>
      </c>
      <c r="H2424" s="17"/>
      <c r="I2424" s="18"/>
      <c r="N2424" s="17" t="s">
        <v>2851</v>
      </c>
      <c r="P2424" s="1">
        <v>9</v>
      </c>
    </row>
    <row r="2425" spans="1:16" x14ac:dyDescent="0.25">
      <c r="A2425" s="4">
        <v>510742</v>
      </c>
      <c r="B2425" s="5" t="s">
        <v>2361</v>
      </c>
      <c r="C2425" s="4">
        <v>508</v>
      </c>
      <c r="D2425" s="5" t="s">
        <v>979</v>
      </c>
      <c r="E2425" s="6" t="s">
        <v>2836</v>
      </c>
      <c r="H2425" s="17"/>
      <c r="I2425" s="18"/>
      <c r="N2425" s="17" t="s">
        <v>2851</v>
      </c>
      <c r="P2425" s="1">
        <v>5</v>
      </c>
    </row>
    <row r="2426" spans="1:16" x14ac:dyDescent="0.25">
      <c r="A2426" s="4">
        <v>556173</v>
      </c>
      <c r="B2426" s="5" t="s">
        <v>2362</v>
      </c>
      <c r="C2426" s="4">
        <v>305</v>
      </c>
      <c r="D2426" s="5" t="s">
        <v>398</v>
      </c>
      <c r="E2426" s="6" t="s">
        <v>2834</v>
      </c>
      <c r="H2426" s="17"/>
      <c r="I2426" s="18"/>
      <c r="N2426" s="17" t="s">
        <v>2851</v>
      </c>
      <c r="P2426" s="1">
        <v>0</v>
      </c>
    </row>
    <row r="2427" spans="1:16" x14ac:dyDescent="0.25">
      <c r="A2427" s="4">
        <v>519502</v>
      </c>
      <c r="B2427" s="5" t="s">
        <v>2363</v>
      </c>
      <c r="C2427" s="4">
        <v>701</v>
      </c>
      <c r="D2427" s="5" t="s">
        <v>1339</v>
      </c>
      <c r="E2427" s="6" t="s">
        <v>2838</v>
      </c>
      <c r="H2427" s="17"/>
      <c r="I2427" s="18"/>
      <c r="N2427" s="17" t="s">
        <v>2851</v>
      </c>
      <c r="P2427" s="1">
        <v>1</v>
      </c>
    </row>
    <row r="2428" spans="1:16" x14ac:dyDescent="0.25">
      <c r="A2428" s="4">
        <v>519511</v>
      </c>
      <c r="B2428" s="5" t="s">
        <v>2364</v>
      </c>
      <c r="C2428" s="4">
        <v>701</v>
      </c>
      <c r="D2428" s="5" t="s">
        <v>1339</v>
      </c>
      <c r="E2428" s="6" t="s">
        <v>2838</v>
      </c>
      <c r="H2428" s="17"/>
      <c r="I2428" s="18"/>
      <c r="N2428" s="17" t="s">
        <v>2851</v>
      </c>
      <c r="P2428" s="1">
        <v>0</v>
      </c>
    </row>
    <row r="2429" spans="1:16" x14ac:dyDescent="0.25">
      <c r="A2429" s="4">
        <v>518603</v>
      </c>
      <c r="B2429" s="5" t="s">
        <v>2365</v>
      </c>
      <c r="C2429" s="4">
        <v>605</v>
      </c>
      <c r="D2429" s="5" t="s">
        <v>1128</v>
      </c>
      <c r="E2429" s="6" t="s">
        <v>2837</v>
      </c>
      <c r="H2429" s="17"/>
      <c r="I2429" s="18"/>
      <c r="N2429" s="17" t="s">
        <v>2851</v>
      </c>
      <c r="P2429" s="1">
        <v>11</v>
      </c>
    </row>
    <row r="2430" spans="1:16" x14ac:dyDescent="0.25">
      <c r="A2430" s="4">
        <v>508730</v>
      </c>
      <c r="B2430" s="5" t="s">
        <v>2366</v>
      </c>
      <c r="C2430" s="4">
        <v>603</v>
      </c>
      <c r="D2430" s="5" t="s">
        <v>1094</v>
      </c>
      <c r="E2430" s="6" t="s">
        <v>2837</v>
      </c>
      <c r="H2430" s="17"/>
      <c r="I2430" s="18"/>
      <c r="N2430" s="17" t="s">
        <v>2851</v>
      </c>
      <c r="P2430" s="1">
        <v>3</v>
      </c>
    </row>
    <row r="2431" spans="1:16" x14ac:dyDescent="0.25">
      <c r="A2431" s="4">
        <v>509281</v>
      </c>
      <c r="B2431" s="5" t="s">
        <v>2367</v>
      </c>
      <c r="C2431" s="4">
        <v>504</v>
      </c>
      <c r="D2431" s="5" t="s">
        <v>877</v>
      </c>
      <c r="E2431" s="6" t="s">
        <v>2836</v>
      </c>
      <c r="H2431" s="17"/>
      <c r="I2431" s="18"/>
      <c r="N2431" s="17" t="s">
        <v>2851</v>
      </c>
      <c r="P2431" s="1">
        <v>10</v>
      </c>
    </row>
    <row r="2432" spans="1:16" x14ac:dyDescent="0.25">
      <c r="A2432" s="4">
        <v>528528</v>
      </c>
      <c r="B2432" s="5" t="s">
        <v>2368</v>
      </c>
      <c r="C2432" s="4">
        <v>811</v>
      </c>
      <c r="D2432" s="5" t="s">
        <v>2026</v>
      </c>
      <c r="E2432" s="6" t="s">
        <v>2839</v>
      </c>
      <c r="H2432" s="17"/>
      <c r="I2432" s="18"/>
      <c r="N2432" s="17" t="s">
        <v>2851</v>
      </c>
      <c r="P2432" s="1">
        <v>9</v>
      </c>
    </row>
    <row r="2433" spans="1:16" x14ac:dyDescent="0.25">
      <c r="A2433" s="4">
        <v>558087</v>
      </c>
      <c r="B2433" s="5" t="s">
        <v>1342</v>
      </c>
      <c r="C2433" s="4">
        <v>611</v>
      </c>
      <c r="D2433" s="5" t="s">
        <v>1286</v>
      </c>
      <c r="E2433" s="6" t="s">
        <v>2837</v>
      </c>
      <c r="H2433" s="17"/>
      <c r="I2433" s="18"/>
      <c r="N2433" s="17" t="s">
        <v>2851</v>
      </c>
      <c r="P2433" s="1">
        <v>16</v>
      </c>
    </row>
    <row r="2434" spans="1:16" x14ac:dyDescent="0.25">
      <c r="A2434" s="4">
        <v>515175</v>
      </c>
      <c r="B2434" s="5" t="s">
        <v>2369</v>
      </c>
      <c r="C2434" s="4">
        <v>609</v>
      </c>
      <c r="D2434" s="5" t="s">
        <v>1228</v>
      </c>
      <c r="E2434" s="6" t="s">
        <v>2837</v>
      </c>
      <c r="H2434" s="17"/>
      <c r="I2434" s="18"/>
      <c r="N2434" s="17" t="s">
        <v>2851</v>
      </c>
      <c r="P2434" s="1">
        <v>7</v>
      </c>
    </row>
    <row r="2435" spans="1:16" x14ac:dyDescent="0.25">
      <c r="A2435" s="4">
        <v>502502</v>
      </c>
      <c r="B2435" s="5" t="s">
        <v>2370</v>
      </c>
      <c r="C2435" s="4">
        <v>402</v>
      </c>
      <c r="D2435" s="5" t="s">
        <v>573</v>
      </c>
      <c r="E2435" s="6" t="s">
        <v>2835</v>
      </c>
      <c r="H2435" s="17"/>
      <c r="I2435" s="18"/>
      <c r="N2435" s="17" t="s">
        <v>2851</v>
      </c>
      <c r="P2435" s="1">
        <v>1</v>
      </c>
    </row>
    <row r="2436" spans="1:16" x14ac:dyDescent="0.25">
      <c r="A2436" s="4">
        <v>511579</v>
      </c>
      <c r="B2436" s="5" t="s">
        <v>2371</v>
      </c>
      <c r="C2436" s="4">
        <v>606</v>
      </c>
      <c r="D2436" s="5" t="s">
        <v>1139</v>
      </c>
      <c r="E2436" s="6" t="s">
        <v>2837</v>
      </c>
      <c r="H2436" s="17"/>
      <c r="I2436" s="18"/>
      <c r="N2436" s="17" t="s">
        <v>2851</v>
      </c>
      <c r="P2436" s="1">
        <v>6</v>
      </c>
    </row>
    <row r="2437" spans="1:16" x14ac:dyDescent="0.25">
      <c r="A2437" s="4">
        <v>505064</v>
      </c>
      <c r="B2437" s="5" t="s">
        <v>2372</v>
      </c>
      <c r="C2437" s="4">
        <v>406</v>
      </c>
      <c r="D2437" s="5" t="s">
        <v>751</v>
      </c>
      <c r="E2437" s="6" t="s">
        <v>2835</v>
      </c>
      <c r="H2437" s="17"/>
      <c r="I2437" s="18"/>
      <c r="N2437" s="17" t="s">
        <v>2851</v>
      </c>
      <c r="P2437" s="1">
        <v>7</v>
      </c>
    </row>
    <row r="2438" spans="1:16" x14ac:dyDescent="0.25">
      <c r="A2438" s="4">
        <v>519561</v>
      </c>
      <c r="B2438" s="5" t="s">
        <v>2373</v>
      </c>
      <c r="C2438" s="4">
        <v>712</v>
      </c>
      <c r="D2438" s="5" t="s">
        <v>1662</v>
      </c>
      <c r="E2438" s="6" t="s">
        <v>2838</v>
      </c>
      <c r="H2438" s="17"/>
      <c r="I2438" s="18"/>
      <c r="N2438" s="17" t="s">
        <v>2851</v>
      </c>
      <c r="P2438" s="1">
        <v>9</v>
      </c>
    </row>
    <row r="2439" spans="1:16" x14ac:dyDescent="0.25">
      <c r="A2439" s="4">
        <v>524808</v>
      </c>
      <c r="B2439" s="5" t="s">
        <v>2374</v>
      </c>
      <c r="C2439" s="4">
        <v>707</v>
      </c>
      <c r="D2439" s="5" t="s">
        <v>1514</v>
      </c>
      <c r="E2439" s="6" t="s">
        <v>2838</v>
      </c>
      <c r="H2439" s="17"/>
      <c r="I2439" s="18"/>
      <c r="N2439" s="17" t="s">
        <v>2851</v>
      </c>
      <c r="P2439" s="1">
        <v>5</v>
      </c>
    </row>
    <row r="2440" spans="1:16" x14ac:dyDescent="0.25">
      <c r="A2440" s="4">
        <v>525936</v>
      </c>
      <c r="B2440" s="5" t="s">
        <v>1583</v>
      </c>
      <c r="C2440" s="4">
        <v>808</v>
      </c>
      <c r="D2440" s="5" t="s">
        <v>1891</v>
      </c>
      <c r="E2440" s="6" t="s">
        <v>2839</v>
      </c>
      <c r="H2440" s="17"/>
      <c r="I2440" s="18"/>
      <c r="N2440" s="17" t="s">
        <v>2851</v>
      </c>
      <c r="P2440" s="1">
        <v>4</v>
      </c>
    </row>
    <row r="2441" spans="1:16" x14ac:dyDescent="0.25">
      <c r="A2441" s="4">
        <v>543314</v>
      </c>
      <c r="B2441" s="5" t="s">
        <v>1583</v>
      </c>
      <c r="C2441" s="4">
        <v>704</v>
      </c>
      <c r="D2441" s="5" t="s">
        <v>1465</v>
      </c>
      <c r="E2441" s="6" t="s">
        <v>2838</v>
      </c>
      <c r="H2441" s="17"/>
      <c r="I2441" s="18"/>
      <c r="N2441" s="17" t="s">
        <v>2851</v>
      </c>
      <c r="P2441" s="1">
        <v>1</v>
      </c>
    </row>
    <row r="2442" spans="1:16" x14ac:dyDescent="0.25">
      <c r="A2442" s="4">
        <v>517046</v>
      </c>
      <c r="B2442" s="5" t="s">
        <v>970</v>
      </c>
      <c r="C2442" s="4">
        <v>613</v>
      </c>
      <c r="D2442" s="5" t="s">
        <v>1303</v>
      </c>
      <c r="E2442" s="6" t="s">
        <v>2837</v>
      </c>
      <c r="H2442" s="17"/>
      <c r="I2442" s="18"/>
      <c r="N2442" s="17" t="s">
        <v>2851</v>
      </c>
      <c r="P2442" s="1">
        <v>10</v>
      </c>
    </row>
    <row r="2443" spans="1:16" x14ac:dyDescent="0.25">
      <c r="A2443" s="4">
        <v>522741</v>
      </c>
      <c r="B2443" s="5" t="s">
        <v>970</v>
      </c>
      <c r="C2443" s="4">
        <v>807</v>
      </c>
      <c r="D2443" s="5" t="s">
        <v>1857</v>
      </c>
      <c r="E2443" s="6" t="s">
        <v>2839</v>
      </c>
      <c r="H2443" s="17"/>
      <c r="I2443" s="18"/>
      <c r="N2443" s="17" t="s">
        <v>2851</v>
      </c>
      <c r="P2443" s="1">
        <v>14</v>
      </c>
    </row>
    <row r="2444" spans="1:16" x14ac:dyDescent="0.25">
      <c r="A2444" s="4">
        <v>555606</v>
      </c>
      <c r="B2444" s="5" t="s">
        <v>2375</v>
      </c>
      <c r="C2444" s="4">
        <v>201</v>
      </c>
      <c r="D2444" s="5" t="s">
        <v>132</v>
      </c>
      <c r="E2444" s="6" t="s">
        <v>2833</v>
      </c>
      <c r="H2444" s="17"/>
      <c r="I2444" s="18"/>
      <c r="N2444" s="17" t="s">
        <v>2851</v>
      </c>
      <c r="P2444" s="1">
        <v>14</v>
      </c>
    </row>
    <row r="2445" spans="1:16" x14ac:dyDescent="0.25">
      <c r="A2445" s="4">
        <v>555649</v>
      </c>
      <c r="B2445" s="5" t="s">
        <v>2376</v>
      </c>
      <c r="C2445" s="4">
        <v>201</v>
      </c>
      <c r="D2445" s="5" t="s">
        <v>132</v>
      </c>
      <c r="E2445" s="6" t="s">
        <v>2833</v>
      </c>
      <c r="H2445" s="17"/>
      <c r="I2445" s="18"/>
      <c r="N2445" s="17" t="s">
        <v>2851</v>
      </c>
      <c r="P2445" s="1">
        <v>14</v>
      </c>
    </row>
    <row r="2446" spans="1:16" x14ac:dyDescent="0.25">
      <c r="A2446" s="4">
        <v>525944</v>
      </c>
      <c r="B2446" s="5" t="s">
        <v>2377</v>
      </c>
      <c r="C2446" s="4">
        <v>608</v>
      </c>
      <c r="D2446" s="5" t="s">
        <v>1170</v>
      </c>
      <c r="E2446" s="6" t="s">
        <v>2837</v>
      </c>
      <c r="H2446" s="17"/>
      <c r="I2446" s="18"/>
      <c r="N2446" s="17" t="s">
        <v>2851</v>
      </c>
      <c r="P2446" s="1">
        <v>10</v>
      </c>
    </row>
    <row r="2447" spans="1:16" x14ac:dyDescent="0.25">
      <c r="A2447" s="4">
        <v>523674</v>
      </c>
      <c r="B2447" s="5" t="s">
        <v>2378</v>
      </c>
      <c r="C2447" s="4">
        <v>703</v>
      </c>
      <c r="D2447" s="5" t="s">
        <v>1439</v>
      </c>
      <c r="E2447" s="6" t="s">
        <v>2838</v>
      </c>
      <c r="H2447" s="17"/>
      <c r="I2447" s="18"/>
      <c r="N2447" s="17" t="s">
        <v>2851</v>
      </c>
      <c r="P2447" s="1">
        <v>3</v>
      </c>
    </row>
    <row r="2448" spans="1:16" x14ac:dyDescent="0.25">
      <c r="A2448" s="4">
        <v>527521</v>
      </c>
      <c r="B2448" s="5" t="s">
        <v>2379</v>
      </c>
      <c r="C2448" s="4">
        <v>711</v>
      </c>
      <c r="D2448" s="5" t="s">
        <v>1645</v>
      </c>
      <c r="E2448" s="6" t="s">
        <v>2838</v>
      </c>
      <c r="H2448" s="17"/>
      <c r="I2448" s="18"/>
      <c r="N2448" s="17" t="s">
        <v>2851</v>
      </c>
      <c r="P2448" s="1">
        <v>5</v>
      </c>
    </row>
    <row r="2449" spans="1:16" x14ac:dyDescent="0.25">
      <c r="A2449" s="4">
        <v>510831</v>
      </c>
      <c r="B2449" s="5" t="s">
        <v>2380</v>
      </c>
      <c r="C2449" s="4">
        <v>505</v>
      </c>
      <c r="D2449" s="5" t="s">
        <v>901</v>
      </c>
      <c r="E2449" s="6" t="s">
        <v>2836</v>
      </c>
      <c r="H2449" s="17"/>
      <c r="I2449" s="18"/>
      <c r="N2449" s="17" t="s">
        <v>2851</v>
      </c>
      <c r="P2449" s="1">
        <v>11</v>
      </c>
    </row>
    <row r="2450" spans="1:16" x14ac:dyDescent="0.25">
      <c r="A2450" s="4">
        <v>510858</v>
      </c>
      <c r="B2450" s="5" t="s">
        <v>2381</v>
      </c>
      <c r="C2450" s="4">
        <v>505</v>
      </c>
      <c r="D2450" s="5" t="s">
        <v>901</v>
      </c>
      <c r="E2450" s="6" t="s">
        <v>2836</v>
      </c>
      <c r="H2450" s="17"/>
      <c r="I2450" s="18"/>
      <c r="N2450" s="17" t="s">
        <v>2851</v>
      </c>
      <c r="P2450" s="1">
        <v>5</v>
      </c>
    </row>
    <row r="2451" spans="1:16" x14ac:dyDescent="0.25">
      <c r="A2451" s="4">
        <v>528846</v>
      </c>
      <c r="B2451" s="5" t="s">
        <v>2382</v>
      </c>
      <c r="C2451" s="4">
        <v>713</v>
      </c>
      <c r="D2451" s="5" t="s">
        <v>1704</v>
      </c>
      <c r="E2451" s="6" t="s">
        <v>2838</v>
      </c>
      <c r="H2451" s="17"/>
      <c r="I2451" s="18"/>
      <c r="N2451" s="17" t="s">
        <v>2851</v>
      </c>
      <c r="P2451" s="1">
        <v>45</v>
      </c>
    </row>
    <row r="2452" spans="1:16" x14ac:dyDescent="0.25">
      <c r="A2452" s="4">
        <v>559938</v>
      </c>
      <c r="B2452" s="5" t="s">
        <v>2383</v>
      </c>
      <c r="C2452" s="4">
        <v>703</v>
      </c>
      <c r="D2452" s="5" t="s">
        <v>1439</v>
      </c>
      <c r="E2452" s="6" t="s">
        <v>2838</v>
      </c>
      <c r="H2452" s="17"/>
      <c r="I2452" s="18"/>
      <c r="N2452" s="17" t="s">
        <v>2851</v>
      </c>
      <c r="P2452" s="1">
        <v>7</v>
      </c>
    </row>
    <row r="2453" spans="1:16" x14ac:dyDescent="0.25">
      <c r="A2453" s="4">
        <v>521663</v>
      </c>
      <c r="B2453" s="5" t="s">
        <v>2384</v>
      </c>
      <c r="C2453" s="4">
        <v>806</v>
      </c>
      <c r="D2453" s="5" t="s">
        <v>2829</v>
      </c>
      <c r="E2453" s="6" t="s">
        <v>2839</v>
      </c>
      <c r="H2453" s="17"/>
      <c r="I2453" s="18"/>
      <c r="N2453" s="17" t="s">
        <v>2851</v>
      </c>
      <c r="P2453" s="1">
        <v>4</v>
      </c>
    </row>
    <row r="2454" spans="1:16" x14ac:dyDescent="0.25">
      <c r="A2454" s="4">
        <v>527530</v>
      </c>
      <c r="B2454" s="5" t="s">
        <v>2385</v>
      </c>
      <c r="C2454" s="4">
        <v>711</v>
      </c>
      <c r="D2454" s="5" t="s">
        <v>1645</v>
      </c>
      <c r="E2454" s="6" t="s">
        <v>2838</v>
      </c>
      <c r="H2454" s="17"/>
      <c r="I2454" s="18"/>
      <c r="N2454" s="17" t="s">
        <v>2851</v>
      </c>
      <c r="P2454" s="1">
        <v>2</v>
      </c>
    </row>
    <row r="2455" spans="1:16" x14ac:dyDescent="0.25">
      <c r="A2455" s="4">
        <v>516171</v>
      </c>
      <c r="B2455" s="5" t="s">
        <v>2386</v>
      </c>
      <c r="C2455" s="4">
        <v>610</v>
      </c>
      <c r="D2455" s="5" t="s">
        <v>1239</v>
      </c>
      <c r="E2455" s="6" t="s">
        <v>2837</v>
      </c>
      <c r="H2455" s="17"/>
      <c r="I2455" s="18"/>
      <c r="N2455" s="17" t="s">
        <v>2851</v>
      </c>
      <c r="P2455" s="1">
        <v>5</v>
      </c>
    </row>
    <row r="2456" spans="1:16" x14ac:dyDescent="0.25">
      <c r="A2456" s="4">
        <v>517780</v>
      </c>
      <c r="B2456" s="5" t="s">
        <v>2387</v>
      </c>
      <c r="C2456" s="4">
        <v>511</v>
      </c>
      <c r="D2456" s="5" t="s">
        <v>1046</v>
      </c>
      <c r="E2456" s="6" t="s">
        <v>2836</v>
      </c>
      <c r="H2456" s="17"/>
      <c r="I2456" s="18"/>
      <c r="N2456" s="17" t="s">
        <v>2851</v>
      </c>
      <c r="P2456" s="1">
        <v>8</v>
      </c>
    </row>
    <row r="2457" spans="1:16" x14ac:dyDescent="0.25">
      <c r="A2457" s="4">
        <v>510840</v>
      </c>
      <c r="B2457" s="5" t="s">
        <v>2388</v>
      </c>
      <c r="C2457" s="4">
        <v>505</v>
      </c>
      <c r="D2457" s="5" t="s">
        <v>901</v>
      </c>
      <c r="E2457" s="6" t="s">
        <v>2836</v>
      </c>
      <c r="H2457" s="17"/>
      <c r="I2457" s="18"/>
      <c r="N2457" s="17" t="s">
        <v>2851</v>
      </c>
      <c r="P2457" s="1">
        <v>1</v>
      </c>
    </row>
    <row r="2458" spans="1:16" x14ac:dyDescent="0.25">
      <c r="A2458" s="4">
        <v>556785</v>
      </c>
      <c r="B2458" s="5" t="s">
        <v>2389</v>
      </c>
      <c r="C2458" s="4">
        <v>403</v>
      </c>
      <c r="D2458" s="5" t="s">
        <v>662</v>
      </c>
      <c r="E2458" s="6" t="s">
        <v>2835</v>
      </c>
      <c r="H2458" s="17"/>
      <c r="I2458" s="18"/>
      <c r="N2458" s="17" t="s">
        <v>2851</v>
      </c>
      <c r="P2458" s="1">
        <v>17</v>
      </c>
    </row>
    <row r="2459" spans="1:16" x14ac:dyDescent="0.25">
      <c r="A2459" s="4">
        <v>505102</v>
      </c>
      <c r="B2459" s="5" t="s">
        <v>2390</v>
      </c>
      <c r="C2459" s="4">
        <v>301</v>
      </c>
      <c r="D2459" s="5" t="s">
        <v>325</v>
      </c>
      <c r="E2459" s="6" t="s">
        <v>2834</v>
      </c>
      <c r="H2459" s="17"/>
      <c r="I2459" s="18"/>
      <c r="N2459" s="17" t="s">
        <v>2851</v>
      </c>
      <c r="P2459" s="1">
        <v>11</v>
      </c>
    </row>
    <row r="2460" spans="1:16" x14ac:dyDescent="0.25">
      <c r="A2460" s="4">
        <v>581135</v>
      </c>
      <c r="B2460" s="5" t="s">
        <v>2391</v>
      </c>
      <c r="C2460" s="4">
        <v>402</v>
      </c>
      <c r="D2460" s="5" t="s">
        <v>573</v>
      </c>
      <c r="E2460" s="6" t="s">
        <v>2835</v>
      </c>
      <c r="H2460" s="17"/>
      <c r="I2460" s="18"/>
      <c r="N2460" s="17" t="s">
        <v>2851</v>
      </c>
      <c r="P2460" s="1">
        <v>9</v>
      </c>
    </row>
    <row r="2461" spans="1:16" x14ac:dyDescent="0.25">
      <c r="A2461" s="4">
        <v>505129</v>
      </c>
      <c r="B2461" s="5" t="s">
        <v>2392</v>
      </c>
      <c r="C2461" s="4">
        <v>305</v>
      </c>
      <c r="D2461" s="5" t="s">
        <v>398</v>
      </c>
      <c r="E2461" s="6" t="s">
        <v>2834</v>
      </c>
      <c r="H2461" s="17"/>
      <c r="I2461" s="18"/>
      <c r="N2461" s="17" t="s">
        <v>2851</v>
      </c>
      <c r="P2461" s="1">
        <v>16</v>
      </c>
    </row>
    <row r="2462" spans="1:16" x14ac:dyDescent="0.25">
      <c r="A2462" s="4">
        <v>557579</v>
      </c>
      <c r="B2462" s="5" t="s">
        <v>2393</v>
      </c>
      <c r="C2462" s="4">
        <v>306</v>
      </c>
      <c r="D2462" s="5" t="s">
        <v>417</v>
      </c>
      <c r="E2462" s="6" t="s">
        <v>2834</v>
      </c>
      <c r="H2462" s="17"/>
      <c r="I2462" s="18"/>
      <c r="N2462" s="17" t="s">
        <v>2851</v>
      </c>
      <c r="P2462" s="1">
        <v>19</v>
      </c>
    </row>
    <row r="2463" spans="1:16" x14ac:dyDescent="0.25">
      <c r="A2463" s="4">
        <v>528536</v>
      </c>
      <c r="B2463" s="5" t="s">
        <v>2394</v>
      </c>
      <c r="C2463" s="4">
        <v>811</v>
      </c>
      <c r="D2463" s="5" t="s">
        <v>2026</v>
      </c>
      <c r="E2463" s="6" t="s">
        <v>2839</v>
      </c>
      <c r="H2463" s="17"/>
      <c r="I2463" s="18"/>
      <c r="N2463" s="17" t="s">
        <v>2851</v>
      </c>
      <c r="P2463" s="1">
        <v>16</v>
      </c>
    </row>
    <row r="2464" spans="1:16" x14ac:dyDescent="0.25">
      <c r="A2464" s="4">
        <v>522767</v>
      </c>
      <c r="B2464" s="5" t="s">
        <v>2395</v>
      </c>
      <c r="C2464" s="4">
        <v>807</v>
      </c>
      <c r="D2464" s="5" t="s">
        <v>1857</v>
      </c>
      <c r="E2464" s="6" t="s">
        <v>2839</v>
      </c>
      <c r="H2464" s="17"/>
      <c r="I2464" s="18"/>
      <c r="N2464" s="17" t="s">
        <v>2851</v>
      </c>
      <c r="P2464" s="1">
        <v>3</v>
      </c>
    </row>
    <row r="2465" spans="1:16" x14ac:dyDescent="0.25">
      <c r="A2465" s="4">
        <v>558206</v>
      </c>
      <c r="B2465" s="5" t="s">
        <v>2396</v>
      </c>
      <c r="C2465" s="4">
        <v>610</v>
      </c>
      <c r="D2465" s="5" t="s">
        <v>1239</v>
      </c>
      <c r="E2465" s="6" t="s">
        <v>2837</v>
      </c>
      <c r="H2465" s="17"/>
      <c r="I2465" s="18"/>
      <c r="N2465" s="17" t="s">
        <v>2851</v>
      </c>
      <c r="P2465" s="1">
        <v>5</v>
      </c>
    </row>
    <row r="2466" spans="1:16" x14ac:dyDescent="0.25">
      <c r="A2466" s="4">
        <v>516198</v>
      </c>
      <c r="B2466" s="5" t="s">
        <v>2397</v>
      </c>
      <c r="C2466" s="4">
        <v>610</v>
      </c>
      <c r="D2466" s="5" t="s">
        <v>1239</v>
      </c>
      <c r="E2466" s="6" t="s">
        <v>2837</v>
      </c>
      <c r="H2466" s="17"/>
      <c r="I2466" s="18"/>
      <c r="N2466" s="17" t="s">
        <v>2851</v>
      </c>
      <c r="P2466" s="1">
        <v>10</v>
      </c>
    </row>
    <row r="2467" spans="1:16" x14ac:dyDescent="0.25">
      <c r="A2467" s="4">
        <v>500534</v>
      </c>
      <c r="B2467" s="5" t="s">
        <v>2398</v>
      </c>
      <c r="C2467" s="4">
        <v>403</v>
      </c>
      <c r="D2467" s="5" t="s">
        <v>662</v>
      </c>
      <c r="E2467" s="6" t="s">
        <v>2835</v>
      </c>
      <c r="H2467" s="17"/>
      <c r="I2467" s="18"/>
      <c r="N2467" s="17" t="s">
        <v>2851</v>
      </c>
      <c r="P2467" s="1">
        <v>8</v>
      </c>
    </row>
    <row r="2468" spans="1:16" x14ac:dyDescent="0.25">
      <c r="A2468" s="4">
        <v>558192</v>
      </c>
      <c r="B2468" s="5" t="s">
        <v>2399</v>
      </c>
      <c r="C2468" s="4">
        <v>610</v>
      </c>
      <c r="D2468" s="5" t="s">
        <v>1239</v>
      </c>
      <c r="E2468" s="6" t="s">
        <v>2837</v>
      </c>
      <c r="H2468" s="17"/>
      <c r="I2468" s="18"/>
      <c r="N2468" s="17" t="s">
        <v>2851</v>
      </c>
      <c r="P2468" s="1">
        <v>11</v>
      </c>
    </row>
    <row r="2469" spans="1:16" x14ac:dyDescent="0.25">
      <c r="A2469" s="4">
        <v>524832</v>
      </c>
      <c r="B2469" s="5" t="s">
        <v>2400</v>
      </c>
      <c r="C2469" s="4">
        <v>707</v>
      </c>
      <c r="D2469" s="5" t="s">
        <v>1514</v>
      </c>
      <c r="E2469" s="6" t="s">
        <v>2838</v>
      </c>
      <c r="H2469" s="17"/>
      <c r="I2469" s="18"/>
      <c r="N2469" s="17" t="s">
        <v>2851</v>
      </c>
      <c r="P2469" s="1">
        <v>77</v>
      </c>
    </row>
    <row r="2470" spans="1:16" x14ac:dyDescent="0.25">
      <c r="A2470" s="4">
        <v>515183</v>
      </c>
      <c r="B2470" s="5" t="s">
        <v>2401</v>
      </c>
      <c r="C2470" s="4">
        <v>609</v>
      </c>
      <c r="D2470" s="5" t="s">
        <v>1228</v>
      </c>
      <c r="E2470" s="6" t="s">
        <v>2837</v>
      </c>
      <c r="H2470" s="17"/>
      <c r="I2470" s="18"/>
      <c r="N2470" s="17" t="s">
        <v>2851</v>
      </c>
      <c r="P2470" s="1">
        <v>10</v>
      </c>
    </row>
    <row r="2471" spans="1:16" x14ac:dyDescent="0.25">
      <c r="A2471" s="4">
        <v>527548</v>
      </c>
      <c r="B2471" s="5" t="s">
        <v>2402</v>
      </c>
      <c r="C2471" s="4">
        <v>712</v>
      </c>
      <c r="D2471" s="5" t="s">
        <v>1662</v>
      </c>
      <c r="E2471" s="6" t="s">
        <v>2838</v>
      </c>
      <c r="H2471" s="17"/>
      <c r="I2471" s="18"/>
      <c r="N2471" s="17" t="s">
        <v>2851</v>
      </c>
      <c r="P2471" s="1">
        <v>3</v>
      </c>
    </row>
    <row r="2472" spans="1:16" x14ac:dyDescent="0.25">
      <c r="A2472" s="4">
        <v>526894</v>
      </c>
      <c r="B2472" s="5" t="s">
        <v>2403</v>
      </c>
      <c r="C2472" s="4">
        <v>710</v>
      </c>
      <c r="D2472" s="5" t="s">
        <v>1625</v>
      </c>
      <c r="E2472" s="6" t="s">
        <v>2838</v>
      </c>
      <c r="H2472" s="17"/>
      <c r="I2472" s="18"/>
      <c r="N2472" s="17" t="s">
        <v>2851</v>
      </c>
      <c r="P2472" s="1">
        <v>1</v>
      </c>
    </row>
    <row r="2473" spans="1:16" x14ac:dyDescent="0.25">
      <c r="A2473" s="4">
        <v>559652</v>
      </c>
      <c r="B2473" s="5" t="s">
        <v>2404</v>
      </c>
      <c r="C2473" s="4">
        <v>702</v>
      </c>
      <c r="D2473" s="5" t="s">
        <v>1391</v>
      </c>
      <c r="E2473" s="6" t="s">
        <v>2838</v>
      </c>
      <c r="H2473" s="17"/>
      <c r="I2473" s="18"/>
      <c r="N2473" s="17" t="s">
        <v>2851</v>
      </c>
      <c r="P2473" s="1">
        <v>0</v>
      </c>
    </row>
    <row r="2474" spans="1:16" x14ac:dyDescent="0.25">
      <c r="A2474" s="4">
        <v>511609</v>
      </c>
      <c r="B2474" s="5" t="s">
        <v>2405</v>
      </c>
      <c r="C2474" s="4">
        <v>606</v>
      </c>
      <c r="D2474" s="5" t="s">
        <v>1139</v>
      </c>
      <c r="E2474" s="6" t="s">
        <v>2837</v>
      </c>
      <c r="H2474" s="17"/>
      <c r="I2474" s="18"/>
      <c r="N2474" s="17" t="s">
        <v>2851</v>
      </c>
      <c r="P2474" s="1">
        <v>16</v>
      </c>
    </row>
    <row r="2475" spans="1:16" x14ac:dyDescent="0.25">
      <c r="A2475" s="4">
        <v>518646</v>
      </c>
      <c r="B2475" s="5" t="s">
        <v>2406</v>
      </c>
      <c r="C2475" s="4">
        <v>605</v>
      </c>
      <c r="D2475" s="5" t="s">
        <v>1128</v>
      </c>
      <c r="E2475" s="6" t="s">
        <v>2837</v>
      </c>
      <c r="H2475" s="17"/>
      <c r="I2475" s="18"/>
      <c r="N2475" s="17" t="s">
        <v>2851</v>
      </c>
      <c r="P2475" s="1">
        <v>8</v>
      </c>
    </row>
    <row r="2476" spans="1:16" x14ac:dyDescent="0.25">
      <c r="A2476" s="4">
        <v>527556</v>
      </c>
      <c r="B2476" s="5" t="s">
        <v>2407</v>
      </c>
      <c r="C2476" s="4">
        <v>712</v>
      </c>
      <c r="D2476" s="5" t="s">
        <v>1662</v>
      </c>
      <c r="E2476" s="6" t="s">
        <v>2838</v>
      </c>
      <c r="H2476" s="17"/>
      <c r="I2476" s="18"/>
      <c r="N2476" s="17" t="s">
        <v>2851</v>
      </c>
      <c r="P2476" s="1">
        <v>1</v>
      </c>
    </row>
    <row r="2477" spans="1:16" x14ac:dyDescent="0.25">
      <c r="A2477" s="4">
        <v>525961</v>
      </c>
      <c r="B2477" s="5" t="s">
        <v>2408</v>
      </c>
      <c r="C2477" s="4">
        <v>808</v>
      </c>
      <c r="D2477" s="5" t="s">
        <v>1891</v>
      </c>
      <c r="E2477" s="6" t="s">
        <v>2839</v>
      </c>
      <c r="H2477" s="17"/>
      <c r="I2477" s="18"/>
      <c r="N2477" s="17" t="s">
        <v>2851</v>
      </c>
      <c r="P2477" s="1">
        <v>3</v>
      </c>
    </row>
    <row r="2478" spans="1:16" x14ac:dyDescent="0.25">
      <c r="A2478" s="4">
        <v>527564</v>
      </c>
      <c r="B2478" s="5" t="s">
        <v>2409</v>
      </c>
      <c r="C2478" s="4">
        <v>712</v>
      </c>
      <c r="D2478" s="5" t="s">
        <v>1662</v>
      </c>
      <c r="E2478" s="6" t="s">
        <v>2838</v>
      </c>
      <c r="H2478" s="17"/>
      <c r="I2478" s="18"/>
      <c r="N2478" s="17" t="s">
        <v>2851</v>
      </c>
      <c r="P2478" s="1">
        <v>13</v>
      </c>
    </row>
    <row r="2479" spans="1:16" x14ac:dyDescent="0.25">
      <c r="A2479" s="4">
        <v>520489</v>
      </c>
      <c r="B2479" s="5" t="s">
        <v>2410</v>
      </c>
      <c r="C2479" s="4">
        <v>709</v>
      </c>
      <c r="D2479" s="5" t="s">
        <v>1596</v>
      </c>
      <c r="E2479" s="6" t="s">
        <v>2838</v>
      </c>
      <c r="H2479" s="17"/>
      <c r="I2479" s="18"/>
      <c r="N2479" s="17" t="s">
        <v>2851</v>
      </c>
      <c r="P2479" s="1">
        <v>1</v>
      </c>
    </row>
    <row r="2480" spans="1:16" x14ac:dyDescent="0.25">
      <c r="A2480" s="4">
        <v>518654</v>
      </c>
      <c r="B2480" s="5" t="s">
        <v>2411</v>
      </c>
      <c r="C2480" s="4">
        <v>611</v>
      </c>
      <c r="D2480" s="5" t="s">
        <v>1286</v>
      </c>
      <c r="E2480" s="6" t="s">
        <v>2837</v>
      </c>
      <c r="H2480" s="17"/>
      <c r="I2480" s="18"/>
      <c r="N2480" s="17" t="s">
        <v>2851</v>
      </c>
      <c r="P2480" s="1">
        <v>1</v>
      </c>
    </row>
    <row r="2481" spans="1:16" x14ac:dyDescent="0.25">
      <c r="A2481" s="4">
        <v>528889</v>
      </c>
      <c r="B2481" s="5" t="s">
        <v>2412</v>
      </c>
      <c r="C2481" s="4">
        <v>713</v>
      </c>
      <c r="D2481" s="5" t="s">
        <v>1704</v>
      </c>
      <c r="E2481" s="6" t="s">
        <v>2838</v>
      </c>
      <c r="H2481" s="17"/>
      <c r="I2481" s="18"/>
      <c r="N2481" s="17" t="s">
        <v>2851</v>
      </c>
      <c r="P2481" s="1">
        <v>5</v>
      </c>
    </row>
    <row r="2482" spans="1:16" x14ac:dyDescent="0.25">
      <c r="A2482" s="4">
        <v>505153</v>
      </c>
      <c r="B2482" s="5" t="s">
        <v>2413</v>
      </c>
      <c r="C2482" s="4">
        <v>301</v>
      </c>
      <c r="D2482" s="5" t="s">
        <v>325</v>
      </c>
      <c r="E2482" s="6" t="s">
        <v>2834</v>
      </c>
      <c r="H2482" s="17"/>
      <c r="I2482" s="18"/>
      <c r="N2482" s="17" t="s">
        <v>2851</v>
      </c>
      <c r="P2482" s="1">
        <v>6</v>
      </c>
    </row>
    <row r="2483" spans="1:16" x14ac:dyDescent="0.25">
      <c r="A2483" s="4">
        <v>527572</v>
      </c>
      <c r="B2483" s="5" t="s">
        <v>2414</v>
      </c>
      <c r="C2483" s="4">
        <v>711</v>
      </c>
      <c r="D2483" s="5" t="s">
        <v>1645</v>
      </c>
      <c r="E2483" s="6" t="s">
        <v>2838</v>
      </c>
      <c r="H2483" s="17"/>
      <c r="I2483" s="18"/>
      <c r="N2483" s="17" t="s">
        <v>2851</v>
      </c>
      <c r="P2483" s="1">
        <v>6</v>
      </c>
    </row>
    <row r="2484" spans="1:16" x14ac:dyDescent="0.25">
      <c r="A2484" s="4">
        <v>519600</v>
      </c>
      <c r="B2484" s="5" t="s">
        <v>2415</v>
      </c>
      <c r="C2484" s="4">
        <v>701</v>
      </c>
      <c r="D2484" s="5" t="s">
        <v>1339</v>
      </c>
      <c r="E2484" s="6" t="s">
        <v>2838</v>
      </c>
      <c r="H2484" s="17"/>
      <c r="I2484" s="18"/>
      <c r="N2484" s="17" t="s">
        <v>2851</v>
      </c>
      <c r="P2484" s="1">
        <v>1</v>
      </c>
    </row>
    <row r="2485" spans="1:16" x14ac:dyDescent="0.25">
      <c r="A2485" s="4">
        <v>580309</v>
      </c>
      <c r="B2485" s="5" t="s">
        <v>340</v>
      </c>
      <c r="C2485" s="4">
        <v>606</v>
      </c>
      <c r="D2485" s="5" t="s">
        <v>1139</v>
      </c>
      <c r="E2485" s="6" t="s">
        <v>2837</v>
      </c>
      <c r="H2485" s="17"/>
      <c r="I2485" s="18"/>
      <c r="N2485" s="17" t="s">
        <v>2851</v>
      </c>
      <c r="P2485" s="1">
        <v>10</v>
      </c>
    </row>
    <row r="2486" spans="1:16" x14ac:dyDescent="0.25">
      <c r="A2486" s="4">
        <v>527599</v>
      </c>
      <c r="B2486" s="5" t="s">
        <v>2416</v>
      </c>
      <c r="C2486" s="4">
        <v>712</v>
      </c>
      <c r="D2486" s="5" t="s">
        <v>1662</v>
      </c>
      <c r="E2486" s="6" t="s">
        <v>2838</v>
      </c>
      <c r="H2486" s="17"/>
      <c r="I2486" s="18"/>
      <c r="N2486" s="17" t="s">
        <v>2851</v>
      </c>
      <c r="P2486" s="1">
        <v>2</v>
      </c>
    </row>
    <row r="2487" spans="1:16" x14ac:dyDescent="0.25">
      <c r="A2487" s="4">
        <v>519596</v>
      </c>
      <c r="B2487" s="5" t="s">
        <v>2417</v>
      </c>
      <c r="C2487" s="4">
        <v>712</v>
      </c>
      <c r="D2487" s="5" t="s">
        <v>1662</v>
      </c>
      <c r="E2487" s="6" t="s">
        <v>2838</v>
      </c>
      <c r="H2487" s="17"/>
      <c r="I2487" s="18"/>
      <c r="N2487" s="17" t="s">
        <v>2851</v>
      </c>
      <c r="P2487" s="1">
        <v>4</v>
      </c>
    </row>
    <row r="2488" spans="1:16" x14ac:dyDescent="0.25">
      <c r="A2488" s="4">
        <v>527602</v>
      </c>
      <c r="B2488" s="5" t="s">
        <v>2418</v>
      </c>
      <c r="C2488" s="4">
        <v>712</v>
      </c>
      <c r="D2488" s="5" t="s">
        <v>1662</v>
      </c>
      <c r="E2488" s="6" t="s">
        <v>2838</v>
      </c>
      <c r="H2488" s="17"/>
      <c r="I2488" s="18"/>
      <c r="N2488" s="17" t="s">
        <v>2851</v>
      </c>
      <c r="P2488" s="1">
        <v>6</v>
      </c>
    </row>
    <row r="2489" spans="1:16" x14ac:dyDescent="0.25">
      <c r="A2489" s="4">
        <v>511617</v>
      </c>
      <c r="B2489" s="5" t="s">
        <v>2419</v>
      </c>
      <c r="C2489" s="4">
        <v>607</v>
      </c>
      <c r="D2489" s="5" t="s">
        <v>1164</v>
      </c>
      <c r="E2489" s="6" t="s">
        <v>2837</v>
      </c>
      <c r="H2489" s="17"/>
      <c r="I2489" s="18"/>
      <c r="N2489" s="17" t="s">
        <v>2851</v>
      </c>
      <c r="P2489" s="1">
        <v>4</v>
      </c>
    </row>
    <row r="2490" spans="1:16" x14ac:dyDescent="0.25">
      <c r="A2490" s="4">
        <v>513407</v>
      </c>
      <c r="B2490" s="5" t="s">
        <v>2420</v>
      </c>
      <c r="C2490" s="4">
        <v>308</v>
      </c>
      <c r="D2490" s="5" t="s">
        <v>481</v>
      </c>
      <c r="E2490" s="6" t="s">
        <v>2834</v>
      </c>
      <c r="H2490" s="17"/>
      <c r="I2490" s="18"/>
      <c r="N2490" s="17" t="s">
        <v>2851</v>
      </c>
      <c r="P2490" s="1">
        <v>10</v>
      </c>
    </row>
    <row r="2491" spans="1:16" x14ac:dyDescent="0.25">
      <c r="A2491" s="4">
        <v>580384</v>
      </c>
      <c r="B2491" s="5" t="s">
        <v>2421</v>
      </c>
      <c r="C2491" s="4">
        <v>608</v>
      </c>
      <c r="D2491" s="5" t="s">
        <v>1170</v>
      </c>
      <c r="E2491" s="6" t="s">
        <v>2837</v>
      </c>
      <c r="H2491" s="17"/>
      <c r="I2491" s="18"/>
      <c r="N2491" s="17" t="s">
        <v>2851</v>
      </c>
      <c r="P2491" s="1">
        <v>22</v>
      </c>
    </row>
    <row r="2492" spans="1:16" x14ac:dyDescent="0.25">
      <c r="A2492" s="4">
        <v>508802</v>
      </c>
      <c r="B2492" s="5" t="s">
        <v>2422</v>
      </c>
      <c r="C2492" s="4">
        <v>601</v>
      </c>
      <c r="D2492" s="5" t="s">
        <v>1070</v>
      </c>
      <c r="E2492" s="6" t="s">
        <v>2837</v>
      </c>
      <c r="H2492" s="17"/>
      <c r="I2492" s="18"/>
      <c r="N2492" s="17" t="s">
        <v>2851</v>
      </c>
      <c r="P2492" s="1">
        <v>0</v>
      </c>
    </row>
    <row r="2493" spans="1:16" x14ac:dyDescent="0.25">
      <c r="A2493" s="4">
        <v>517071</v>
      </c>
      <c r="B2493" s="5" t="s">
        <v>2423</v>
      </c>
      <c r="C2493" s="4">
        <v>602</v>
      </c>
      <c r="D2493" s="5" t="s">
        <v>1082</v>
      </c>
      <c r="E2493" s="6" t="s">
        <v>2837</v>
      </c>
      <c r="H2493" s="17"/>
      <c r="I2493" s="18"/>
      <c r="N2493" s="17" t="s">
        <v>2851</v>
      </c>
      <c r="P2493" s="1">
        <v>1</v>
      </c>
    </row>
    <row r="2494" spans="1:16" x14ac:dyDescent="0.25">
      <c r="A2494" s="4">
        <v>512451</v>
      </c>
      <c r="B2494" s="5" t="s">
        <v>2424</v>
      </c>
      <c r="C2494" s="4">
        <v>509</v>
      </c>
      <c r="D2494" s="5" t="s">
        <v>989</v>
      </c>
      <c r="E2494" s="6" t="s">
        <v>2836</v>
      </c>
      <c r="H2494" s="17"/>
      <c r="I2494" s="18"/>
      <c r="N2494" s="17" t="s">
        <v>2851</v>
      </c>
      <c r="P2494" s="1">
        <v>3</v>
      </c>
    </row>
    <row r="2495" spans="1:16" x14ac:dyDescent="0.25">
      <c r="A2495" s="4">
        <v>508799</v>
      </c>
      <c r="B2495" s="5" t="s">
        <v>2425</v>
      </c>
      <c r="C2495" s="4">
        <v>601</v>
      </c>
      <c r="D2495" s="5" t="s">
        <v>1070</v>
      </c>
      <c r="E2495" s="6" t="s">
        <v>2837</v>
      </c>
      <c r="H2495" s="17"/>
      <c r="I2495" s="18"/>
      <c r="N2495" s="17" t="s">
        <v>2851</v>
      </c>
      <c r="P2495" s="1">
        <v>3</v>
      </c>
    </row>
    <row r="2496" spans="1:16" x14ac:dyDescent="0.25">
      <c r="A2496" s="4">
        <v>524905</v>
      </c>
      <c r="B2496" s="5" t="s">
        <v>2426</v>
      </c>
      <c r="C2496" s="4">
        <v>707</v>
      </c>
      <c r="D2496" s="5" t="s">
        <v>1514</v>
      </c>
      <c r="E2496" s="6" t="s">
        <v>2838</v>
      </c>
      <c r="H2496" s="17"/>
      <c r="I2496" s="18"/>
      <c r="N2496" s="17" t="s">
        <v>2851</v>
      </c>
      <c r="P2496" s="1">
        <v>4</v>
      </c>
    </row>
    <row r="2497" spans="1:16" x14ac:dyDescent="0.25">
      <c r="A2497" s="4">
        <v>527611</v>
      </c>
      <c r="B2497" s="5" t="s">
        <v>2427</v>
      </c>
      <c r="C2497" s="4">
        <v>711</v>
      </c>
      <c r="D2497" s="5" t="s">
        <v>1645</v>
      </c>
      <c r="E2497" s="6" t="s">
        <v>2838</v>
      </c>
      <c r="H2497" s="17"/>
      <c r="I2497" s="18"/>
      <c r="N2497" s="17" t="s">
        <v>2851</v>
      </c>
      <c r="P2497" s="1">
        <v>4</v>
      </c>
    </row>
    <row r="2498" spans="1:16" x14ac:dyDescent="0.25">
      <c r="A2498" s="4">
        <v>521701</v>
      </c>
      <c r="B2498" s="5" t="s">
        <v>2428</v>
      </c>
      <c r="C2498" s="4">
        <v>806</v>
      </c>
      <c r="D2498" s="5" t="s">
        <v>2829</v>
      </c>
      <c r="E2498" s="6" t="s">
        <v>2839</v>
      </c>
      <c r="H2498" s="17"/>
      <c r="I2498" s="18"/>
      <c r="N2498" s="17" t="s">
        <v>2851</v>
      </c>
      <c r="P2498" s="1">
        <v>1</v>
      </c>
    </row>
    <row r="2499" spans="1:16" x14ac:dyDescent="0.25">
      <c r="A2499" s="4">
        <v>501271</v>
      </c>
      <c r="B2499" s="5" t="s">
        <v>2429</v>
      </c>
      <c r="C2499" s="4">
        <v>401</v>
      </c>
      <c r="D2499" s="5" t="s">
        <v>543</v>
      </c>
      <c r="E2499" s="6" t="s">
        <v>2835</v>
      </c>
      <c r="H2499" s="17"/>
      <c r="I2499" s="18"/>
      <c r="N2499" s="17" t="s">
        <v>2851</v>
      </c>
      <c r="P2499" s="1">
        <v>5</v>
      </c>
    </row>
    <row r="2500" spans="1:16" x14ac:dyDescent="0.25">
      <c r="A2500" s="4">
        <v>526002</v>
      </c>
      <c r="B2500" s="5" t="s">
        <v>2430</v>
      </c>
      <c r="C2500" s="4">
        <v>608</v>
      </c>
      <c r="D2500" s="5" t="s">
        <v>1170</v>
      </c>
      <c r="E2500" s="6" t="s">
        <v>2837</v>
      </c>
      <c r="H2500" s="17"/>
      <c r="I2500" s="18"/>
      <c r="N2500" s="17" t="s">
        <v>2851</v>
      </c>
      <c r="P2500" s="1">
        <v>3</v>
      </c>
    </row>
    <row r="2501" spans="1:16" x14ac:dyDescent="0.25">
      <c r="A2501" s="4">
        <v>526011</v>
      </c>
      <c r="B2501" s="5" t="s">
        <v>2431</v>
      </c>
      <c r="C2501" s="4">
        <v>608</v>
      </c>
      <c r="D2501" s="5" t="s">
        <v>1170</v>
      </c>
      <c r="E2501" s="6" t="s">
        <v>2837</v>
      </c>
      <c r="H2501" s="17"/>
      <c r="I2501" s="18"/>
      <c r="N2501" s="17" t="s">
        <v>2851</v>
      </c>
      <c r="P2501" s="1">
        <v>7</v>
      </c>
    </row>
    <row r="2502" spans="1:16" x14ac:dyDescent="0.25">
      <c r="A2502" s="4">
        <v>526029</v>
      </c>
      <c r="B2502" s="5" t="s">
        <v>2432</v>
      </c>
      <c r="C2502" s="4">
        <v>608</v>
      </c>
      <c r="D2502" s="5" t="s">
        <v>1170</v>
      </c>
      <c r="E2502" s="6" t="s">
        <v>2837</v>
      </c>
      <c r="H2502" s="17"/>
      <c r="I2502" s="18"/>
      <c r="N2502" s="17" t="s">
        <v>2851</v>
      </c>
      <c r="P2502" s="1">
        <v>9</v>
      </c>
    </row>
    <row r="2503" spans="1:16" x14ac:dyDescent="0.25">
      <c r="A2503" s="4">
        <v>520501</v>
      </c>
      <c r="B2503" s="5" t="s">
        <v>2433</v>
      </c>
      <c r="C2503" s="4">
        <v>702</v>
      </c>
      <c r="D2503" s="5" t="s">
        <v>1391</v>
      </c>
      <c r="E2503" s="6" t="s">
        <v>2838</v>
      </c>
      <c r="H2503" s="17"/>
      <c r="I2503" s="18"/>
      <c r="N2503" s="17" t="s">
        <v>2851</v>
      </c>
      <c r="P2503" s="1">
        <v>27</v>
      </c>
    </row>
    <row r="2504" spans="1:16" x14ac:dyDescent="0.25">
      <c r="A2504" s="4">
        <v>508781</v>
      </c>
      <c r="B2504" s="5" t="s">
        <v>2434</v>
      </c>
      <c r="C2504" s="4">
        <v>601</v>
      </c>
      <c r="D2504" s="5" t="s">
        <v>1070</v>
      </c>
      <c r="E2504" s="6" t="s">
        <v>2837</v>
      </c>
      <c r="H2504" s="17"/>
      <c r="I2504" s="18"/>
      <c r="N2504" s="17" t="s">
        <v>2851</v>
      </c>
      <c r="P2504" s="1">
        <v>15</v>
      </c>
    </row>
    <row r="2505" spans="1:16" x14ac:dyDescent="0.25">
      <c r="A2505" s="4">
        <v>507351</v>
      </c>
      <c r="B2505" s="5" t="s">
        <v>2435</v>
      </c>
      <c r="C2505" s="4">
        <v>207</v>
      </c>
      <c r="D2505" s="5" t="s">
        <v>275</v>
      </c>
      <c r="E2505" s="6" t="s">
        <v>2833</v>
      </c>
      <c r="H2505" s="17"/>
      <c r="I2505" s="18"/>
      <c r="N2505" s="17" t="s">
        <v>2851</v>
      </c>
      <c r="P2505" s="1">
        <v>7</v>
      </c>
    </row>
    <row r="2506" spans="1:16" x14ac:dyDescent="0.25">
      <c r="A2506" s="4">
        <v>526037</v>
      </c>
      <c r="B2506" s="5" t="s">
        <v>2436</v>
      </c>
      <c r="C2506" s="4">
        <v>608</v>
      </c>
      <c r="D2506" s="5" t="s">
        <v>1170</v>
      </c>
      <c r="E2506" s="6" t="s">
        <v>2837</v>
      </c>
      <c r="H2506" s="17"/>
      <c r="I2506" s="18"/>
      <c r="N2506" s="17" t="s">
        <v>2851</v>
      </c>
      <c r="P2506" s="1">
        <v>12</v>
      </c>
    </row>
    <row r="2507" spans="1:16" x14ac:dyDescent="0.25">
      <c r="A2507" s="4">
        <v>520527</v>
      </c>
      <c r="B2507" s="5" t="s">
        <v>2437</v>
      </c>
      <c r="C2507" s="4">
        <v>702</v>
      </c>
      <c r="D2507" s="5" t="s">
        <v>1391</v>
      </c>
      <c r="E2507" s="6" t="s">
        <v>2838</v>
      </c>
      <c r="H2507" s="17"/>
      <c r="I2507" s="18"/>
      <c r="N2507" s="17" t="s">
        <v>2851</v>
      </c>
      <c r="P2507" s="1">
        <v>0</v>
      </c>
    </row>
    <row r="2508" spans="1:16" x14ac:dyDescent="0.25">
      <c r="A2508" s="4">
        <v>505226</v>
      </c>
      <c r="B2508" s="5" t="s">
        <v>2438</v>
      </c>
      <c r="C2508" s="4">
        <v>406</v>
      </c>
      <c r="D2508" s="5" t="s">
        <v>751</v>
      </c>
      <c r="E2508" s="6" t="s">
        <v>2835</v>
      </c>
      <c r="H2508" s="17"/>
      <c r="I2508" s="18"/>
      <c r="N2508" s="17" t="s">
        <v>2851</v>
      </c>
      <c r="P2508" s="1">
        <v>8</v>
      </c>
    </row>
    <row r="2509" spans="1:16" x14ac:dyDescent="0.25">
      <c r="A2509" s="4">
        <v>515205</v>
      </c>
      <c r="B2509" s="5" t="s">
        <v>516</v>
      </c>
      <c r="C2509" s="4">
        <v>609</v>
      </c>
      <c r="D2509" s="5" t="s">
        <v>1228</v>
      </c>
      <c r="E2509" s="6" t="s">
        <v>2837</v>
      </c>
      <c r="H2509" s="17"/>
      <c r="I2509" s="18"/>
      <c r="N2509" s="17" t="s">
        <v>2851</v>
      </c>
      <c r="P2509" s="1">
        <v>14</v>
      </c>
    </row>
    <row r="2510" spans="1:16" x14ac:dyDescent="0.25">
      <c r="A2510" s="4">
        <v>514217</v>
      </c>
      <c r="B2510" s="5" t="s">
        <v>801</v>
      </c>
      <c r="C2510" s="4">
        <v>307</v>
      </c>
      <c r="D2510" s="5" t="s">
        <v>433</v>
      </c>
      <c r="E2510" s="6" t="s">
        <v>2834</v>
      </c>
      <c r="H2510" s="17"/>
      <c r="I2510" s="18"/>
      <c r="N2510" s="17" t="s">
        <v>2851</v>
      </c>
      <c r="P2510" s="1">
        <v>10</v>
      </c>
    </row>
    <row r="2511" spans="1:16" x14ac:dyDescent="0.25">
      <c r="A2511" s="4">
        <v>511668</v>
      </c>
      <c r="B2511" s="5" t="s">
        <v>2439</v>
      </c>
      <c r="C2511" s="4">
        <v>606</v>
      </c>
      <c r="D2511" s="5" t="s">
        <v>1139</v>
      </c>
      <c r="E2511" s="6" t="s">
        <v>2837</v>
      </c>
      <c r="H2511" s="17"/>
      <c r="I2511" s="18"/>
      <c r="N2511" s="17" t="s">
        <v>2851</v>
      </c>
      <c r="P2511" s="1">
        <v>15</v>
      </c>
    </row>
    <row r="2512" spans="1:16" x14ac:dyDescent="0.25">
      <c r="A2512" s="4">
        <v>505242</v>
      </c>
      <c r="B2512" s="5" t="s">
        <v>2440</v>
      </c>
      <c r="C2512" s="4">
        <v>406</v>
      </c>
      <c r="D2512" s="5" t="s">
        <v>751</v>
      </c>
      <c r="E2512" s="6" t="s">
        <v>2835</v>
      </c>
      <c r="H2512" s="17"/>
      <c r="I2512" s="18"/>
      <c r="N2512" s="17" t="s">
        <v>2851</v>
      </c>
      <c r="P2512" s="1">
        <v>18</v>
      </c>
    </row>
    <row r="2513" spans="1:16" x14ac:dyDescent="0.25">
      <c r="A2513" s="4">
        <v>510874</v>
      </c>
      <c r="B2513" s="5" t="s">
        <v>2441</v>
      </c>
      <c r="C2513" s="4">
        <v>505</v>
      </c>
      <c r="D2513" s="5" t="s">
        <v>901</v>
      </c>
      <c r="E2513" s="6" t="s">
        <v>2836</v>
      </c>
      <c r="H2513" s="17"/>
      <c r="I2513" s="18"/>
      <c r="N2513" s="17" t="s">
        <v>2851</v>
      </c>
      <c r="P2513" s="1">
        <v>1</v>
      </c>
    </row>
    <row r="2514" spans="1:16" x14ac:dyDescent="0.25">
      <c r="A2514" s="4">
        <v>518140</v>
      </c>
      <c r="B2514" s="5" t="s">
        <v>2442</v>
      </c>
      <c r="C2514" s="4">
        <v>806</v>
      </c>
      <c r="D2514" s="5" t="s">
        <v>2829</v>
      </c>
      <c r="E2514" s="6" t="s">
        <v>2839</v>
      </c>
      <c r="H2514" s="17"/>
      <c r="I2514" s="18"/>
      <c r="N2514" s="17" t="s">
        <v>2851</v>
      </c>
      <c r="P2514" s="1">
        <v>11</v>
      </c>
    </row>
    <row r="2515" spans="1:16" x14ac:dyDescent="0.25">
      <c r="A2515" s="4">
        <v>520535</v>
      </c>
      <c r="B2515" s="5" t="s">
        <v>2443</v>
      </c>
      <c r="C2515" s="4">
        <v>702</v>
      </c>
      <c r="D2515" s="5" t="s">
        <v>1391</v>
      </c>
      <c r="E2515" s="6" t="s">
        <v>2838</v>
      </c>
      <c r="H2515" s="17"/>
      <c r="I2515" s="18"/>
      <c r="N2515" s="17" t="s">
        <v>2851</v>
      </c>
      <c r="P2515" s="1">
        <v>1</v>
      </c>
    </row>
    <row r="2516" spans="1:16" x14ac:dyDescent="0.25">
      <c r="A2516" s="4">
        <v>527629</v>
      </c>
      <c r="B2516" s="5" t="s">
        <v>2444</v>
      </c>
      <c r="C2516" s="4">
        <v>712</v>
      </c>
      <c r="D2516" s="5" t="s">
        <v>1662</v>
      </c>
      <c r="E2516" s="6" t="s">
        <v>2838</v>
      </c>
      <c r="H2516" s="17"/>
      <c r="I2516" s="18"/>
      <c r="N2516" s="17" t="s">
        <v>2851</v>
      </c>
      <c r="P2516" s="1">
        <v>1</v>
      </c>
    </row>
    <row r="2517" spans="1:16" x14ac:dyDescent="0.25">
      <c r="A2517" s="4">
        <v>527645</v>
      </c>
      <c r="B2517" s="5" t="s">
        <v>2445</v>
      </c>
      <c r="C2517" s="4">
        <v>712</v>
      </c>
      <c r="D2517" s="5" t="s">
        <v>1662</v>
      </c>
      <c r="E2517" s="6" t="s">
        <v>2838</v>
      </c>
      <c r="H2517" s="17"/>
      <c r="I2517" s="18"/>
      <c r="N2517" s="17" t="s">
        <v>2851</v>
      </c>
      <c r="P2517" s="1">
        <v>1</v>
      </c>
    </row>
    <row r="2518" spans="1:16" x14ac:dyDescent="0.25">
      <c r="A2518" s="4">
        <v>522813</v>
      </c>
      <c r="B2518" s="5" t="s">
        <v>2446</v>
      </c>
      <c r="C2518" s="4">
        <v>809</v>
      </c>
      <c r="D2518" s="5" t="s">
        <v>1933</v>
      </c>
      <c r="E2518" s="6" t="s">
        <v>2839</v>
      </c>
      <c r="H2518" s="17"/>
      <c r="I2518" s="18"/>
      <c r="N2518" s="17" t="s">
        <v>2851</v>
      </c>
      <c r="P2518" s="1">
        <v>19</v>
      </c>
    </row>
    <row r="2519" spans="1:16" x14ac:dyDescent="0.25">
      <c r="A2519" s="4">
        <v>519642</v>
      </c>
      <c r="B2519" s="5" t="s">
        <v>2447</v>
      </c>
      <c r="C2519" s="4">
        <v>701</v>
      </c>
      <c r="D2519" s="5" t="s">
        <v>1339</v>
      </c>
      <c r="E2519" s="6" t="s">
        <v>2838</v>
      </c>
      <c r="H2519" s="17"/>
      <c r="I2519" s="18"/>
      <c r="N2519" s="17" t="s">
        <v>2851</v>
      </c>
      <c r="P2519" s="1">
        <v>8</v>
      </c>
    </row>
    <row r="2520" spans="1:16" x14ac:dyDescent="0.25">
      <c r="A2520" s="4">
        <v>522821</v>
      </c>
      <c r="B2520" s="5" t="s">
        <v>2448</v>
      </c>
      <c r="C2520" s="4">
        <v>809</v>
      </c>
      <c r="D2520" s="5" t="s">
        <v>1933</v>
      </c>
      <c r="E2520" s="6" t="s">
        <v>2839</v>
      </c>
      <c r="H2520" s="17"/>
      <c r="I2520" s="18"/>
      <c r="N2520" s="17" t="s">
        <v>2851</v>
      </c>
      <c r="P2520" s="1">
        <v>4</v>
      </c>
    </row>
    <row r="2521" spans="1:16" x14ac:dyDescent="0.25">
      <c r="A2521" s="4">
        <v>543390</v>
      </c>
      <c r="B2521" s="5" t="s">
        <v>2449</v>
      </c>
      <c r="C2521" s="4">
        <v>704</v>
      </c>
      <c r="D2521" s="5" t="s">
        <v>1465</v>
      </c>
      <c r="E2521" s="6" t="s">
        <v>2838</v>
      </c>
      <c r="H2521" s="17"/>
      <c r="I2521" s="18"/>
      <c r="N2521" s="17" t="s">
        <v>2851</v>
      </c>
      <c r="P2521" s="1">
        <v>1</v>
      </c>
    </row>
    <row r="2522" spans="1:16" x14ac:dyDescent="0.25">
      <c r="A2522" s="4">
        <v>527653</v>
      </c>
      <c r="B2522" s="5" t="s">
        <v>2450</v>
      </c>
      <c r="C2522" s="4">
        <v>712</v>
      </c>
      <c r="D2522" s="5" t="s">
        <v>1662</v>
      </c>
      <c r="E2522" s="6" t="s">
        <v>2838</v>
      </c>
      <c r="H2522" s="17"/>
      <c r="I2522" s="18"/>
      <c r="N2522" s="17" t="s">
        <v>2851</v>
      </c>
      <c r="P2522" s="1">
        <v>15</v>
      </c>
    </row>
    <row r="2523" spans="1:16" x14ac:dyDescent="0.25">
      <c r="A2523" s="4">
        <v>527661</v>
      </c>
      <c r="B2523" s="5" t="s">
        <v>2451</v>
      </c>
      <c r="C2523" s="4">
        <v>712</v>
      </c>
      <c r="D2523" s="5" t="s">
        <v>1662</v>
      </c>
      <c r="E2523" s="6" t="s">
        <v>2838</v>
      </c>
      <c r="H2523" s="17"/>
      <c r="I2523" s="18"/>
      <c r="N2523" s="17" t="s">
        <v>2851</v>
      </c>
      <c r="P2523" s="1">
        <v>10</v>
      </c>
    </row>
    <row r="2524" spans="1:16" x14ac:dyDescent="0.25">
      <c r="A2524" s="4">
        <v>527670</v>
      </c>
      <c r="B2524" s="5" t="s">
        <v>2452</v>
      </c>
      <c r="C2524" s="4">
        <v>712</v>
      </c>
      <c r="D2524" s="5" t="s">
        <v>1662</v>
      </c>
      <c r="E2524" s="6" t="s">
        <v>2838</v>
      </c>
      <c r="H2524" s="17"/>
      <c r="I2524" s="18"/>
      <c r="N2524" s="17" t="s">
        <v>2851</v>
      </c>
      <c r="P2524" s="1">
        <v>14</v>
      </c>
    </row>
    <row r="2525" spans="1:16" x14ac:dyDescent="0.25">
      <c r="A2525" s="4">
        <v>557790</v>
      </c>
      <c r="B2525" s="5" t="s">
        <v>2453</v>
      </c>
      <c r="C2525" s="4">
        <v>609</v>
      </c>
      <c r="D2525" s="5" t="s">
        <v>1228</v>
      </c>
      <c r="E2525" s="6" t="s">
        <v>2837</v>
      </c>
      <c r="H2525" s="17"/>
      <c r="I2525" s="18"/>
      <c r="N2525" s="17" t="s">
        <v>2851</v>
      </c>
      <c r="P2525" s="1">
        <v>8</v>
      </c>
    </row>
    <row r="2526" spans="1:16" x14ac:dyDescent="0.25">
      <c r="A2526" s="4">
        <v>512486</v>
      </c>
      <c r="B2526" s="5" t="s">
        <v>2454</v>
      </c>
      <c r="C2526" s="4">
        <v>506</v>
      </c>
      <c r="D2526" s="5" t="s">
        <v>926</v>
      </c>
      <c r="E2526" s="6" t="s">
        <v>2836</v>
      </c>
      <c r="H2526" s="17"/>
      <c r="I2526" s="18"/>
      <c r="N2526" s="17" t="s">
        <v>2851</v>
      </c>
      <c r="P2526" s="1">
        <v>3</v>
      </c>
    </row>
    <row r="2527" spans="1:16" x14ac:dyDescent="0.25">
      <c r="A2527" s="4">
        <v>505251</v>
      </c>
      <c r="B2527" s="5" t="s">
        <v>2455</v>
      </c>
      <c r="C2527" s="4">
        <v>406</v>
      </c>
      <c r="D2527" s="5" t="s">
        <v>751</v>
      </c>
      <c r="E2527" s="6" t="s">
        <v>2835</v>
      </c>
      <c r="H2527" s="17"/>
      <c r="I2527" s="18"/>
      <c r="N2527" s="17" t="s">
        <v>2851</v>
      </c>
      <c r="P2527" s="1">
        <v>7</v>
      </c>
    </row>
    <row r="2528" spans="1:16" x14ac:dyDescent="0.25">
      <c r="A2528" s="4">
        <v>506311</v>
      </c>
      <c r="B2528" s="5" t="s">
        <v>2456</v>
      </c>
      <c r="C2528" s="4">
        <v>304</v>
      </c>
      <c r="D2528" s="5" t="s">
        <v>382</v>
      </c>
      <c r="E2528" s="6" t="s">
        <v>2834</v>
      </c>
      <c r="H2528" s="17"/>
      <c r="I2528" s="18"/>
      <c r="N2528" s="17" t="s">
        <v>2851</v>
      </c>
      <c r="P2528" s="1">
        <v>5</v>
      </c>
    </row>
    <row r="2529" spans="1:16" x14ac:dyDescent="0.25">
      <c r="A2529" s="4">
        <v>527688</v>
      </c>
      <c r="B2529" s="5" t="s">
        <v>2457</v>
      </c>
      <c r="C2529" s="4">
        <v>712</v>
      </c>
      <c r="D2529" s="5" t="s">
        <v>1662</v>
      </c>
      <c r="E2529" s="6" t="s">
        <v>2838</v>
      </c>
      <c r="H2529" s="17"/>
      <c r="I2529" s="18"/>
      <c r="N2529" s="17" t="s">
        <v>2851</v>
      </c>
      <c r="P2529" s="1">
        <v>1</v>
      </c>
    </row>
    <row r="2530" spans="1:16" x14ac:dyDescent="0.25">
      <c r="A2530" s="4">
        <v>520551</v>
      </c>
      <c r="B2530" s="5" t="s">
        <v>2458</v>
      </c>
      <c r="C2530" s="4">
        <v>709</v>
      </c>
      <c r="D2530" s="5" t="s">
        <v>1596</v>
      </c>
      <c r="E2530" s="6" t="s">
        <v>2838</v>
      </c>
      <c r="H2530" s="17"/>
      <c r="I2530" s="18"/>
      <c r="N2530" s="17" t="s">
        <v>2851</v>
      </c>
      <c r="P2530" s="1">
        <v>0</v>
      </c>
    </row>
    <row r="2531" spans="1:16" x14ac:dyDescent="0.25">
      <c r="A2531" s="4">
        <v>516244</v>
      </c>
      <c r="B2531" s="5" t="s">
        <v>2459</v>
      </c>
      <c r="C2531" s="4">
        <v>610</v>
      </c>
      <c r="D2531" s="5" t="s">
        <v>1239</v>
      </c>
      <c r="E2531" s="6" t="s">
        <v>2837</v>
      </c>
      <c r="H2531" s="17"/>
      <c r="I2531" s="18"/>
      <c r="N2531" s="17" t="s">
        <v>2851</v>
      </c>
      <c r="P2531" s="1">
        <v>16</v>
      </c>
    </row>
    <row r="2532" spans="1:16" x14ac:dyDescent="0.25">
      <c r="A2532" s="4">
        <v>556459</v>
      </c>
      <c r="B2532" s="5" t="s">
        <v>2460</v>
      </c>
      <c r="C2532" s="4">
        <v>304</v>
      </c>
      <c r="D2532" s="5" t="s">
        <v>382</v>
      </c>
      <c r="E2532" s="6" t="s">
        <v>2834</v>
      </c>
      <c r="H2532" s="17"/>
      <c r="I2532" s="18"/>
      <c r="N2532" s="17" t="s">
        <v>2851</v>
      </c>
      <c r="P2532" s="1">
        <v>20</v>
      </c>
    </row>
    <row r="2533" spans="1:16" x14ac:dyDescent="0.25">
      <c r="A2533" s="4">
        <v>511676</v>
      </c>
      <c r="B2533" s="5" t="s">
        <v>2461</v>
      </c>
      <c r="C2533" s="4">
        <v>606</v>
      </c>
      <c r="D2533" s="5" t="s">
        <v>1139</v>
      </c>
      <c r="E2533" s="6" t="s">
        <v>2837</v>
      </c>
      <c r="H2533" s="17"/>
      <c r="I2533" s="18"/>
      <c r="N2533" s="17" t="s">
        <v>2851</v>
      </c>
      <c r="P2533" s="1">
        <v>5</v>
      </c>
    </row>
    <row r="2534" spans="1:16" x14ac:dyDescent="0.25">
      <c r="A2534" s="4">
        <v>582549</v>
      </c>
      <c r="B2534" s="5" t="s">
        <v>2462</v>
      </c>
      <c r="C2534" s="4">
        <v>108</v>
      </c>
      <c r="D2534" s="5" t="s">
        <v>69</v>
      </c>
      <c r="E2534" s="6" t="s">
        <v>2832</v>
      </c>
      <c r="H2534" s="17"/>
      <c r="I2534" s="18"/>
      <c r="N2534" s="17" t="s">
        <v>2851</v>
      </c>
      <c r="P2534" s="1">
        <v>3</v>
      </c>
    </row>
    <row r="2535" spans="1:16" x14ac:dyDescent="0.25">
      <c r="A2535" s="4">
        <v>526932</v>
      </c>
      <c r="B2535" s="5" t="s">
        <v>2463</v>
      </c>
      <c r="C2535" s="4">
        <v>710</v>
      </c>
      <c r="D2535" s="5" t="s">
        <v>1625</v>
      </c>
      <c r="E2535" s="6" t="s">
        <v>2838</v>
      </c>
      <c r="H2535" s="17"/>
      <c r="I2535" s="18"/>
      <c r="N2535" s="17" t="s">
        <v>2851</v>
      </c>
      <c r="P2535" s="1">
        <v>0</v>
      </c>
    </row>
    <row r="2536" spans="1:16" x14ac:dyDescent="0.25">
      <c r="A2536" s="4">
        <v>524948</v>
      </c>
      <c r="B2536" s="5" t="s">
        <v>2464</v>
      </c>
      <c r="C2536" s="4">
        <v>708</v>
      </c>
      <c r="D2536" s="5" t="s">
        <v>1588</v>
      </c>
      <c r="E2536" s="6" t="s">
        <v>2838</v>
      </c>
      <c r="H2536" s="17"/>
      <c r="I2536" s="18"/>
      <c r="N2536" s="17" t="s">
        <v>2851</v>
      </c>
      <c r="P2536" s="1">
        <v>63</v>
      </c>
    </row>
    <row r="2537" spans="1:16" x14ac:dyDescent="0.25">
      <c r="A2537" s="4">
        <v>505277</v>
      </c>
      <c r="B2537" s="5" t="s">
        <v>2465</v>
      </c>
      <c r="C2537" s="4">
        <v>301</v>
      </c>
      <c r="D2537" s="5" t="s">
        <v>325</v>
      </c>
      <c r="E2537" s="6" t="s">
        <v>2834</v>
      </c>
      <c r="H2537" s="17"/>
      <c r="I2537" s="18"/>
      <c r="N2537" s="17" t="s">
        <v>2851</v>
      </c>
      <c r="P2537" s="1">
        <v>2</v>
      </c>
    </row>
    <row r="2538" spans="1:16" x14ac:dyDescent="0.25">
      <c r="A2538" s="4">
        <v>519685</v>
      </c>
      <c r="B2538" s="5" t="s">
        <v>2466</v>
      </c>
      <c r="C2538" s="4">
        <v>701</v>
      </c>
      <c r="D2538" s="5" t="s">
        <v>1339</v>
      </c>
      <c r="E2538" s="6" t="s">
        <v>2838</v>
      </c>
      <c r="H2538" s="17"/>
      <c r="I2538" s="18"/>
      <c r="N2538" s="17" t="s">
        <v>2851</v>
      </c>
      <c r="P2538" s="1">
        <v>1</v>
      </c>
    </row>
    <row r="2539" spans="1:16" x14ac:dyDescent="0.25">
      <c r="A2539" s="4">
        <v>524964</v>
      </c>
      <c r="B2539" s="5" t="s">
        <v>2467</v>
      </c>
      <c r="C2539" s="4">
        <v>707</v>
      </c>
      <c r="D2539" s="5" t="s">
        <v>1514</v>
      </c>
      <c r="E2539" s="6" t="s">
        <v>2838</v>
      </c>
      <c r="H2539" s="17"/>
      <c r="I2539" s="18"/>
      <c r="N2539" s="17" t="s">
        <v>2851</v>
      </c>
      <c r="P2539" s="1">
        <v>3</v>
      </c>
    </row>
    <row r="2540" spans="1:16" x14ac:dyDescent="0.25">
      <c r="A2540" s="4">
        <v>512494</v>
      </c>
      <c r="B2540" s="5" t="s">
        <v>2468</v>
      </c>
      <c r="C2540" s="4">
        <v>509</v>
      </c>
      <c r="D2540" s="5" t="s">
        <v>989</v>
      </c>
      <c r="E2540" s="6" t="s">
        <v>2836</v>
      </c>
      <c r="H2540" s="17"/>
      <c r="I2540" s="18"/>
      <c r="N2540" s="17" t="s">
        <v>2851</v>
      </c>
      <c r="P2540" s="1">
        <v>3</v>
      </c>
    </row>
    <row r="2541" spans="1:16" x14ac:dyDescent="0.25">
      <c r="A2541" s="4">
        <v>506371</v>
      </c>
      <c r="B2541" s="5" t="s">
        <v>2469</v>
      </c>
      <c r="C2541" s="4">
        <v>309</v>
      </c>
      <c r="D2541" s="5" t="s">
        <v>519</v>
      </c>
      <c r="E2541" s="6" t="s">
        <v>2834</v>
      </c>
      <c r="H2541" s="17"/>
      <c r="I2541" s="18"/>
      <c r="N2541" s="17" t="s">
        <v>2851</v>
      </c>
      <c r="P2541" s="1">
        <v>12</v>
      </c>
    </row>
    <row r="2542" spans="1:16" x14ac:dyDescent="0.25">
      <c r="A2542" s="4">
        <v>516287</v>
      </c>
      <c r="B2542" s="5" t="s">
        <v>2470</v>
      </c>
      <c r="C2542" s="4">
        <v>610</v>
      </c>
      <c r="D2542" s="5" t="s">
        <v>1239</v>
      </c>
      <c r="E2542" s="6" t="s">
        <v>2837</v>
      </c>
      <c r="H2542" s="17"/>
      <c r="I2542" s="18"/>
      <c r="N2542" s="17" t="s">
        <v>2851</v>
      </c>
      <c r="P2542" s="1">
        <v>1</v>
      </c>
    </row>
    <row r="2543" spans="1:16" x14ac:dyDescent="0.25">
      <c r="A2543" s="4">
        <v>521841</v>
      </c>
      <c r="B2543" s="5" t="s">
        <v>2471</v>
      </c>
      <c r="C2543" s="4">
        <v>806</v>
      </c>
      <c r="D2543" s="5" t="s">
        <v>2829</v>
      </c>
      <c r="E2543" s="6" t="s">
        <v>2839</v>
      </c>
      <c r="H2543" s="17"/>
      <c r="I2543" s="18"/>
      <c r="N2543" s="17" t="s">
        <v>2851</v>
      </c>
      <c r="P2543" s="1">
        <v>7</v>
      </c>
    </row>
    <row r="2544" spans="1:16" x14ac:dyDescent="0.25">
      <c r="A2544" s="4">
        <v>521833</v>
      </c>
      <c r="B2544" s="5" t="s">
        <v>2472</v>
      </c>
      <c r="C2544" s="4">
        <v>806</v>
      </c>
      <c r="D2544" s="5" t="s">
        <v>2829</v>
      </c>
      <c r="E2544" s="6" t="s">
        <v>2839</v>
      </c>
      <c r="H2544" s="17"/>
      <c r="I2544" s="18"/>
      <c r="N2544" s="17" t="s">
        <v>2851</v>
      </c>
      <c r="P2544" s="1">
        <v>5</v>
      </c>
    </row>
    <row r="2545" spans="1:16" x14ac:dyDescent="0.25">
      <c r="A2545" s="4">
        <v>508837</v>
      </c>
      <c r="B2545" s="5" t="s">
        <v>2473</v>
      </c>
      <c r="C2545" s="4">
        <v>601</v>
      </c>
      <c r="D2545" s="5" t="s">
        <v>1070</v>
      </c>
      <c r="E2545" s="6" t="s">
        <v>2837</v>
      </c>
      <c r="H2545" s="17"/>
      <c r="I2545" s="18"/>
      <c r="N2545" s="17" t="s">
        <v>2851</v>
      </c>
      <c r="P2545" s="1">
        <v>3</v>
      </c>
    </row>
    <row r="2546" spans="1:16" x14ac:dyDescent="0.25">
      <c r="A2546" s="4">
        <v>543446</v>
      </c>
      <c r="B2546" s="5" t="s">
        <v>2474</v>
      </c>
      <c r="C2546" s="4">
        <v>704</v>
      </c>
      <c r="D2546" s="5" t="s">
        <v>1465</v>
      </c>
      <c r="E2546" s="6" t="s">
        <v>2838</v>
      </c>
      <c r="H2546" s="17"/>
      <c r="I2546" s="18"/>
      <c r="N2546" s="17" t="s">
        <v>2851</v>
      </c>
      <c r="P2546" s="1">
        <v>4</v>
      </c>
    </row>
    <row r="2547" spans="1:16" x14ac:dyDescent="0.25">
      <c r="A2547" s="4">
        <v>522830</v>
      </c>
      <c r="B2547" s="5" t="s">
        <v>2475</v>
      </c>
      <c r="C2547" s="4">
        <v>809</v>
      </c>
      <c r="D2547" s="5" t="s">
        <v>1933</v>
      </c>
      <c r="E2547" s="6" t="s">
        <v>2839</v>
      </c>
      <c r="H2547" s="17"/>
      <c r="I2547" s="18"/>
      <c r="N2547" s="17" t="s">
        <v>2851</v>
      </c>
      <c r="P2547" s="1">
        <v>7</v>
      </c>
    </row>
    <row r="2548" spans="1:16" x14ac:dyDescent="0.25">
      <c r="A2548" s="4">
        <v>522848</v>
      </c>
      <c r="B2548" s="5" t="s">
        <v>264</v>
      </c>
      <c r="C2548" s="4">
        <v>807</v>
      </c>
      <c r="D2548" s="5" t="s">
        <v>1857</v>
      </c>
      <c r="E2548" s="6" t="s">
        <v>2839</v>
      </c>
      <c r="H2548" s="17"/>
      <c r="I2548" s="18"/>
      <c r="N2548" s="17" t="s">
        <v>2851</v>
      </c>
      <c r="P2548" s="1">
        <v>11</v>
      </c>
    </row>
    <row r="2549" spans="1:16" x14ac:dyDescent="0.25">
      <c r="A2549" s="4">
        <v>556211</v>
      </c>
      <c r="B2549" s="5" t="s">
        <v>2476</v>
      </c>
      <c r="C2549" s="4">
        <v>406</v>
      </c>
      <c r="D2549" s="5" t="s">
        <v>751</v>
      </c>
      <c r="E2549" s="6" t="s">
        <v>2835</v>
      </c>
      <c r="H2549" s="17"/>
      <c r="I2549" s="18"/>
      <c r="N2549" s="17" t="s">
        <v>2851</v>
      </c>
      <c r="P2549" s="1">
        <v>7</v>
      </c>
    </row>
    <row r="2550" spans="1:16" x14ac:dyDescent="0.25">
      <c r="A2550" s="4">
        <v>580546</v>
      </c>
      <c r="B2550" s="5" t="s">
        <v>2477</v>
      </c>
      <c r="C2550" s="4">
        <v>612</v>
      </c>
      <c r="D2550" s="5" t="s">
        <v>1297</v>
      </c>
      <c r="E2550" s="6" t="s">
        <v>2837</v>
      </c>
      <c r="H2550" s="17"/>
      <c r="I2550" s="18"/>
      <c r="N2550" s="17" t="s">
        <v>2851</v>
      </c>
      <c r="P2550" s="1">
        <v>16</v>
      </c>
    </row>
    <row r="2551" spans="1:16" x14ac:dyDescent="0.25">
      <c r="A2551" s="4">
        <v>519693</v>
      </c>
      <c r="B2551" s="5" t="s">
        <v>2478</v>
      </c>
      <c r="C2551" s="4">
        <v>701</v>
      </c>
      <c r="D2551" s="5" t="s">
        <v>1339</v>
      </c>
      <c r="E2551" s="6" t="s">
        <v>2838</v>
      </c>
      <c r="H2551" s="17"/>
      <c r="I2551" s="18"/>
      <c r="N2551" s="17" t="s">
        <v>2851</v>
      </c>
      <c r="P2551" s="1">
        <v>18</v>
      </c>
    </row>
    <row r="2552" spans="1:16" x14ac:dyDescent="0.25">
      <c r="A2552" s="4">
        <v>515248</v>
      </c>
      <c r="B2552" s="5" t="s">
        <v>2479</v>
      </c>
      <c r="C2552" s="4">
        <v>609</v>
      </c>
      <c r="D2552" s="5" t="s">
        <v>1228</v>
      </c>
      <c r="E2552" s="6" t="s">
        <v>2837</v>
      </c>
      <c r="H2552" s="17"/>
      <c r="I2552" s="18"/>
      <c r="N2552" s="17" t="s">
        <v>2851</v>
      </c>
      <c r="P2552" s="1">
        <v>4</v>
      </c>
    </row>
    <row r="2553" spans="1:16" x14ac:dyDescent="0.25">
      <c r="A2553" s="4">
        <v>520594</v>
      </c>
      <c r="B2553" s="5" t="s">
        <v>2480</v>
      </c>
      <c r="C2553" s="4">
        <v>709</v>
      </c>
      <c r="D2553" s="5" t="s">
        <v>1596</v>
      </c>
      <c r="E2553" s="6" t="s">
        <v>2838</v>
      </c>
      <c r="H2553" s="17"/>
      <c r="I2553" s="18"/>
      <c r="N2553" s="17" t="s">
        <v>2851</v>
      </c>
      <c r="P2553" s="1">
        <v>1</v>
      </c>
    </row>
    <row r="2554" spans="1:16" x14ac:dyDescent="0.25">
      <c r="A2554" s="4">
        <v>508845</v>
      </c>
      <c r="B2554" s="5" t="s">
        <v>2481</v>
      </c>
      <c r="C2554" s="4">
        <v>603</v>
      </c>
      <c r="D2554" s="5" t="s">
        <v>1094</v>
      </c>
      <c r="E2554" s="6" t="s">
        <v>2837</v>
      </c>
      <c r="H2554" s="17"/>
      <c r="I2554" s="18"/>
      <c r="N2554" s="17" t="s">
        <v>2851</v>
      </c>
      <c r="P2554" s="1">
        <v>3</v>
      </c>
    </row>
    <row r="2555" spans="1:16" x14ac:dyDescent="0.25">
      <c r="A2555" s="4">
        <v>522856</v>
      </c>
      <c r="B2555" s="5" t="s">
        <v>227</v>
      </c>
      <c r="C2555" s="4">
        <v>809</v>
      </c>
      <c r="D2555" s="5" t="s">
        <v>1933</v>
      </c>
      <c r="E2555" s="6" t="s">
        <v>2839</v>
      </c>
      <c r="H2555" s="17"/>
      <c r="I2555" s="18"/>
      <c r="N2555" s="17" t="s">
        <v>2851</v>
      </c>
      <c r="P2555" s="1">
        <v>7</v>
      </c>
    </row>
    <row r="2556" spans="1:16" x14ac:dyDescent="0.25">
      <c r="A2556" s="4">
        <v>518671</v>
      </c>
      <c r="B2556" s="5" t="s">
        <v>2482</v>
      </c>
      <c r="C2556" s="4">
        <v>611</v>
      </c>
      <c r="D2556" s="5" t="s">
        <v>1286</v>
      </c>
      <c r="E2556" s="6" t="s">
        <v>2837</v>
      </c>
      <c r="H2556" s="17"/>
      <c r="I2556" s="18"/>
      <c r="N2556" s="17" t="s">
        <v>2851</v>
      </c>
      <c r="P2556" s="1">
        <v>9</v>
      </c>
    </row>
    <row r="2557" spans="1:16" x14ac:dyDescent="0.25">
      <c r="A2557" s="4">
        <v>523771</v>
      </c>
      <c r="B2557" s="5" t="s">
        <v>2483</v>
      </c>
      <c r="C2557" s="4">
        <v>703</v>
      </c>
      <c r="D2557" s="5" t="s">
        <v>1439</v>
      </c>
      <c r="E2557" s="6" t="s">
        <v>2838</v>
      </c>
      <c r="H2557" s="17"/>
      <c r="I2557" s="18"/>
      <c r="N2557" s="17" t="s">
        <v>2851</v>
      </c>
      <c r="P2557" s="1">
        <v>4</v>
      </c>
    </row>
    <row r="2558" spans="1:16" x14ac:dyDescent="0.25">
      <c r="A2558" s="4">
        <v>509965</v>
      </c>
      <c r="B2558" s="5" t="s">
        <v>2484</v>
      </c>
      <c r="C2558" s="4">
        <v>503</v>
      </c>
      <c r="D2558" s="5" t="s">
        <v>851</v>
      </c>
      <c r="E2558" s="6" t="s">
        <v>2836</v>
      </c>
      <c r="H2558" s="17"/>
      <c r="I2558" s="18"/>
      <c r="N2558" s="17" t="s">
        <v>2851</v>
      </c>
      <c r="P2558" s="1">
        <v>10</v>
      </c>
    </row>
    <row r="2559" spans="1:16" x14ac:dyDescent="0.25">
      <c r="A2559" s="4">
        <v>556289</v>
      </c>
      <c r="B2559" s="5" t="s">
        <v>2485</v>
      </c>
      <c r="C2559" s="4">
        <v>301</v>
      </c>
      <c r="D2559" s="5" t="s">
        <v>325</v>
      </c>
      <c r="E2559" s="6" t="s">
        <v>2834</v>
      </c>
      <c r="H2559" s="17"/>
      <c r="I2559" s="18"/>
      <c r="N2559" s="17" t="s">
        <v>2851</v>
      </c>
      <c r="P2559" s="1">
        <v>14</v>
      </c>
    </row>
    <row r="2560" spans="1:16" x14ac:dyDescent="0.25">
      <c r="A2560" s="4">
        <v>511684</v>
      </c>
      <c r="B2560" s="5" t="s">
        <v>2486</v>
      </c>
      <c r="C2560" s="4">
        <v>607</v>
      </c>
      <c r="D2560" s="5" t="s">
        <v>1164</v>
      </c>
      <c r="E2560" s="6" t="s">
        <v>2837</v>
      </c>
      <c r="H2560" s="17"/>
      <c r="I2560" s="18"/>
      <c r="N2560" s="17" t="s">
        <v>2851</v>
      </c>
      <c r="P2560" s="1">
        <v>5</v>
      </c>
    </row>
    <row r="2561" spans="1:16" x14ac:dyDescent="0.25">
      <c r="A2561" s="4">
        <v>501832</v>
      </c>
      <c r="B2561" s="5" t="s">
        <v>2487</v>
      </c>
      <c r="C2561" s="4">
        <v>201</v>
      </c>
      <c r="D2561" s="5" t="s">
        <v>132</v>
      </c>
      <c r="E2561" s="6" t="s">
        <v>2833</v>
      </c>
      <c r="H2561" s="17"/>
      <c r="I2561" s="18"/>
      <c r="N2561" s="17" t="s">
        <v>2851</v>
      </c>
      <c r="P2561" s="1">
        <v>19</v>
      </c>
    </row>
    <row r="2562" spans="1:16" x14ac:dyDescent="0.25">
      <c r="A2562" s="4">
        <v>520578</v>
      </c>
      <c r="B2562" s="5" t="s">
        <v>2488</v>
      </c>
      <c r="C2562" s="4">
        <v>705</v>
      </c>
      <c r="D2562" s="5" t="s">
        <v>1467</v>
      </c>
      <c r="E2562" s="6" t="s">
        <v>2838</v>
      </c>
      <c r="H2562" s="17"/>
      <c r="I2562" s="18"/>
      <c r="N2562" s="17" t="s">
        <v>2851</v>
      </c>
      <c r="P2562" s="1">
        <v>6</v>
      </c>
    </row>
    <row r="2563" spans="1:16" x14ac:dyDescent="0.25">
      <c r="A2563" s="4">
        <v>519677</v>
      </c>
      <c r="B2563" s="5" t="s">
        <v>2489</v>
      </c>
      <c r="C2563" s="4">
        <v>701</v>
      </c>
      <c r="D2563" s="5" t="s">
        <v>1339</v>
      </c>
      <c r="E2563" s="6" t="s">
        <v>2838</v>
      </c>
      <c r="H2563" s="17"/>
      <c r="I2563" s="18"/>
      <c r="N2563" s="17" t="s">
        <v>2851</v>
      </c>
      <c r="P2563" s="1">
        <v>1</v>
      </c>
    </row>
    <row r="2564" spans="1:16" x14ac:dyDescent="0.25">
      <c r="A2564" s="4">
        <v>527700</v>
      </c>
      <c r="B2564" s="5" t="s">
        <v>2490</v>
      </c>
      <c r="C2564" s="4">
        <v>711</v>
      </c>
      <c r="D2564" s="5" t="s">
        <v>1645</v>
      </c>
      <c r="E2564" s="6" t="s">
        <v>2838</v>
      </c>
      <c r="H2564" s="17"/>
      <c r="I2564" s="18"/>
      <c r="N2564" s="17" t="s">
        <v>2851</v>
      </c>
      <c r="P2564" s="1">
        <v>1</v>
      </c>
    </row>
    <row r="2565" spans="1:16" x14ac:dyDescent="0.25">
      <c r="A2565" s="4">
        <v>543438</v>
      </c>
      <c r="B2565" s="5" t="s">
        <v>2490</v>
      </c>
      <c r="C2565" s="4">
        <v>810</v>
      </c>
      <c r="D2565" s="5" t="s">
        <v>1968</v>
      </c>
      <c r="E2565" s="6" t="s">
        <v>2839</v>
      </c>
      <c r="H2565" s="17"/>
      <c r="I2565" s="18"/>
      <c r="N2565" s="17" t="s">
        <v>2851</v>
      </c>
      <c r="P2565" s="1">
        <v>4</v>
      </c>
    </row>
    <row r="2566" spans="1:16" x14ac:dyDescent="0.25">
      <c r="A2566" s="4">
        <v>520586</v>
      </c>
      <c r="B2566" s="5" t="s">
        <v>2491</v>
      </c>
      <c r="C2566" s="4">
        <v>705</v>
      </c>
      <c r="D2566" s="5" t="s">
        <v>1467</v>
      </c>
      <c r="E2566" s="6" t="s">
        <v>2838</v>
      </c>
      <c r="H2566" s="17"/>
      <c r="I2566" s="18"/>
      <c r="N2566" s="17" t="s">
        <v>2851</v>
      </c>
      <c r="P2566" s="1">
        <v>0</v>
      </c>
    </row>
    <row r="2567" spans="1:16" x14ac:dyDescent="0.25">
      <c r="A2567" s="4">
        <v>520616</v>
      </c>
      <c r="B2567" s="5" t="s">
        <v>2492</v>
      </c>
      <c r="C2567" s="4">
        <v>705</v>
      </c>
      <c r="D2567" s="5" t="s">
        <v>1467</v>
      </c>
      <c r="E2567" s="6" t="s">
        <v>2838</v>
      </c>
      <c r="H2567" s="17"/>
      <c r="I2567" s="18"/>
      <c r="N2567" s="17" t="s">
        <v>2851</v>
      </c>
      <c r="P2567" s="1">
        <v>13</v>
      </c>
    </row>
    <row r="2568" spans="1:16" x14ac:dyDescent="0.25">
      <c r="A2568" s="4">
        <v>520632</v>
      </c>
      <c r="B2568" s="5" t="s">
        <v>2493</v>
      </c>
      <c r="C2568" s="4">
        <v>709</v>
      </c>
      <c r="D2568" s="5" t="s">
        <v>1596</v>
      </c>
      <c r="E2568" s="6" t="s">
        <v>2838</v>
      </c>
      <c r="H2568" s="17"/>
      <c r="I2568" s="18"/>
      <c r="N2568" s="17" t="s">
        <v>2851</v>
      </c>
      <c r="P2568" s="1">
        <v>0</v>
      </c>
    </row>
    <row r="2569" spans="1:16" x14ac:dyDescent="0.25">
      <c r="A2569" s="4">
        <v>510921</v>
      </c>
      <c r="B2569" s="5" t="s">
        <v>2494</v>
      </c>
      <c r="C2569" s="4">
        <v>505</v>
      </c>
      <c r="D2569" s="5" t="s">
        <v>901</v>
      </c>
      <c r="E2569" s="6" t="s">
        <v>2836</v>
      </c>
      <c r="H2569" s="17"/>
      <c r="I2569" s="18"/>
      <c r="N2569" s="17" t="s">
        <v>2851</v>
      </c>
      <c r="P2569" s="1">
        <v>6</v>
      </c>
    </row>
    <row r="2570" spans="1:16" x14ac:dyDescent="0.25">
      <c r="A2570" s="4">
        <v>556033</v>
      </c>
      <c r="B2570" s="5" t="s">
        <v>2495</v>
      </c>
      <c r="C2570" s="4">
        <v>404</v>
      </c>
      <c r="D2570" s="5" t="s">
        <v>715</v>
      </c>
      <c r="E2570" s="6" t="s">
        <v>2835</v>
      </c>
      <c r="H2570" s="17"/>
      <c r="I2570" s="18"/>
      <c r="N2570" s="17" t="s">
        <v>2851</v>
      </c>
      <c r="P2570" s="1">
        <v>2</v>
      </c>
    </row>
    <row r="2571" spans="1:16" x14ac:dyDescent="0.25">
      <c r="A2571" s="4">
        <v>543454</v>
      </c>
      <c r="B2571" s="5" t="s">
        <v>2496</v>
      </c>
      <c r="C2571" s="4">
        <v>704</v>
      </c>
      <c r="D2571" s="5" t="s">
        <v>1465</v>
      </c>
      <c r="E2571" s="6" t="s">
        <v>2838</v>
      </c>
      <c r="H2571" s="17"/>
      <c r="I2571" s="18"/>
      <c r="N2571" s="17" t="s">
        <v>2851</v>
      </c>
      <c r="P2571" s="1">
        <v>0</v>
      </c>
    </row>
    <row r="2572" spans="1:16" x14ac:dyDescent="0.25">
      <c r="A2572" s="4">
        <v>547620</v>
      </c>
      <c r="B2572" s="5" t="s">
        <v>2497</v>
      </c>
      <c r="C2572" s="4">
        <v>511</v>
      </c>
      <c r="D2572" s="5" t="s">
        <v>1046</v>
      </c>
      <c r="E2572" s="6" t="s">
        <v>2836</v>
      </c>
      <c r="H2572" s="17"/>
      <c r="I2572" s="18"/>
      <c r="N2572" s="17" t="s">
        <v>2851</v>
      </c>
      <c r="P2572" s="1">
        <v>11</v>
      </c>
    </row>
    <row r="2573" spans="1:16" x14ac:dyDescent="0.25">
      <c r="A2573" s="4">
        <v>528978</v>
      </c>
      <c r="B2573" s="5" t="s">
        <v>2498</v>
      </c>
      <c r="C2573" s="4">
        <v>713</v>
      </c>
      <c r="D2573" s="5" t="s">
        <v>1704</v>
      </c>
      <c r="E2573" s="6" t="s">
        <v>2838</v>
      </c>
      <c r="H2573" s="17"/>
      <c r="I2573" s="18"/>
      <c r="N2573" s="17" t="s">
        <v>2851</v>
      </c>
      <c r="P2573" s="1">
        <v>2</v>
      </c>
    </row>
    <row r="2574" spans="1:16" x14ac:dyDescent="0.25">
      <c r="A2574" s="4">
        <v>522881</v>
      </c>
      <c r="B2574" s="5" t="s">
        <v>2499</v>
      </c>
      <c r="C2574" s="4">
        <v>807</v>
      </c>
      <c r="D2574" s="5" t="s">
        <v>1857</v>
      </c>
      <c r="E2574" s="6" t="s">
        <v>2839</v>
      </c>
      <c r="H2574" s="17"/>
      <c r="I2574" s="18"/>
      <c r="N2574" s="17" t="s">
        <v>2851</v>
      </c>
      <c r="P2574" s="1">
        <v>5</v>
      </c>
    </row>
    <row r="2575" spans="1:16" x14ac:dyDescent="0.25">
      <c r="A2575" s="4">
        <v>581348</v>
      </c>
      <c r="B2575" s="5" t="s">
        <v>2500</v>
      </c>
      <c r="C2575" s="4">
        <v>309</v>
      </c>
      <c r="D2575" s="5" t="s">
        <v>519</v>
      </c>
      <c r="E2575" s="6" t="s">
        <v>2834</v>
      </c>
      <c r="H2575" s="17"/>
      <c r="I2575" s="18"/>
      <c r="N2575" s="17" t="s">
        <v>2851</v>
      </c>
      <c r="P2575" s="1">
        <v>6</v>
      </c>
    </row>
    <row r="2576" spans="1:16" x14ac:dyDescent="0.25">
      <c r="A2576" s="4">
        <v>522899</v>
      </c>
      <c r="B2576" s="5" t="s">
        <v>1689</v>
      </c>
      <c r="C2576" s="4">
        <v>809</v>
      </c>
      <c r="D2576" s="5" t="s">
        <v>1933</v>
      </c>
      <c r="E2576" s="6" t="s">
        <v>2839</v>
      </c>
      <c r="H2576" s="17"/>
      <c r="I2576" s="18"/>
      <c r="N2576" s="17" t="s">
        <v>2851</v>
      </c>
      <c r="P2576" s="1">
        <v>7</v>
      </c>
    </row>
    <row r="2577" spans="1:16" x14ac:dyDescent="0.25">
      <c r="A2577" s="4">
        <v>515299</v>
      </c>
      <c r="B2577" s="5" t="s">
        <v>1689</v>
      </c>
      <c r="C2577" s="4">
        <v>609</v>
      </c>
      <c r="D2577" s="5" t="s">
        <v>1228</v>
      </c>
      <c r="E2577" s="6" t="s">
        <v>2837</v>
      </c>
      <c r="H2577" s="17"/>
      <c r="I2577" s="18"/>
      <c r="N2577" s="17" t="s">
        <v>2851</v>
      </c>
      <c r="P2577" s="1">
        <v>5</v>
      </c>
    </row>
    <row r="2578" spans="1:16" x14ac:dyDescent="0.25">
      <c r="A2578" s="4">
        <v>526088</v>
      </c>
      <c r="B2578" s="5" t="s">
        <v>2501</v>
      </c>
      <c r="C2578" s="4">
        <v>808</v>
      </c>
      <c r="D2578" s="5" t="s">
        <v>1891</v>
      </c>
      <c r="E2578" s="6" t="s">
        <v>2839</v>
      </c>
      <c r="H2578" s="17"/>
      <c r="I2578" s="18"/>
      <c r="N2578" s="17" t="s">
        <v>2851</v>
      </c>
      <c r="P2578" s="1">
        <v>5</v>
      </c>
    </row>
    <row r="2579" spans="1:16" x14ac:dyDescent="0.25">
      <c r="A2579" s="4">
        <v>502634</v>
      </c>
      <c r="B2579" s="5" t="s">
        <v>2502</v>
      </c>
      <c r="C2579" s="4">
        <v>402</v>
      </c>
      <c r="D2579" s="5" t="s">
        <v>573</v>
      </c>
      <c r="E2579" s="6" t="s">
        <v>2835</v>
      </c>
      <c r="H2579" s="17"/>
      <c r="I2579" s="18"/>
      <c r="N2579" s="17" t="s">
        <v>2851</v>
      </c>
      <c r="P2579" s="1">
        <v>5</v>
      </c>
    </row>
    <row r="2580" spans="1:16" x14ac:dyDescent="0.25">
      <c r="A2580" s="4">
        <v>511714</v>
      </c>
      <c r="B2580" s="5" t="s">
        <v>2503</v>
      </c>
      <c r="C2580" s="4">
        <v>606</v>
      </c>
      <c r="D2580" s="5" t="s">
        <v>1139</v>
      </c>
      <c r="E2580" s="6" t="s">
        <v>2837</v>
      </c>
      <c r="H2580" s="17"/>
      <c r="I2580" s="18"/>
      <c r="N2580" s="17" t="s">
        <v>2851</v>
      </c>
      <c r="P2580" s="1">
        <v>1</v>
      </c>
    </row>
    <row r="2581" spans="1:16" x14ac:dyDescent="0.25">
      <c r="A2581" s="4">
        <v>522911</v>
      </c>
      <c r="B2581" s="5" t="s">
        <v>2504</v>
      </c>
      <c r="C2581" s="4">
        <v>809</v>
      </c>
      <c r="D2581" s="5" t="s">
        <v>1933</v>
      </c>
      <c r="E2581" s="6" t="s">
        <v>2839</v>
      </c>
      <c r="H2581" s="17"/>
      <c r="I2581" s="18"/>
      <c r="N2581" s="17" t="s">
        <v>2851</v>
      </c>
      <c r="P2581" s="1">
        <v>5</v>
      </c>
    </row>
    <row r="2582" spans="1:16" x14ac:dyDescent="0.25">
      <c r="A2582" s="4">
        <v>528994</v>
      </c>
      <c r="B2582" s="5" t="s">
        <v>2505</v>
      </c>
      <c r="C2582" s="4">
        <v>713</v>
      </c>
      <c r="D2582" s="5" t="s">
        <v>1704</v>
      </c>
      <c r="E2582" s="6" t="s">
        <v>2838</v>
      </c>
      <c r="H2582" s="17"/>
      <c r="I2582" s="18"/>
      <c r="N2582" s="17" t="s">
        <v>2851</v>
      </c>
      <c r="P2582" s="1">
        <v>3</v>
      </c>
    </row>
    <row r="2583" spans="1:16" x14ac:dyDescent="0.25">
      <c r="A2583" s="4">
        <v>517135</v>
      </c>
      <c r="B2583" s="5" t="s">
        <v>2506</v>
      </c>
      <c r="C2583" s="4">
        <v>613</v>
      </c>
      <c r="D2583" s="5" t="s">
        <v>1303</v>
      </c>
      <c r="E2583" s="6" t="s">
        <v>2837</v>
      </c>
      <c r="H2583" s="17"/>
      <c r="I2583" s="18"/>
      <c r="N2583" s="17" t="s">
        <v>2851</v>
      </c>
      <c r="P2583" s="1">
        <v>18</v>
      </c>
    </row>
    <row r="2584" spans="1:16" x14ac:dyDescent="0.25">
      <c r="A2584" s="4">
        <v>511722</v>
      </c>
      <c r="B2584" s="5" t="s">
        <v>2507</v>
      </c>
      <c r="C2584" s="4">
        <v>606</v>
      </c>
      <c r="D2584" s="5" t="s">
        <v>1139</v>
      </c>
      <c r="E2584" s="6" t="s">
        <v>2837</v>
      </c>
      <c r="H2584" s="17"/>
      <c r="I2584" s="18"/>
      <c r="N2584" s="17" t="s">
        <v>2851</v>
      </c>
      <c r="P2584" s="1">
        <v>6</v>
      </c>
    </row>
    <row r="2585" spans="1:16" x14ac:dyDescent="0.25">
      <c r="A2585" s="4">
        <v>515302</v>
      </c>
      <c r="B2585" s="5" t="s">
        <v>1822</v>
      </c>
      <c r="C2585" s="4">
        <v>608</v>
      </c>
      <c r="D2585" s="5" t="s">
        <v>1170</v>
      </c>
      <c r="E2585" s="6" t="s">
        <v>2837</v>
      </c>
      <c r="H2585" s="17"/>
      <c r="I2585" s="18"/>
      <c r="N2585" s="17" t="s">
        <v>2851</v>
      </c>
      <c r="P2585" s="1">
        <v>3</v>
      </c>
    </row>
    <row r="2586" spans="1:16" x14ac:dyDescent="0.25">
      <c r="A2586" s="4">
        <v>556742</v>
      </c>
      <c r="B2586" s="5" t="s">
        <v>2508</v>
      </c>
      <c r="C2586" s="4">
        <v>301</v>
      </c>
      <c r="D2586" s="5" t="s">
        <v>325</v>
      </c>
      <c r="E2586" s="6" t="s">
        <v>2834</v>
      </c>
      <c r="H2586" s="17"/>
      <c r="I2586" s="18"/>
      <c r="N2586" s="17" t="s">
        <v>2851</v>
      </c>
      <c r="P2586" s="1">
        <v>13</v>
      </c>
    </row>
    <row r="2587" spans="1:16" x14ac:dyDescent="0.25">
      <c r="A2587" s="4">
        <v>504653</v>
      </c>
      <c r="B2587" s="5" t="s">
        <v>2509</v>
      </c>
      <c r="C2587" s="4">
        <v>205</v>
      </c>
      <c r="D2587" s="5" t="s">
        <v>244</v>
      </c>
      <c r="E2587" s="6" t="s">
        <v>2833</v>
      </c>
      <c r="H2587" s="17"/>
      <c r="I2587" s="18"/>
      <c r="N2587" s="17" t="s">
        <v>2851</v>
      </c>
      <c r="P2587" s="1">
        <v>20</v>
      </c>
    </row>
    <row r="2588" spans="1:16" x14ac:dyDescent="0.25">
      <c r="A2588" s="4">
        <v>514306</v>
      </c>
      <c r="B2588" s="5" t="s">
        <v>924</v>
      </c>
      <c r="C2588" s="4">
        <v>307</v>
      </c>
      <c r="D2588" s="5" t="s">
        <v>433</v>
      </c>
      <c r="E2588" s="6" t="s">
        <v>2834</v>
      </c>
      <c r="H2588" s="17"/>
      <c r="I2588" s="18"/>
      <c r="N2588" s="17" t="s">
        <v>2851</v>
      </c>
      <c r="P2588" s="1">
        <v>8</v>
      </c>
    </row>
    <row r="2589" spans="1:16" x14ac:dyDescent="0.25">
      <c r="A2589" s="4">
        <v>505340</v>
      </c>
      <c r="B2589" s="5" t="s">
        <v>924</v>
      </c>
      <c r="C2589" s="4">
        <v>406</v>
      </c>
      <c r="D2589" s="5" t="s">
        <v>751</v>
      </c>
      <c r="E2589" s="6" t="s">
        <v>2835</v>
      </c>
      <c r="H2589" s="17"/>
      <c r="I2589" s="18"/>
      <c r="N2589" s="17" t="s">
        <v>2851</v>
      </c>
      <c r="P2589" s="1">
        <v>6</v>
      </c>
    </row>
    <row r="2590" spans="1:16" x14ac:dyDescent="0.25">
      <c r="A2590" s="4">
        <v>511731</v>
      </c>
      <c r="B2590" s="5" t="s">
        <v>2510</v>
      </c>
      <c r="C2590" s="4">
        <v>604</v>
      </c>
      <c r="D2590" s="5" t="s">
        <v>1116</v>
      </c>
      <c r="E2590" s="6" t="s">
        <v>2837</v>
      </c>
      <c r="H2590" s="17"/>
      <c r="I2590" s="18"/>
      <c r="N2590" s="17" t="s">
        <v>2851</v>
      </c>
      <c r="P2590" s="1">
        <v>11</v>
      </c>
    </row>
    <row r="2591" spans="1:16" x14ac:dyDescent="0.25">
      <c r="A2591" s="4">
        <v>506419</v>
      </c>
      <c r="B2591" s="5" t="s">
        <v>2511</v>
      </c>
      <c r="C2591" s="4">
        <v>303</v>
      </c>
      <c r="D2591" s="5" t="s">
        <v>364</v>
      </c>
      <c r="E2591" s="6" t="s">
        <v>2834</v>
      </c>
      <c r="H2591" s="17"/>
      <c r="I2591" s="18"/>
      <c r="N2591" s="17" t="s">
        <v>2851</v>
      </c>
      <c r="P2591" s="1">
        <v>8</v>
      </c>
    </row>
    <row r="2592" spans="1:16" x14ac:dyDescent="0.25">
      <c r="A2592" s="4">
        <v>580864</v>
      </c>
      <c r="B2592" s="5" t="s">
        <v>2512</v>
      </c>
      <c r="C2592" s="4">
        <v>306</v>
      </c>
      <c r="D2592" s="5" t="s">
        <v>417</v>
      </c>
      <c r="E2592" s="6" t="s">
        <v>2834</v>
      </c>
      <c r="H2592" s="17"/>
      <c r="I2592" s="18"/>
      <c r="N2592" s="17" t="s">
        <v>2851</v>
      </c>
      <c r="P2592" s="1">
        <v>3</v>
      </c>
    </row>
    <row r="2593" spans="1:16" x14ac:dyDescent="0.25">
      <c r="A2593" s="4">
        <v>518697</v>
      </c>
      <c r="B2593" s="5" t="s">
        <v>2513</v>
      </c>
      <c r="C2593" s="4">
        <v>611</v>
      </c>
      <c r="D2593" s="5" t="s">
        <v>1286</v>
      </c>
      <c r="E2593" s="6" t="s">
        <v>2837</v>
      </c>
      <c r="H2593" s="17"/>
      <c r="I2593" s="18"/>
      <c r="N2593" s="17" t="s">
        <v>2851</v>
      </c>
      <c r="P2593" s="1">
        <v>18</v>
      </c>
    </row>
    <row r="2594" spans="1:16" x14ac:dyDescent="0.25">
      <c r="A2594" s="4">
        <v>508896</v>
      </c>
      <c r="B2594" s="5" t="s">
        <v>2514</v>
      </c>
      <c r="C2594" s="4">
        <v>601</v>
      </c>
      <c r="D2594" s="5" t="s">
        <v>1070</v>
      </c>
      <c r="E2594" s="6" t="s">
        <v>2837</v>
      </c>
      <c r="H2594" s="17"/>
      <c r="I2594" s="18"/>
      <c r="N2594" s="17" t="s">
        <v>2851</v>
      </c>
      <c r="P2594" s="1">
        <v>3</v>
      </c>
    </row>
    <row r="2595" spans="1:16" x14ac:dyDescent="0.25">
      <c r="A2595" s="4">
        <v>509990</v>
      </c>
      <c r="B2595" s="5" t="s">
        <v>2515</v>
      </c>
      <c r="C2595" s="4">
        <v>503</v>
      </c>
      <c r="D2595" s="5" t="s">
        <v>851</v>
      </c>
      <c r="E2595" s="6" t="s">
        <v>2836</v>
      </c>
      <c r="H2595" s="17"/>
      <c r="I2595" s="18"/>
      <c r="N2595" s="17" t="s">
        <v>2851</v>
      </c>
      <c r="P2595" s="1">
        <v>9</v>
      </c>
    </row>
    <row r="2596" spans="1:16" x14ac:dyDescent="0.25">
      <c r="A2596" s="4">
        <v>504661</v>
      </c>
      <c r="B2596" s="5" t="s">
        <v>2516</v>
      </c>
      <c r="C2596" s="4">
        <v>303</v>
      </c>
      <c r="D2596" s="5" t="s">
        <v>364</v>
      </c>
      <c r="E2596" s="6" t="s">
        <v>2834</v>
      </c>
      <c r="H2596" s="17"/>
      <c r="I2596" s="18"/>
      <c r="N2596" s="17" t="s">
        <v>2851</v>
      </c>
      <c r="P2596" s="1">
        <v>20</v>
      </c>
    </row>
    <row r="2597" spans="1:16" x14ac:dyDescent="0.25">
      <c r="A2597" s="4">
        <v>511757</v>
      </c>
      <c r="B2597" s="5" t="s">
        <v>2517</v>
      </c>
      <c r="C2597" s="4">
        <v>606</v>
      </c>
      <c r="D2597" s="5" t="s">
        <v>1139</v>
      </c>
      <c r="E2597" s="6" t="s">
        <v>2837</v>
      </c>
      <c r="H2597" s="17"/>
      <c r="I2597" s="18"/>
      <c r="N2597" s="17" t="s">
        <v>2851</v>
      </c>
      <c r="P2597" s="1">
        <v>5</v>
      </c>
    </row>
    <row r="2598" spans="1:16" x14ac:dyDescent="0.25">
      <c r="A2598" s="4">
        <v>515311</v>
      </c>
      <c r="B2598" s="5" t="s">
        <v>2518</v>
      </c>
      <c r="C2598" s="4">
        <v>608</v>
      </c>
      <c r="D2598" s="5" t="s">
        <v>1170</v>
      </c>
      <c r="E2598" s="6" t="s">
        <v>2837</v>
      </c>
      <c r="H2598" s="17"/>
      <c r="I2598" s="18"/>
      <c r="N2598" s="17" t="s">
        <v>2851</v>
      </c>
      <c r="P2598" s="1">
        <v>3</v>
      </c>
    </row>
    <row r="2599" spans="1:16" x14ac:dyDescent="0.25">
      <c r="A2599" s="4">
        <v>543471</v>
      </c>
      <c r="B2599" s="5" t="s">
        <v>2519</v>
      </c>
      <c r="C2599" s="4">
        <v>704</v>
      </c>
      <c r="D2599" s="5" t="s">
        <v>1465</v>
      </c>
      <c r="E2599" s="6" t="s">
        <v>2838</v>
      </c>
      <c r="H2599" s="17"/>
      <c r="I2599" s="18"/>
      <c r="N2599" s="17" t="s">
        <v>2851</v>
      </c>
      <c r="P2599" s="1">
        <v>5</v>
      </c>
    </row>
    <row r="2600" spans="1:16" x14ac:dyDescent="0.25">
      <c r="A2600" s="4">
        <v>515337</v>
      </c>
      <c r="B2600" s="5" t="s">
        <v>1800</v>
      </c>
      <c r="C2600" s="4">
        <v>609</v>
      </c>
      <c r="D2600" s="5" t="s">
        <v>1228</v>
      </c>
      <c r="E2600" s="6" t="s">
        <v>2837</v>
      </c>
      <c r="H2600" s="17"/>
      <c r="I2600" s="18"/>
      <c r="N2600" s="17" t="s">
        <v>2851</v>
      </c>
      <c r="P2600" s="1">
        <v>0</v>
      </c>
    </row>
    <row r="2601" spans="1:16" x14ac:dyDescent="0.25">
      <c r="A2601" s="4">
        <v>522937</v>
      </c>
      <c r="B2601" s="5" t="s">
        <v>2520</v>
      </c>
      <c r="C2601" s="4">
        <v>809</v>
      </c>
      <c r="D2601" s="5" t="s">
        <v>1933</v>
      </c>
      <c r="E2601" s="6" t="s">
        <v>2839</v>
      </c>
      <c r="H2601" s="17"/>
      <c r="I2601" s="18"/>
      <c r="N2601" s="17" t="s">
        <v>2851</v>
      </c>
      <c r="P2601" s="1">
        <v>1</v>
      </c>
    </row>
    <row r="2602" spans="1:16" x14ac:dyDescent="0.25">
      <c r="A2602" s="4">
        <v>520667</v>
      </c>
      <c r="B2602" s="5" t="s">
        <v>1028</v>
      </c>
      <c r="C2602" s="4">
        <v>702</v>
      </c>
      <c r="D2602" s="5" t="s">
        <v>1391</v>
      </c>
      <c r="E2602" s="6" t="s">
        <v>2838</v>
      </c>
      <c r="H2602" s="17"/>
      <c r="I2602" s="18"/>
      <c r="N2602" s="17" t="s">
        <v>2851</v>
      </c>
      <c r="P2602" s="1">
        <v>6</v>
      </c>
    </row>
    <row r="2603" spans="1:16" x14ac:dyDescent="0.25">
      <c r="A2603" s="4">
        <v>519731</v>
      </c>
      <c r="B2603" s="5" t="s">
        <v>1028</v>
      </c>
      <c r="C2603" s="4">
        <v>701</v>
      </c>
      <c r="D2603" s="5" t="s">
        <v>1339</v>
      </c>
      <c r="E2603" s="6" t="s">
        <v>2838</v>
      </c>
      <c r="H2603" s="17"/>
      <c r="I2603" s="18"/>
      <c r="N2603" s="17" t="s">
        <v>2851</v>
      </c>
      <c r="P2603" s="1">
        <v>8</v>
      </c>
    </row>
    <row r="2604" spans="1:16" x14ac:dyDescent="0.25">
      <c r="A2604" s="4">
        <v>515345</v>
      </c>
      <c r="B2604" s="5" t="s">
        <v>2521</v>
      </c>
      <c r="C2604" s="4">
        <v>609</v>
      </c>
      <c r="D2604" s="5" t="s">
        <v>1228</v>
      </c>
      <c r="E2604" s="6" t="s">
        <v>2837</v>
      </c>
      <c r="H2604" s="17"/>
      <c r="I2604" s="18"/>
      <c r="N2604" s="17" t="s">
        <v>2851</v>
      </c>
      <c r="P2604" s="1">
        <v>1</v>
      </c>
    </row>
    <row r="2605" spans="1:16" x14ac:dyDescent="0.25">
      <c r="A2605" s="4">
        <v>510955</v>
      </c>
      <c r="B2605" s="5" t="s">
        <v>2521</v>
      </c>
      <c r="C2605" s="4">
        <v>508</v>
      </c>
      <c r="D2605" s="5" t="s">
        <v>979</v>
      </c>
      <c r="E2605" s="6" t="s">
        <v>2836</v>
      </c>
      <c r="H2605" s="17"/>
      <c r="I2605" s="18"/>
      <c r="N2605" s="17" t="s">
        <v>2851</v>
      </c>
      <c r="P2605" s="1">
        <v>3</v>
      </c>
    </row>
    <row r="2606" spans="1:16" x14ac:dyDescent="0.25">
      <c r="A2606" s="4">
        <v>527726</v>
      </c>
      <c r="B2606" s="5" t="s">
        <v>2522</v>
      </c>
      <c r="C2606" s="4">
        <v>711</v>
      </c>
      <c r="D2606" s="5" t="s">
        <v>1645</v>
      </c>
      <c r="E2606" s="6" t="s">
        <v>2838</v>
      </c>
      <c r="H2606" s="17"/>
      <c r="I2606" s="18"/>
      <c r="N2606" s="17" t="s">
        <v>2851</v>
      </c>
      <c r="P2606" s="1">
        <v>4</v>
      </c>
    </row>
    <row r="2607" spans="1:16" x14ac:dyDescent="0.25">
      <c r="A2607" s="4">
        <v>582522</v>
      </c>
      <c r="B2607" s="5" t="s">
        <v>2523</v>
      </c>
      <c r="C2607" s="4">
        <v>201</v>
      </c>
      <c r="D2607" s="5" t="s">
        <v>132</v>
      </c>
      <c r="E2607" s="6" t="s">
        <v>2833</v>
      </c>
      <c r="H2607" s="17"/>
      <c r="I2607" s="18"/>
      <c r="N2607" s="17" t="s">
        <v>2851</v>
      </c>
      <c r="P2607" s="1">
        <v>11</v>
      </c>
    </row>
    <row r="2608" spans="1:16" x14ac:dyDescent="0.25">
      <c r="A2608" s="4">
        <v>527718</v>
      </c>
      <c r="B2608" s="5" t="s">
        <v>2524</v>
      </c>
      <c r="C2608" s="4">
        <v>711</v>
      </c>
      <c r="D2608" s="5" t="s">
        <v>1645</v>
      </c>
      <c r="E2608" s="6" t="s">
        <v>2838</v>
      </c>
      <c r="H2608" s="17"/>
      <c r="I2608" s="18"/>
      <c r="N2608" s="17" t="s">
        <v>2851</v>
      </c>
      <c r="P2608" s="1">
        <v>4</v>
      </c>
    </row>
    <row r="2609" spans="1:16" x14ac:dyDescent="0.25">
      <c r="A2609" s="4">
        <v>508926</v>
      </c>
      <c r="B2609" s="5" t="s">
        <v>2525</v>
      </c>
      <c r="C2609" s="4">
        <v>601</v>
      </c>
      <c r="D2609" s="5" t="s">
        <v>1070</v>
      </c>
      <c r="E2609" s="6" t="s">
        <v>2837</v>
      </c>
      <c r="H2609" s="17"/>
      <c r="I2609" s="18"/>
      <c r="N2609" s="17" t="s">
        <v>2851</v>
      </c>
      <c r="P2609" s="1">
        <v>7</v>
      </c>
    </row>
    <row r="2610" spans="1:16" x14ac:dyDescent="0.25">
      <c r="A2610" s="4">
        <v>558222</v>
      </c>
      <c r="B2610" s="5" t="s">
        <v>2526</v>
      </c>
      <c r="C2610" s="4">
        <v>306</v>
      </c>
      <c r="D2610" s="5" t="s">
        <v>417</v>
      </c>
      <c r="E2610" s="6" t="s">
        <v>2834</v>
      </c>
      <c r="H2610" s="17"/>
      <c r="I2610" s="18"/>
      <c r="N2610" s="17" t="s">
        <v>2851</v>
      </c>
      <c r="P2610" s="1">
        <v>2</v>
      </c>
    </row>
    <row r="2611" spans="1:16" x14ac:dyDescent="0.25">
      <c r="A2611" s="4">
        <v>517160</v>
      </c>
      <c r="B2611" s="5" t="s">
        <v>2527</v>
      </c>
      <c r="C2611" s="4">
        <v>602</v>
      </c>
      <c r="D2611" s="5" t="s">
        <v>1082</v>
      </c>
      <c r="E2611" s="6" t="s">
        <v>2837</v>
      </c>
      <c r="H2611" s="17"/>
      <c r="I2611" s="18"/>
      <c r="N2611" s="17" t="s">
        <v>2851</v>
      </c>
      <c r="P2611" s="1">
        <v>1</v>
      </c>
    </row>
    <row r="2612" spans="1:16" x14ac:dyDescent="0.25">
      <c r="A2612" s="4">
        <v>543462</v>
      </c>
      <c r="B2612" s="5" t="s">
        <v>2528</v>
      </c>
      <c r="C2612" s="4">
        <v>704</v>
      </c>
      <c r="D2612" s="5" t="s">
        <v>1465</v>
      </c>
      <c r="E2612" s="6" t="s">
        <v>2838</v>
      </c>
      <c r="H2612" s="17"/>
      <c r="I2612" s="18"/>
      <c r="N2612" s="17" t="s">
        <v>2851</v>
      </c>
      <c r="P2612" s="1">
        <v>4</v>
      </c>
    </row>
    <row r="2613" spans="1:16" x14ac:dyDescent="0.25">
      <c r="A2613" s="4">
        <v>511773</v>
      </c>
      <c r="B2613" s="5" t="s">
        <v>2529</v>
      </c>
      <c r="C2613" s="4">
        <v>606</v>
      </c>
      <c r="D2613" s="5" t="s">
        <v>1139</v>
      </c>
      <c r="E2613" s="6" t="s">
        <v>2837</v>
      </c>
      <c r="H2613" s="17"/>
      <c r="I2613" s="18"/>
      <c r="N2613" s="17" t="s">
        <v>2851</v>
      </c>
      <c r="P2613" s="1">
        <v>1</v>
      </c>
    </row>
    <row r="2614" spans="1:16" x14ac:dyDescent="0.25">
      <c r="A2614" s="4">
        <v>516309</v>
      </c>
      <c r="B2614" s="5" t="s">
        <v>2530</v>
      </c>
      <c r="C2614" s="4">
        <v>610</v>
      </c>
      <c r="D2614" s="5" t="s">
        <v>1239</v>
      </c>
      <c r="E2614" s="6" t="s">
        <v>2837</v>
      </c>
      <c r="H2614" s="17"/>
      <c r="I2614" s="18"/>
      <c r="N2614" s="17" t="s">
        <v>2851</v>
      </c>
      <c r="P2614" s="1">
        <v>2</v>
      </c>
    </row>
    <row r="2615" spans="1:16" x14ac:dyDescent="0.25">
      <c r="A2615" s="4">
        <v>505382</v>
      </c>
      <c r="B2615" s="5" t="s">
        <v>2531</v>
      </c>
      <c r="C2615" s="4">
        <v>301</v>
      </c>
      <c r="D2615" s="5" t="s">
        <v>325</v>
      </c>
      <c r="E2615" s="6" t="s">
        <v>2834</v>
      </c>
      <c r="H2615" s="17"/>
      <c r="I2615" s="18"/>
      <c r="N2615" s="17" t="s">
        <v>2851</v>
      </c>
      <c r="P2615" s="1">
        <v>16</v>
      </c>
    </row>
    <row r="2616" spans="1:16" x14ac:dyDescent="0.25">
      <c r="A2616" s="4">
        <v>522970</v>
      </c>
      <c r="B2616" s="5" t="s">
        <v>2532</v>
      </c>
      <c r="C2616" s="4">
        <v>809</v>
      </c>
      <c r="D2616" s="5" t="s">
        <v>1933</v>
      </c>
      <c r="E2616" s="6" t="s">
        <v>2839</v>
      </c>
      <c r="H2616" s="17"/>
      <c r="I2616" s="18"/>
      <c r="N2616" s="17" t="s">
        <v>2851</v>
      </c>
      <c r="P2616" s="1">
        <v>6</v>
      </c>
    </row>
    <row r="2617" spans="1:16" x14ac:dyDescent="0.25">
      <c r="A2617" s="4">
        <v>526100</v>
      </c>
      <c r="B2617" s="5" t="s">
        <v>2533</v>
      </c>
      <c r="C2617" s="4">
        <v>608</v>
      </c>
      <c r="D2617" s="5" t="s">
        <v>1170</v>
      </c>
      <c r="E2617" s="6" t="s">
        <v>2837</v>
      </c>
      <c r="H2617" s="17"/>
      <c r="I2617" s="18"/>
      <c r="N2617" s="17" t="s">
        <v>2851</v>
      </c>
      <c r="P2617" s="1">
        <v>1</v>
      </c>
    </row>
    <row r="2618" spans="1:16" x14ac:dyDescent="0.25">
      <c r="A2618" s="4">
        <v>529010</v>
      </c>
      <c r="B2618" s="5" t="s">
        <v>2534</v>
      </c>
      <c r="C2618" s="4">
        <v>702</v>
      </c>
      <c r="D2618" s="5" t="s">
        <v>1391</v>
      </c>
      <c r="E2618" s="6" t="s">
        <v>2838</v>
      </c>
      <c r="H2618" s="17"/>
      <c r="I2618" s="18"/>
      <c r="N2618" s="17" t="s">
        <v>2851</v>
      </c>
      <c r="P2618" s="1">
        <v>4</v>
      </c>
    </row>
    <row r="2619" spans="1:16" x14ac:dyDescent="0.25">
      <c r="A2619" s="4">
        <v>529028</v>
      </c>
      <c r="B2619" s="5" t="s">
        <v>2535</v>
      </c>
      <c r="C2619" s="4">
        <v>713</v>
      </c>
      <c r="D2619" s="5" t="s">
        <v>1704</v>
      </c>
      <c r="E2619" s="6" t="s">
        <v>2838</v>
      </c>
      <c r="H2619" s="17"/>
      <c r="I2619" s="18"/>
      <c r="N2619" s="17" t="s">
        <v>2851</v>
      </c>
      <c r="P2619" s="1">
        <v>7</v>
      </c>
    </row>
    <row r="2620" spans="1:16" x14ac:dyDescent="0.25">
      <c r="A2620" s="4">
        <v>527734</v>
      </c>
      <c r="B2620" s="5" t="s">
        <v>2536</v>
      </c>
      <c r="C2620" s="4">
        <v>712</v>
      </c>
      <c r="D2620" s="5" t="s">
        <v>1662</v>
      </c>
      <c r="E2620" s="6" t="s">
        <v>2838</v>
      </c>
      <c r="H2620" s="17"/>
      <c r="I2620" s="18"/>
      <c r="N2620" s="17" t="s">
        <v>2851</v>
      </c>
      <c r="P2620" s="1">
        <v>0</v>
      </c>
    </row>
    <row r="2621" spans="1:16" x14ac:dyDescent="0.25">
      <c r="A2621" s="4">
        <v>520675</v>
      </c>
      <c r="B2621" s="5" t="s">
        <v>2537</v>
      </c>
      <c r="C2621" s="4">
        <v>709</v>
      </c>
      <c r="D2621" s="5" t="s">
        <v>1596</v>
      </c>
      <c r="E2621" s="6" t="s">
        <v>2838</v>
      </c>
      <c r="H2621" s="17"/>
      <c r="I2621" s="18"/>
      <c r="N2621" s="17" t="s">
        <v>2851</v>
      </c>
      <c r="P2621" s="1">
        <v>0</v>
      </c>
    </row>
    <row r="2622" spans="1:16" x14ac:dyDescent="0.25">
      <c r="A2622" s="4">
        <v>511781</v>
      </c>
      <c r="B2622" s="5" t="s">
        <v>2538</v>
      </c>
      <c r="C2622" s="4">
        <v>606</v>
      </c>
      <c r="D2622" s="5" t="s">
        <v>1139</v>
      </c>
      <c r="E2622" s="6" t="s">
        <v>2837</v>
      </c>
      <c r="H2622" s="17"/>
      <c r="I2622" s="18"/>
      <c r="N2622" s="17" t="s">
        <v>2851</v>
      </c>
      <c r="P2622" s="1">
        <v>3</v>
      </c>
    </row>
    <row r="2623" spans="1:16" x14ac:dyDescent="0.25">
      <c r="A2623" s="4">
        <v>527742</v>
      </c>
      <c r="B2623" s="5" t="s">
        <v>2539</v>
      </c>
      <c r="C2623" s="4">
        <v>712</v>
      </c>
      <c r="D2623" s="5" t="s">
        <v>1662</v>
      </c>
      <c r="E2623" s="6" t="s">
        <v>2838</v>
      </c>
      <c r="H2623" s="17"/>
      <c r="I2623" s="18"/>
      <c r="N2623" s="17" t="s">
        <v>2851</v>
      </c>
      <c r="P2623" s="1">
        <v>1</v>
      </c>
    </row>
    <row r="2624" spans="1:16" x14ac:dyDescent="0.25">
      <c r="A2624" s="4">
        <v>520683</v>
      </c>
      <c r="B2624" s="5" t="s">
        <v>2540</v>
      </c>
      <c r="C2624" s="4">
        <v>702</v>
      </c>
      <c r="D2624" s="5" t="s">
        <v>1391</v>
      </c>
      <c r="E2624" s="6" t="s">
        <v>2838</v>
      </c>
      <c r="H2624" s="17"/>
      <c r="I2624" s="18"/>
      <c r="N2624" s="17" t="s">
        <v>2851</v>
      </c>
      <c r="P2624" s="1">
        <v>15</v>
      </c>
    </row>
    <row r="2625" spans="1:16" x14ac:dyDescent="0.25">
      <c r="A2625" s="4">
        <v>528692</v>
      </c>
      <c r="B2625" s="5" t="s">
        <v>2541</v>
      </c>
      <c r="C2625" s="4">
        <v>807</v>
      </c>
      <c r="D2625" s="5" t="s">
        <v>1857</v>
      </c>
      <c r="E2625" s="6" t="s">
        <v>2839</v>
      </c>
      <c r="H2625" s="17"/>
      <c r="I2625" s="18"/>
      <c r="N2625" s="17" t="s">
        <v>2851</v>
      </c>
      <c r="P2625" s="1">
        <v>6</v>
      </c>
    </row>
    <row r="2626" spans="1:16" x14ac:dyDescent="0.25">
      <c r="A2626" s="4">
        <v>526983</v>
      </c>
      <c r="B2626" s="5" t="s">
        <v>2542</v>
      </c>
      <c r="C2626" s="4">
        <v>710</v>
      </c>
      <c r="D2626" s="5" t="s">
        <v>1625</v>
      </c>
      <c r="E2626" s="6" t="s">
        <v>2838</v>
      </c>
      <c r="H2626" s="17"/>
      <c r="I2626" s="18"/>
      <c r="N2626" s="17" t="s">
        <v>2851</v>
      </c>
      <c r="P2626" s="1">
        <v>6</v>
      </c>
    </row>
    <row r="2627" spans="1:16" x14ac:dyDescent="0.25">
      <c r="A2627" s="4">
        <v>522988</v>
      </c>
      <c r="B2627" s="5" t="s">
        <v>2543</v>
      </c>
      <c r="C2627" s="4">
        <v>807</v>
      </c>
      <c r="D2627" s="5" t="s">
        <v>1857</v>
      </c>
      <c r="E2627" s="6" t="s">
        <v>2839</v>
      </c>
      <c r="H2627" s="17"/>
      <c r="I2627" s="18"/>
      <c r="N2627" s="17" t="s">
        <v>2851</v>
      </c>
      <c r="P2627" s="1">
        <v>10</v>
      </c>
    </row>
    <row r="2628" spans="1:16" x14ac:dyDescent="0.25">
      <c r="A2628" s="4">
        <v>517127</v>
      </c>
      <c r="B2628" s="5" t="s">
        <v>60</v>
      </c>
      <c r="C2628" s="4">
        <v>612</v>
      </c>
      <c r="D2628" s="5" t="s">
        <v>1297</v>
      </c>
      <c r="E2628" s="6" t="s">
        <v>2837</v>
      </c>
      <c r="H2628" s="17"/>
      <c r="I2628" s="18"/>
      <c r="N2628" s="17" t="s">
        <v>2851</v>
      </c>
      <c r="P2628" s="1">
        <v>3</v>
      </c>
    </row>
    <row r="2629" spans="1:16" x14ac:dyDescent="0.25">
      <c r="A2629" s="4">
        <v>511706</v>
      </c>
      <c r="B2629" s="5" t="s">
        <v>60</v>
      </c>
      <c r="C2629" s="4">
        <v>606</v>
      </c>
      <c r="D2629" s="5" t="s">
        <v>1139</v>
      </c>
      <c r="E2629" s="6" t="s">
        <v>2837</v>
      </c>
      <c r="H2629" s="17"/>
      <c r="I2629" s="18"/>
      <c r="N2629" s="17" t="s">
        <v>2851</v>
      </c>
      <c r="P2629" s="1">
        <v>3</v>
      </c>
    </row>
    <row r="2630" spans="1:16" x14ac:dyDescent="0.25">
      <c r="A2630" s="4">
        <v>520641</v>
      </c>
      <c r="B2630" s="5" t="s">
        <v>2544</v>
      </c>
      <c r="C2630" s="4">
        <v>709</v>
      </c>
      <c r="D2630" s="5" t="s">
        <v>1596</v>
      </c>
      <c r="E2630" s="6" t="s">
        <v>2838</v>
      </c>
      <c r="H2630" s="17"/>
      <c r="I2630" s="18"/>
      <c r="N2630" s="17" t="s">
        <v>2851</v>
      </c>
      <c r="P2630" s="1">
        <v>12</v>
      </c>
    </row>
    <row r="2631" spans="1:16" x14ac:dyDescent="0.25">
      <c r="A2631" s="4">
        <v>509396</v>
      </c>
      <c r="B2631" s="5" t="s">
        <v>2545</v>
      </c>
      <c r="C2631" s="4">
        <v>502</v>
      </c>
      <c r="D2631" s="5" t="s">
        <v>834</v>
      </c>
      <c r="E2631" s="6" t="s">
        <v>2836</v>
      </c>
      <c r="H2631" s="17"/>
      <c r="I2631" s="18"/>
      <c r="N2631" s="17" t="s">
        <v>2851</v>
      </c>
      <c r="P2631" s="1">
        <v>22</v>
      </c>
    </row>
    <row r="2632" spans="1:16" x14ac:dyDescent="0.25">
      <c r="A2632" s="4">
        <v>529044</v>
      </c>
      <c r="B2632" s="5" t="s">
        <v>2546</v>
      </c>
      <c r="C2632" s="4">
        <v>713</v>
      </c>
      <c r="D2632" s="5" t="s">
        <v>1704</v>
      </c>
      <c r="E2632" s="6" t="s">
        <v>2838</v>
      </c>
      <c r="H2632" s="17"/>
      <c r="I2632" s="18"/>
      <c r="N2632" s="17" t="s">
        <v>2851</v>
      </c>
      <c r="P2632" s="1">
        <v>2</v>
      </c>
    </row>
    <row r="2633" spans="1:16" x14ac:dyDescent="0.25">
      <c r="A2633" s="4">
        <v>526126</v>
      </c>
      <c r="B2633" s="5" t="s">
        <v>2547</v>
      </c>
      <c r="C2633" s="4">
        <v>808</v>
      </c>
      <c r="D2633" s="5" t="s">
        <v>1891</v>
      </c>
      <c r="E2633" s="6" t="s">
        <v>2839</v>
      </c>
      <c r="H2633" s="17"/>
      <c r="I2633" s="18"/>
      <c r="N2633" s="17" t="s">
        <v>2851</v>
      </c>
      <c r="P2633" s="1">
        <v>11</v>
      </c>
    </row>
    <row r="2634" spans="1:16" x14ac:dyDescent="0.25">
      <c r="A2634" s="4">
        <v>512541</v>
      </c>
      <c r="B2634" s="5" t="s">
        <v>2548</v>
      </c>
      <c r="C2634" s="4">
        <v>506</v>
      </c>
      <c r="D2634" s="5" t="s">
        <v>926</v>
      </c>
      <c r="E2634" s="6" t="s">
        <v>2836</v>
      </c>
      <c r="H2634" s="17"/>
      <c r="I2634" s="18"/>
      <c r="N2634" s="17" t="s">
        <v>2851</v>
      </c>
      <c r="P2634" s="1">
        <v>13</v>
      </c>
    </row>
    <row r="2635" spans="1:16" x14ac:dyDescent="0.25">
      <c r="A2635" s="4">
        <v>527769</v>
      </c>
      <c r="B2635" s="5" t="s">
        <v>2549</v>
      </c>
      <c r="C2635" s="4">
        <v>712</v>
      </c>
      <c r="D2635" s="5" t="s">
        <v>1662</v>
      </c>
      <c r="E2635" s="6" t="s">
        <v>2838</v>
      </c>
      <c r="H2635" s="17"/>
      <c r="I2635" s="18"/>
      <c r="N2635" s="17" t="s">
        <v>2851</v>
      </c>
      <c r="P2635" s="1">
        <v>2</v>
      </c>
    </row>
    <row r="2636" spans="1:16" x14ac:dyDescent="0.25">
      <c r="A2636" s="4">
        <v>557854</v>
      </c>
      <c r="B2636" s="5" t="s">
        <v>2550</v>
      </c>
      <c r="C2636" s="4">
        <v>609</v>
      </c>
      <c r="D2636" s="5" t="s">
        <v>1228</v>
      </c>
      <c r="E2636" s="6" t="s">
        <v>2837</v>
      </c>
      <c r="H2636" s="17"/>
      <c r="I2636" s="18"/>
      <c r="N2636" s="17" t="s">
        <v>2851</v>
      </c>
      <c r="P2636" s="1">
        <v>23</v>
      </c>
    </row>
    <row r="2637" spans="1:16" x14ac:dyDescent="0.25">
      <c r="A2637" s="4">
        <v>512559</v>
      </c>
      <c r="B2637" s="5" t="s">
        <v>2551</v>
      </c>
      <c r="C2637" s="4">
        <v>509</v>
      </c>
      <c r="D2637" s="5" t="s">
        <v>989</v>
      </c>
      <c r="E2637" s="6" t="s">
        <v>2836</v>
      </c>
      <c r="H2637" s="17"/>
      <c r="I2637" s="18"/>
      <c r="N2637" s="17" t="s">
        <v>2851</v>
      </c>
      <c r="P2637" s="1">
        <v>4</v>
      </c>
    </row>
    <row r="2638" spans="1:16" x14ac:dyDescent="0.25">
      <c r="A2638" s="4">
        <v>511811</v>
      </c>
      <c r="B2638" s="5" t="s">
        <v>2552</v>
      </c>
      <c r="C2638" s="4">
        <v>606</v>
      </c>
      <c r="D2638" s="5" t="s">
        <v>1139</v>
      </c>
      <c r="E2638" s="6" t="s">
        <v>2837</v>
      </c>
      <c r="H2638" s="17"/>
      <c r="I2638" s="18"/>
      <c r="N2638" s="17" t="s">
        <v>2851</v>
      </c>
      <c r="P2638" s="1">
        <v>14</v>
      </c>
    </row>
    <row r="2639" spans="1:16" x14ac:dyDescent="0.25">
      <c r="A2639" s="4">
        <v>518620</v>
      </c>
      <c r="B2639" s="5" t="s">
        <v>2553</v>
      </c>
      <c r="C2639" s="4">
        <v>203</v>
      </c>
      <c r="D2639" s="5" t="s">
        <v>183</v>
      </c>
      <c r="E2639" s="6" t="s">
        <v>2833</v>
      </c>
      <c r="H2639" s="17"/>
      <c r="I2639" s="18"/>
      <c r="N2639" s="17" t="s">
        <v>2851</v>
      </c>
      <c r="P2639" s="1">
        <v>17</v>
      </c>
    </row>
    <row r="2640" spans="1:16" x14ac:dyDescent="0.25">
      <c r="A2640" s="4">
        <v>512567</v>
      </c>
      <c r="B2640" s="5" t="s">
        <v>2554</v>
      </c>
      <c r="C2640" s="4">
        <v>506</v>
      </c>
      <c r="D2640" s="5" t="s">
        <v>926</v>
      </c>
      <c r="E2640" s="6" t="s">
        <v>2836</v>
      </c>
      <c r="H2640" s="17"/>
      <c r="I2640" s="18"/>
      <c r="N2640" s="17" t="s">
        <v>2851</v>
      </c>
      <c r="P2640" s="1">
        <v>8</v>
      </c>
    </row>
    <row r="2641" spans="1:16" x14ac:dyDescent="0.25">
      <c r="A2641" s="4">
        <v>515388</v>
      </c>
      <c r="B2641" s="5" t="s">
        <v>2555</v>
      </c>
      <c r="C2641" s="4">
        <v>609</v>
      </c>
      <c r="D2641" s="5" t="s">
        <v>1228</v>
      </c>
      <c r="E2641" s="6" t="s">
        <v>2837</v>
      </c>
      <c r="H2641" s="17"/>
      <c r="I2641" s="18"/>
      <c r="N2641" s="17" t="s">
        <v>2851</v>
      </c>
      <c r="P2641" s="1">
        <v>1</v>
      </c>
    </row>
    <row r="2642" spans="1:16" x14ac:dyDescent="0.25">
      <c r="A2642" s="4">
        <v>515396</v>
      </c>
      <c r="B2642" s="5" t="s">
        <v>2556</v>
      </c>
      <c r="C2642" s="4">
        <v>609</v>
      </c>
      <c r="D2642" s="5" t="s">
        <v>1228</v>
      </c>
      <c r="E2642" s="6" t="s">
        <v>2837</v>
      </c>
      <c r="H2642" s="17"/>
      <c r="I2642" s="18"/>
      <c r="N2642" s="17" t="s">
        <v>2851</v>
      </c>
      <c r="P2642" s="1">
        <v>0</v>
      </c>
    </row>
    <row r="2643" spans="1:16" x14ac:dyDescent="0.25">
      <c r="A2643" s="4">
        <v>515400</v>
      </c>
      <c r="B2643" s="5" t="s">
        <v>2557</v>
      </c>
      <c r="C2643" s="4">
        <v>608</v>
      </c>
      <c r="D2643" s="5" t="s">
        <v>1170</v>
      </c>
      <c r="E2643" s="6" t="s">
        <v>2837</v>
      </c>
      <c r="H2643" s="17"/>
      <c r="I2643" s="18"/>
      <c r="N2643" s="17" t="s">
        <v>2851</v>
      </c>
      <c r="P2643" s="1">
        <v>7</v>
      </c>
    </row>
    <row r="2644" spans="1:16" x14ac:dyDescent="0.25">
      <c r="A2644" s="4">
        <v>525081</v>
      </c>
      <c r="B2644" s="5" t="s">
        <v>2558</v>
      </c>
      <c r="C2644" s="4">
        <v>708</v>
      </c>
      <c r="D2644" s="5" t="s">
        <v>1588</v>
      </c>
      <c r="E2644" s="6" t="s">
        <v>2838</v>
      </c>
      <c r="H2644" s="17"/>
      <c r="I2644" s="18"/>
      <c r="N2644" s="17" t="s">
        <v>2851</v>
      </c>
      <c r="P2644" s="1">
        <v>2</v>
      </c>
    </row>
    <row r="2645" spans="1:16" x14ac:dyDescent="0.25">
      <c r="A2645" s="4">
        <v>515361</v>
      </c>
      <c r="B2645" s="5" t="s">
        <v>2559</v>
      </c>
      <c r="C2645" s="4">
        <v>608</v>
      </c>
      <c r="D2645" s="5" t="s">
        <v>1170</v>
      </c>
      <c r="E2645" s="6" t="s">
        <v>2837</v>
      </c>
      <c r="H2645" s="17"/>
      <c r="I2645" s="18"/>
      <c r="N2645" s="17" t="s">
        <v>2851</v>
      </c>
      <c r="P2645" s="1">
        <v>2</v>
      </c>
    </row>
    <row r="2646" spans="1:16" x14ac:dyDescent="0.25">
      <c r="A2646" s="4">
        <v>519740</v>
      </c>
      <c r="B2646" s="5" t="s">
        <v>2560</v>
      </c>
      <c r="C2646" s="4">
        <v>701</v>
      </c>
      <c r="D2646" s="5" t="s">
        <v>1339</v>
      </c>
      <c r="E2646" s="6" t="s">
        <v>2838</v>
      </c>
      <c r="H2646" s="17"/>
      <c r="I2646" s="18"/>
      <c r="N2646" s="17" t="s">
        <v>2851</v>
      </c>
      <c r="P2646" s="1">
        <v>1</v>
      </c>
    </row>
    <row r="2647" spans="1:16" x14ac:dyDescent="0.25">
      <c r="A2647" s="4">
        <v>525103</v>
      </c>
      <c r="B2647" s="5" t="s">
        <v>2561</v>
      </c>
      <c r="C2647" s="4">
        <v>708</v>
      </c>
      <c r="D2647" s="5" t="s">
        <v>1588</v>
      </c>
      <c r="E2647" s="6" t="s">
        <v>2838</v>
      </c>
      <c r="H2647" s="17"/>
      <c r="I2647" s="18"/>
      <c r="N2647" s="17" t="s">
        <v>2851</v>
      </c>
      <c r="P2647" s="1">
        <v>5</v>
      </c>
    </row>
    <row r="2648" spans="1:16" x14ac:dyDescent="0.25">
      <c r="A2648" s="4">
        <v>520705</v>
      </c>
      <c r="B2648" s="5" t="s">
        <v>2562</v>
      </c>
      <c r="C2648" s="4">
        <v>705</v>
      </c>
      <c r="D2648" s="5" t="s">
        <v>1467</v>
      </c>
      <c r="E2648" s="6" t="s">
        <v>2838</v>
      </c>
      <c r="H2648" s="17"/>
      <c r="I2648" s="18"/>
      <c r="N2648" s="17" t="s">
        <v>2851</v>
      </c>
      <c r="P2648" s="1">
        <v>1</v>
      </c>
    </row>
    <row r="2649" spans="1:16" x14ac:dyDescent="0.25">
      <c r="A2649" s="4">
        <v>517216</v>
      </c>
      <c r="B2649" s="5" t="s">
        <v>2563</v>
      </c>
      <c r="C2649" s="4">
        <v>613</v>
      </c>
      <c r="D2649" s="5" t="s">
        <v>1303</v>
      </c>
      <c r="E2649" s="6" t="s">
        <v>2837</v>
      </c>
      <c r="H2649" s="17"/>
      <c r="I2649" s="18"/>
      <c r="N2649" s="17" t="s">
        <v>2851</v>
      </c>
      <c r="P2649" s="1">
        <v>7</v>
      </c>
    </row>
    <row r="2650" spans="1:16" x14ac:dyDescent="0.25">
      <c r="A2650" s="4">
        <v>526151</v>
      </c>
      <c r="B2650" s="5" t="s">
        <v>2564</v>
      </c>
      <c r="C2650" s="4">
        <v>608</v>
      </c>
      <c r="D2650" s="5" t="s">
        <v>1170</v>
      </c>
      <c r="E2650" s="6" t="s">
        <v>2837</v>
      </c>
      <c r="H2650" s="17"/>
      <c r="I2650" s="18"/>
      <c r="N2650" s="17" t="s">
        <v>2851</v>
      </c>
      <c r="P2650" s="1">
        <v>12</v>
      </c>
    </row>
    <row r="2651" spans="1:16" x14ac:dyDescent="0.25">
      <c r="A2651" s="4">
        <v>523801</v>
      </c>
      <c r="B2651" s="5" t="s">
        <v>2565</v>
      </c>
      <c r="C2651" s="4">
        <v>703</v>
      </c>
      <c r="D2651" s="5" t="s">
        <v>1439</v>
      </c>
      <c r="E2651" s="6" t="s">
        <v>2838</v>
      </c>
      <c r="H2651" s="17"/>
      <c r="I2651" s="18"/>
      <c r="N2651" s="17" t="s">
        <v>2851</v>
      </c>
      <c r="P2651" s="1">
        <v>8</v>
      </c>
    </row>
    <row r="2652" spans="1:16" x14ac:dyDescent="0.25">
      <c r="A2652" s="4">
        <v>521922</v>
      </c>
      <c r="B2652" s="5" t="s">
        <v>2566</v>
      </c>
      <c r="C2652" s="4">
        <v>806</v>
      </c>
      <c r="D2652" s="5" t="s">
        <v>2829</v>
      </c>
      <c r="E2652" s="6" t="s">
        <v>2839</v>
      </c>
      <c r="H2652" s="17"/>
      <c r="I2652" s="18"/>
      <c r="N2652" s="17" t="s">
        <v>2851</v>
      </c>
      <c r="P2652" s="1">
        <v>14</v>
      </c>
    </row>
    <row r="2653" spans="1:16" x14ac:dyDescent="0.25">
      <c r="A2653" s="4">
        <v>557765</v>
      </c>
      <c r="B2653" s="5" t="s">
        <v>1076</v>
      </c>
      <c r="C2653" s="4">
        <v>609</v>
      </c>
      <c r="D2653" s="5" t="s">
        <v>1228</v>
      </c>
      <c r="E2653" s="6" t="s">
        <v>2837</v>
      </c>
      <c r="H2653" s="17"/>
      <c r="I2653" s="18"/>
      <c r="N2653" s="17" t="s">
        <v>2851</v>
      </c>
      <c r="P2653" s="1">
        <v>6</v>
      </c>
    </row>
    <row r="2654" spans="1:16" x14ac:dyDescent="0.25">
      <c r="A2654" s="4">
        <v>526177</v>
      </c>
      <c r="B2654" s="5" t="s">
        <v>2567</v>
      </c>
      <c r="C2654" s="4">
        <v>808</v>
      </c>
      <c r="D2654" s="5" t="s">
        <v>1891</v>
      </c>
      <c r="E2654" s="6" t="s">
        <v>2839</v>
      </c>
      <c r="H2654" s="17"/>
      <c r="I2654" s="18"/>
      <c r="N2654" s="17" t="s">
        <v>2851</v>
      </c>
      <c r="P2654" s="1">
        <v>15</v>
      </c>
    </row>
    <row r="2655" spans="1:16" x14ac:dyDescent="0.25">
      <c r="A2655" s="4">
        <v>529061</v>
      </c>
      <c r="B2655" s="5" t="s">
        <v>37</v>
      </c>
      <c r="C2655" s="4">
        <v>702</v>
      </c>
      <c r="D2655" s="5" t="s">
        <v>1391</v>
      </c>
      <c r="E2655" s="6" t="s">
        <v>2838</v>
      </c>
      <c r="H2655" s="17"/>
      <c r="I2655" s="18"/>
      <c r="N2655" s="17" t="s">
        <v>2851</v>
      </c>
      <c r="P2655" s="1">
        <v>1</v>
      </c>
    </row>
    <row r="2656" spans="1:16" x14ac:dyDescent="0.25">
      <c r="A2656" s="4">
        <v>559610</v>
      </c>
      <c r="B2656" s="5" t="s">
        <v>2568</v>
      </c>
      <c r="C2656" s="4">
        <v>705</v>
      </c>
      <c r="D2656" s="5" t="s">
        <v>1467</v>
      </c>
      <c r="E2656" s="6" t="s">
        <v>2838</v>
      </c>
      <c r="H2656" s="17"/>
      <c r="I2656" s="18"/>
      <c r="N2656" s="17" t="s">
        <v>2851</v>
      </c>
      <c r="P2656" s="1">
        <v>0</v>
      </c>
    </row>
    <row r="2657" spans="1:16" x14ac:dyDescent="0.25">
      <c r="A2657" s="4">
        <v>520721</v>
      </c>
      <c r="B2657" s="5" t="s">
        <v>1660</v>
      </c>
      <c r="C2657" s="4">
        <v>702</v>
      </c>
      <c r="D2657" s="5" t="s">
        <v>1391</v>
      </c>
      <c r="E2657" s="6" t="s">
        <v>2838</v>
      </c>
      <c r="H2657" s="17"/>
      <c r="I2657" s="18"/>
      <c r="N2657" s="17" t="s">
        <v>2851</v>
      </c>
      <c r="P2657" s="1">
        <v>14</v>
      </c>
    </row>
    <row r="2658" spans="1:16" x14ac:dyDescent="0.25">
      <c r="A2658" s="4">
        <v>515485</v>
      </c>
      <c r="B2658" s="5" t="s">
        <v>1660</v>
      </c>
      <c r="C2658" s="4">
        <v>609</v>
      </c>
      <c r="D2658" s="5" t="s">
        <v>1228</v>
      </c>
      <c r="E2658" s="6" t="s">
        <v>2837</v>
      </c>
      <c r="H2658" s="17"/>
      <c r="I2658" s="18"/>
      <c r="N2658" s="17" t="s">
        <v>2851</v>
      </c>
      <c r="P2658" s="1">
        <v>7</v>
      </c>
    </row>
    <row r="2659" spans="1:16" x14ac:dyDescent="0.25">
      <c r="A2659" s="4">
        <v>511820</v>
      </c>
      <c r="B2659" s="5" t="s">
        <v>2569</v>
      </c>
      <c r="C2659" s="4">
        <v>607</v>
      </c>
      <c r="D2659" s="5" t="s">
        <v>1164</v>
      </c>
      <c r="E2659" s="6" t="s">
        <v>2837</v>
      </c>
      <c r="H2659" s="17"/>
      <c r="I2659" s="18"/>
      <c r="N2659" s="17" t="s">
        <v>2851</v>
      </c>
      <c r="P2659" s="1">
        <v>6</v>
      </c>
    </row>
    <row r="2660" spans="1:16" x14ac:dyDescent="0.25">
      <c r="A2660" s="4">
        <v>526193</v>
      </c>
      <c r="B2660" s="5" t="s">
        <v>2570</v>
      </c>
      <c r="C2660" s="4">
        <v>808</v>
      </c>
      <c r="D2660" s="5" t="s">
        <v>1891</v>
      </c>
      <c r="E2660" s="6" t="s">
        <v>2839</v>
      </c>
      <c r="H2660" s="17"/>
      <c r="I2660" s="18"/>
      <c r="N2660" s="17" t="s">
        <v>2851</v>
      </c>
      <c r="P2660" s="1">
        <v>8</v>
      </c>
    </row>
    <row r="2661" spans="1:16" x14ac:dyDescent="0.25">
      <c r="A2661" s="4">
        <v>520713</v>
      </c>
      <c r="B2661" s="5" t="s">
        <v>2571</v>
      </c>
      <c r="C2661" s="4">
        <v>705</v>
      </c>
      <c r="D2661" s="5" t="s">
        <v>1467</v>
      </c>
      <c r="E2661" s="6" t="s">
        <v>2838</v>
      </c>
      <c r="H2661" s="17"/>
      <c r="I2661" s="18"/>
      <c r="N2661" s="17" t="s">
        <v>2851</v>
      </c>
      <c r="P2661" s="1">
        <v>4</v>
      </c>
    </row>
    <row r="2662" spans="1:16" x14ac:dyDescent="0.25">
      <c r="A2662" s="4">
        <v>512575</v>
      </c>
      <c r="B2662" s="5" t="s">
        <v>2572</v>
      </c>
      <c r="C2662" s="4">
        <v>509</v>
      </c>
      <c r="D2662" s="5" t="s">
        <v>989</v>
      </c>
      <c r="E2662" s="6" t="s">
        <v>2836</v>
      </c>
      <c r="H2662" s="17"/>
      <c r="I2662" s="18"/>
      <c r="N2662" s="17" t="s">
        <v>2851</v>
      </c>
      <c r="P2662" s="1">
        <v>4</v>
      </c>
    </row>
    <row r="2663" spans="1:16" x14ac:dyDescent="0.25">
      <c r="A2663" s="4">
        <v>520730</v>
      </c>
      <c r="B2663" s="5" t="s">
        <v>2573</v>
      </c>
      <c r="C2663" s="4">
        <v>709</v>
      </c>
      <c r="D2663" s="5" t="s">
        <v>1596</v>
      </c>
      <c r="E2663" s="6" t="s">
        <v>2838</v>
      </c>
      <c r="H2663" s="17"/>
      <c r="I2663" s="18"/>
      <c r="N2663" s="17" t="s">
        <v>2851</v>
      </c>
      <c r="P2663" s="1">
        <v>0</v>
      </c>
    </row>
    <row r="2664" spans="1:16" x14ac:dyDescent="0.25">
      <c r="A2664" s="4">
        <v>523020</v>
      </c>
      <c r="B2664" s="5" t="s">
        <v>321</v>
      </c>
      <c r="C2664" s="4">
        <v>809</v>
      </c>
      <c r="D2664" s="5" t="s">
        <v>1933</v>
      </c>
      <c r="E2664" s="6" t="s">
        <v>2839</v>
      </c>
      <c r="H2664" s="17"/>
      <c r="I2664" s="18"/>
      <c r="N2664" s="17" t="s">
        <v>2851</v>
      </c>
      <c r="P2664" s="1">
        <v>3</v>
      </c>
    </row>
    <row r="2665" spans="1:16" x14ac:dyDescent="0.25">
      <c r="A2665" s="4">
        <v>523011</v>
      </c>
      <c r="B2665" s="5" t="s">
        <v>2574</v>
      </c>
      <c r="C2665" s="4">
        <v>809</v>
      </c>
      <c r="D2665" s="5" t="s">
        <v>1933</v>
      </c>
      <c r="E2665" s="6" t="s">
        <v>2839</v>
      </c>
      <c r="H2665" s="17"/>
      <c r="I2665" s="18"/>
      <c r="N2665" s="17" t="s">
        <v>2851</v>
      </c>
      <c r="P2665" s="1">
        <v>2</v>
      </c>
    </row>
    <row r="2666" spans="1:16" x14ac:dyDescent="0.25">
      <c r="A2666" s="4">
        <v>529087</v>
      </c>
      <c r="B2666" s="5" t="s">
        <v>2575</v>
      </c>
      <c r="C2666" s="4">
        <v>702</v>
      </c>
      <c r="D2666" s="5" t="s">
        <v>1391</v>
      </c>
      <c r="E2666" s="6" t="s">
        <v>2838</v>
      </c>
      <c r="H2666" s="17"/>
      <c r="I2666" s="18"/>
      <c r="N2666" s="17" t="s">
        <v>2851</v>
      </c>
      <c r="P2666" s="1">
        <v>3</v>
      </c>
    </row>
    <row r="2667" spans="1:16" x14ac:dyDescent="0.25">
      <c r="A2667" s="4">
        <v>529095</v>
      </c>
      <c r="B2667" s="5" t="s">
        <v>2576</v>
      </c>
      <c r="C2667" s="4">
        <v>702</v>
      </c>
      <c r="D2667" s="5" t="s">
        <v>1391</v>
      </c>
      <c r="E2667" s="6" t="s">
        <v>2838</v>
      </c>
      <c r="H2667" s="17"/>
      <c r="I2667" s="18"/>
      <c r="N2667" s="17" t="s">
        <v>2851</v>
      </c>
      <c r="P2667" s="1">
        <v>6</v>
      </c>
    </row>
    <row r="2668" spans="1:16" x14ac:dyDescent="0.25">
      <c r="A2668" s="4">
        <v>520748</v>
      </c>
      <c r="B2668" s="5" t="s">
        <v>2577</v>
      </c>
      <c r="C2668" s="4">
        <v>709</v>
      </c>
      <c r="D2668" s="5" t="s">
        <v>1596</v>
      </c>
      <c r="E2668" s="6" t="s">
        <v>2838</v>
      </c>
      <c r="H2668" s="17"/>
      <c r="I2668" s="18"/>
      <c r="N2668" s="17" t="s">
        <v>2851</v>
      </c>
      <c r="P2668" s="1">
        <v>0</v>
      </c>
    </row>
    <row r="2669" spans="1:16" x14ac:dyDescent="0.25">
      <c r="A2669" s="4">
        <v>529109</v>
      </c>
      <c r="B2669" s="5" t="s">
        <v>2578</v>
      </c>
      <c r="C2669" s="4">
        <v>713</v>
      </c>
      <c r="D2669" s="5" t="s">
        <v>1704</v>
      </c>
      <c r="E2669" s="6" t="s">
        <v>2838</v>
      </c>
      <c r="H2669" s="17"/>
      <c r="I2669" s="18"/>
      <c r="N2669" s="17" t="s">
        <v>2851</v>
      </c>
      <c r="P2669" s="1">
        <v>4</v>
      </c>
    </row>
    <row r="2670" spans="1:16" x14ac:dyDescent="0.25">
      <c r="A2670" s="4">
        <v>526991</v>
      </c>
      <c r="B2670" s="5" t="s">
        <v>2579</v>
      </c>
      <c r="C2670" s="4">
        <v>710</v>
      </c>
      <c r="D2670" s="5" t="s">
        <v>1625</v>
      </c>
      <c r="E2670" s="6" t="s">
        <v>2838</v>
      </c>
      <c r="H2670" s="17"/>
      <c r="I2670" s="18"/>
      <c r="N2670" s="17" t="s">
        <v>2851</v>
      </c>
      <c r="P2670" s="1">
        <v>2</v>
      </c>
    </row>
    <row r="2671" spans="1:16" x14ac:dyDescent="0.25">
      <c r="A2671" s="4">
        <v>523038</v>
      </c>
      <c r="B2671" s="5" t="s">
        <v>2580</v>
      </c>
      <c r="C2671" s="4">
        <v>809</v>
      </c>
      <c r="D2671" s="5" t="s">
        <v>1933</v>
      </c>
      <c r="E2671" s="6" t="s">
        <v>2839</v>
      </c>
      <c r="H2671" s="17"/>
      <c r="I2671" s="18"/>
      <c r="N2671" s="17" t="s">
        <v>2851</v>
      </c>
      <c r="P2671" s="1">
        <v>4</v>
      </c>
    </row>
    <row r="2672" spans="1:16" x14ac:dyDescent="0.25">
      <c r="A2672" s="4">
        <v>520764</v>
      </c>
      <c r="B2672" s="5" t="s">
        <v>2581</v>
      </c>
      <c r="C2672" s="4">
        <v>709</v>
      </c>
      <c r="D2672" s="5" t="s">
        <v>1596</v>
      </c>
      <c r="E2672" s="6" t="s">
        <v>2838</v>
      </c>
      <c r="H2672" s="17"/>
      <c r="I2672" s="18"/>
      <c r="N2672" s="17" t="s">
        <v>2851</v>
      </c>
      <c r="P2672" s="1">
        <v>2</v>
      </c>
    </row>
    <row r="2673" spans="1:16" x14ac:dyDescent="0.25">
      <c r="A2673" s="4">
        <v>556131</v>
      </c>
      <c r="B2673" s="5" t="s">
        <v>2582</v>
      </c>
      <c r="C2673" s="4">
        <v>205</v>
      </c>
      <c r="D2673" s="5" t="s">
        <v>244</v>
      </c>
      <c r="E2673" s="6" t="s">
        <v>2833</v>
      </c>
      <c r="H2673" s="17"/>
      <c r="I2673" s="18"/>
      <c r="N2673" s="17" t="s">
        <v>2851</v>
      </c>
      <c r="P2673" s="1">
        <v>8</v>
      </c>
    </row>
    <row r="2674" spans="1:16" x14ac:dyDescent="0.25">
      <c r="A2674" s="4">
        <v>515507</v>
      </c>
      <c r="B2674" s="5" t="s">
        <v>567</v>
      </c>
      <c r="C2674" s="4">
        <v>608</v>
      </c>
      <c r="D2674" s="5" t="s">
        <v>1170</v>
      </c>
      <c r="E2674" s="6" t="s">
        <v>2837</v>
      </c>
      <c r="H2674" s="17"/>
      <c r="I2674" s="18"/>
      <c r="N2674" s="17" t="s">
        <v>2851</v>
      </c>
      <c r="P2674" s="1">
        <v>5</v>
      </c>
    </row>
    <row r="2675" spans="1:16" x14ac:dyDescent="0.25">
      <c r="A2675" s="4">
        <v>518701</v>
      </c>
      <c r="B2675" s="5" t="s">
        <v>2583</v>
      </c>
      <c r="C2675" s="4">
        <v>605</v>
      </c>
      <c r="D2675" s="5" t="s">
        <v>1128</v>
      </c>
      <c r="E2675" s="6" t="s">
        <v>2837</v>
      </c>
      <c r="H2675" s="17"/>
      <c r="I2675" s="18"/>
      <c r="N2675" s="17" t="s">
        <v>2851</v>
      </c>
      <c r="P2675" s="1">
        <v>6</v>
      </c>
    </row>
    <row r="2676" spans="1:16" x14ac:dyDescent="0.25">
      <c r="A2676" s="4">
        <v>521906</v>
      </c>
      <c r="B2676" s="5" t="s">
        <v>1176</v>
      </c>
      <c r="C2676" s="4">
        <v>806</v>
      </c>
      <c r="D2676" s="5" t="s">
        <v>2829</v>
      </c>
      <c r="E2676" s="6" t="s">
        <v>2839</v>
      </c>
      <c r="H2676" s="17"/>
      <c r="I2676" s="18"/>
      <c r="N2676" s="17" t="s">
        <v>2851</v>
      </c>
      <c r="P2676" s="1">
        <v>11</v>
      </c>
    </row>
    <row r="2677" spans="1:16" x14ac:dyDescent="0.25">
      <c r="A2677" s="4">
        <v>508951</v>
      </c>
      <c r="B2677" s="5" t="s">
        <v>2584</v>
      </c>
      <c r="C2677" s="4">
        <v>603</v>
      </c>
      <c r="D2677" s="5" t="s">
        <v>1094</v>
      </c>
      <c r="E2677" s="6" t="s">
        <v>2837</v>
      </c>
      <c r="H2677" s="17"/>
      <c r="I2677" s="18"/>
      <c r="N2677" s="17" t="s">
        <v>2851</v>
      </c>
      <c r="P2677" s="1">
        <v>9</v>
      </c>
    </row>
    <row r="2678" spans="1:16" x14ac:dyDescent="0.25">
      <c r="A2678" s="4">
        <v>501875</v>
      </c>
      <c r="B2678" s="5" t="s">
        <v>2585</v>
      </c>
      <c r="C2678" s="4">
        <v>201</v>
      </c>
      <c r="D2678" s="5" t="s">
        <v>132</v>
      </c>
      <c r="E2678" s="6" t="s">
        <v>2833</v>
      </c>
      <c r="H2678" s="17"/>
      <c r="I2678" s="18"/>
      <c r="N2678" s="17" t="s">
        <v>2851</v>
      </c>
      <c r="P2678" s="1">
        <v>14</v>
      </c>
    </row>
    <row r="2679" spans="1:16" x14ac:dyDescent="0.25">
      <c r="A2679" s="4">
        <v>508977</v>
      </c>
      <c r="B2679" s="5" t="s">
        <v>2586</v>
      </c>
      <c r="C2679" s="4">
        <v>601</v>
      </c>
      <c r="D2679" s="5" t="s">
        <v>1070</v>
      </c>
      <c r="E2679" s="6" t="s">
        <v>2837</v>
      </c>
      <c r="H2679" s="17"/>
      <c r="I2679" s="18"/>
      <c r="N2679" s="17" t="s">
        <v>2851</v>
      </c>
      <c r="P2679" s="1">
        <v>8</v>
      </c>
    </row>
    <row r="2680" spans="1:16" x14ac:dyDescent="0.25">
      <c r="A2680" s="4">
        <v>557412</v>
      </c>
      <c r="B2680" s="5" t="s">
        <v>2587</v>
      </c>
      <c r="C2680" s="4">
        <v>302</v>
      </c>
      <c r="D2680" s="5" t="s">
        <v>351</v>
      </c>
      <c r="E2680" s="6" t="s">
        <v>2834</v>
      </c>
      <c r="H2680" s="17"/>
      <c r="I2680" s="18"/>
      <c r="N2680" s="17" t="s">
        <v>2851</v>
      </c>
      <c r="P2680" s="1">
        <v>12</v>
      </c>
    </row>
    <row r="2681" spans="1:16" x14ac:dyDescent="0.25">
      <c r="A2681" s="4">
        <v>523046</v>
      </c>
      <c r="B2681" s="5" t="s">
        <v>2588</v>
      </c>
      <c r="C2681" s="4">
        <v>809</v>
      </c>
      <c r="D2681" s="5" t="s">
        <v>1933</v>
      </c>
      <c r="E2681" s="6" t="s">
        <v>2839</v>
      </c>
      <c r="H2681" s="17"/>
      <c r="I2681" s="18"/>
      <c r="N2681" s="17" t="s">
        <v>2851</v>
      </c>
      <c r="P2681" s="1">
        <v>3</v>
      </c>
    </row>
    <row r="2682" spans="1:16" x14ac:dyDescent="0.25">
      <c r="A2682" s="4">
        <v>515515</v>
      </c>
      <c r="B2682" s="5" t="s">
        <v>1075</v>
      </c>
      <c r="C2682" s="4">
        <v>607</v>
      </c>
      <c r="D2682" s="5" t="s">
        <v>1164</v>
      </c>
      <c r="E2682" s="6" t="s">
        <v>2837</v>
      </c>
      <c r="H2682" s="17"/>
      <c r="I2682" s="18"/>
      <c r="N2682" s="17" t="s">
        <v>2851</v>
      </c>
      <c r="P2682" s="1">
        <v>5</v>
      </c>
    </row>
    <row r="2683" spans="1:16" x14ac:dyDescent="0.25">
      <c r="A2683" s="4">
        <v>518743</v>
      </c>
      <c r="B2683" s="5" t="s">
        <v>1075</v>
      </c>
      <c r="C2683" s="4">
        <v>605</v>
      </c>
      <c r="D2683" s="5" t="s">
        <v>1128</v>
      </c>
      <c r="E2683" s="6" t="s">
        <v>2837</v>
      </c>
      <c r="H2683" s="17"/>
      <c r="I2683" s="18"/>
      <c r="N2683" s="17" t="s">
        <v>2851</v>
      </c>
      <c r="P2683" s="1">
        <v>2</v>
      </c>
    </row>
    <row r="2684" spans="1:16" x14ac:dyDescent="0.25">
      <c r="A2684" s="4">
        <v>525162</v>
      </c>
      <c r="B2684" s="5" t="s">
        <v>2589</v>
      </c>
      <c r="C2684" s="4">
        <v>707</v>
      </c>
      <c r="D2684" s="5" t="s">
        <v>1514</v>
      </c>
      <c r="E2684" s="6" t="s">
        <v>2838</v>
      </c>
      <c r="H2684" s="17"/>
      <c r="I2684" s="18"/>
      <c r="N2684" s="17" t="s">
        <v>2851</v>
      </c>
      <c r="P2684" s="1">
        <v>3</v>
      </c>
    </row>
    <row r="2685" spans="1:16" x14ac:dyDescent="0.25">
      <c r="A2685" s="4">
        <v>523054</v>
      </c>
      <c r="B2685" s="5" t="s">
        <v>2590</v>
      </c>
      <c r="C2685" s="4">
        <v>807</v>
      </c>
      <c r="D2685" s="5" t="s">
        <v>1857</v>
      </c>
      <c r="E2685" s="6" t="s">
        <v>2839</v>
      </c>
      <c r="H2685" s="17"/>
      <c r="I2685" s="18"/>
      <c r="N2685" s="17" t="s">
        <v>2851</v>
      </c>
      <c r="P2685" s="1">
        <v>30</v>
      </c>
    </row>
    <row r="2686" spans="1:16" x14ac:dyDescent="0.25">
      <c r="A2686" s="4">
        <v>516368</v>
      </c>
      <c r="B2686" s="5" t="s">
        <v>2590</v>
      </c>
      <c r="C2686" s="4">
        <v>610</v>
      </c>
      <c r="D2686" s="5" t="s">
        <v>1239</v>
      </c>
      <c r="E2686" s="6" t="s">
        <v>2837</v>
      </c>
      <c r="H2686" s="17"/>
      <c r="I2686" s="18"/>
      <c r="N2686" s="17" t="s">
        <v>2851</v>
      </c>
      <c r="P2686" s="1">
        <v>3</v>
      </c>
    </row>
    <row r="2687" spans="1:16" x14ac:dyDescent="0.25">
      <c r="A2687" s="4">
        <v>516341</v>
      </c>
      <c r="B2687" s="5" t="s">
        <v>2591</v>
      </c>
      <c r="C2687" s="4">
        <v>610</v>
      </c>
      <c r="D2687" s="5" t="s">
        <v>1239</v>
      </c>
      <c r="E2687" s="6" t="s">
        <v>2837</v>
      </c>
      <c r="H2687" s="17"/>
      <c r="I2687" s="18"/>
      <c r="N2687" s="17" t="s">
        <v>2851</v>
      </c>
      <c r="P2687" s="1">
        <v>2</v>
      </c>
    </row>
    <row r="2688" spans="1:16" x14ac:dyDescent="0.25">
      <c r="A2688" s="4">
        <v>508993</v>
      </c>
      <c r="B2688" s="5" t="s">
        <v>2592</v>
      </c>
      <c r="C2688" s="4">
        <v>603</v>
      </c>
      <c r="D2688" s="5" t="s">
        <v>1094</v>
      </c>
      <c r="E2688" s="6" t="s">
        <v>2837</v>
      </c>
      <c r="H2688" s="17"/>
      <c r="I2688" s="18"/>
      <c r="N2688" s="17" t="s">
        <v>2851</v>
      </c>
      <c r="P2688" s="1">
        <v>8</v>
      </c>
    </row>
    <row r="2689" spans="1:16" x14ac:dyDescent="0.25">
      <c r="A2689" s="4">
        <v>526231</v>
      </c>
      <c r="B2689" s="5" t="s">
        <v>2593</v>
      </c>
      <c r="C2689" s="4">
        <v>808</v>
      </c>
      <c r="D2689" s="5" t="s">
        <v>1891</v>
      </c>
      <c r="E2689" s="6" t="s">
        <v>2839</v>
      </c>
      <c r="H2689" s="17"/>
      <c r="I2689" s="18"/>
      <c r="N2689" s="17" t="s">
        <v>2851</v>
      </c>
      <c r="P2689" s="1">
        <v>0</v>
      </c>
    </row>
    <row r="2690" spans="1:16" x14ac:dyDescent="0.25">
      <c r="A2690" s="4">
        <v>526240</v>
      </c>
      <c r="B2690" s="5" t="s">
        <v>2594</v>
      </c>
      <c r="C2690" s="4">
        <v>808</v>
      </c>
      <c r="D2690" s="5" t="s">
        <v>1891</v>
      </c>
      <c r="E2690" s="6" t="s">
        <v>2839</v>
      </c>
      <c r="H2690" s="17"/>
      <c r="I2690" s="18"/>
      <c r="N2690" s="17" t="s">
        <v>2851</v>
      </c>
      <c r="P2690" s="1">
        <v>5</v>
      </c>
    </row>
    <row r="2691" spans="1:16" x14ac:dyDescent="0.25">
      <c r="A2691" s="4">
        <v>515523</v>
      </c>
      <c r="B2691" s="5" t="s">
        <v>2595</v>
      </c>
      <c r="C2691" s="4">
        <v>608</v>
      </c>
      <c r="D2691" s="5" t="s">
        <v>1170</v>
      </c>
      <c r="E2691" s="6" t="s">
        <v>2837</v>
      </c>
      <c r="H2691" s="17"/>
      <c r="I2691" s="18"/>
      <c r="N2691" s="17" t="s">
        <v>2851</v>
      </c>
      <c r="P2691" s="1">
        <v>9</v>
      </c>
    </row>
    <row r="2692" spans="1:16" x14ac:dyDescent="0.25">
      <c r="A2692" s="4">
        <v>512591</v>
      </c>
      <c r="B2692" s="5" t="s">
        <v>2596</v>
      </c>
      <c r="C2692" s="4">
        <v>506</v>
      </c>
      <c r="D2692" s="5" t="s">
        <v>926</v>
      </c>
      <c r="E2692" s="6" t="s">
        <v>2836</v>
      </c>
      <c r="H2692" s="17"/>
      <c r="I2692" s="18"/>
      <c r="N2692" s="17" t="s">
        <v>2851</v>
      </c>
      <c r="P2692" s="1">
        <v>2</v>
      </c>
    </row>
    <row r="2693" spans="1:16" x14ac:dyDescent="0.25">
      <c r="A2693" s="4">
        <v>522015</v>
      </c>
      <c r="B2693" s="5" t="s">
        <v>2597</v>
      </c>
      <c r="C2693" s="4">
        <v>806</v>
      </c>
      <c r="D2693" s="5" t="s">
        <v>2829</v>
      </c>
      <c r="E2693" s="6" t="s">
        <v>2839</v>
      </c>
      <c r="H2693" s="17"/>
      <c r="I2693" s="18"/>
      <c r="N2693" s="17" t="s">
        <v>2851</v>
      </c>
      <c r="P2693" s="1">
        <v>7</v>
      </c>
    </row>
    <row r="2694" spans="1:16" x14ac:dyDescent="0.25">
      <c r="A2694" s="4">
        <v>518115</v>
      </c>
      <c r="B2694" s="5" t="s">
        <v>2598</v>
      </c>
      <c r="C2694" s="4">
        <v>806</v>
      </c>
      <c r="D2694" s="5" t="s">
        <v>2829</v>
      </c>
      <c r="E2694" s="6" t="s">
        <v>2839</v>
      </c>
      <c r="H2694" s="17"/>
      <c r="I2694" s="18"/>
      <c r="N2694" s="17" t="s">
        <v>2851</v>
      </c>
      <c r="P2694" s="1">
        <v>6</v>
      </c>
    </row>
    <row r="2695" spans="1:16" x14ac:dyDescent="0.25">
      <c r="A2695" s="4">
        <v>517259</v>
      </c>
      <c r="B2695" s="5" t="s">
        <v>2599</v>
      </c>
      <c r="C2695" s="4">
        <v>613</v>
      </c>
      <c r="D2695" s="5" t="s">
        <v>1303</v>
      </c>
      <c r="E2695" s="6" t="s">
        <v>2837</v>
      </c>
      <c r="H2695" s="17"/>
      <c r="I2695" s="18"/>
      <c r="N2695" s="17" t="s">
        <v>2851</v>
      </c>
      <c r="P2695" s="1">
        <v>16</v>
      </c>
    </row>
    <row r="2696" spans="1:16" x14ac:dyDescent="0.25">
      <c r="A2696" s="4">
        <v>502740</v>
      </c>
      <c r="B2696" s="5" t="s">
        <v>2600</v>
      </c>
      <c r="C2696" s="4">
        <v>402</v>
      </c>
      <c r="D2696" s="5" t="s">
        <v>573</v>
      </c>
      <c r="E2696" s="6" t="s">
        <v>2835</v>
      </c>
      <c r="H2696" s="17"/>
      <c r="I2696" s="18"/>
      <c r="N2696" s="17" t="s">
        <v>2851</v>
      </c>
      <c r="P2696" s="1">
        <v>13</v>
      </c>
    </row>
    <row r="2697" spans="1:16" x14ac:dyDescent="0.25">
      <c r="A2697" s="4">
        <v>505480</v>
      </c>
      <c r="B2697" s="5" t="s">
        <v>2601</v>
      </c>
      <c r="C2697" s="4">
        <v>301</v>
      </c>
      <c r="D2697" s="5" t="s">
        <v>325</v>
      </c>
      <c r="E2697" s="6" t="s">
        <v>2834</v>
      </c>
      <c r="H2697" s="17"/>
      <c r="I2697" s="18"/>
      <c r="N2697" s="17" t="s">
        <v>2851</v>
      </c>
      <c r="P2697" s="1">
        <v>5</v>
      </c>
    </row>
    <row r="2698" spans="1:16" x14ac:dyDescent="0.25">
      <c r="A2698" s="4">
        <v>518794</v>
      </c>
      <c r="B2698" s="5" t="s">
        <v>2602</v>
      </c>
      <c r="C2698" s="4">
        <v>604</v>
      </c>
      <c r="D2698" s="5" t="s">
        <v>1116</v>
      </c>
      <c r="E2698" s="6" t="s">
        <v>2837</v>
      </c>
      <c r="H2698" s="17"/>
      <c r="I2698" s="18"/>
      <c r="N2698" s="17" t="s">
        <v>2851</v>
      </c>
      <c r="P2698" s="1">
        <v>19</v>
      </c>
    </row>
    <row r="2699" spans="1:16" x14ac:dyDescent="0.25">
      <c r="A2699" s="4">
        <v>526266</v>
      </c>
      <c r="B2699" s="5" t="s">
        <v>2603</v>
      </c>
      <c r="C2699" s="4">
        <v>808</v>
      </c>
      <c r="D2699" s="5" t="s">
        <v>1891</v>
      </c>
      <c r="E2699" s="6" t="s">
        <v>2839</v>
      </c>
      <c r="H2699" s="17"/>
      <c r="I2699" s="18"/>
      <c r="N2699" s="17" t="s">
        <v>2851</v>
      </c>
      <c r="P2699" s="1">
        <v>15</v>
      </c>
    </row>
    <row r="2700" spans="1:16" x14ac:dyDescent="0.25">
      <c r="A2700" s="4">
        <v>526274</v>
      </c>
      <c r="B2700" s="5" t="s">
        <v>2604</v>
      </c>
      <c r="C2700" s="4">
        <v>808</v>
      </c>
      <c r="D2700" s="5" t="s">
        <v>1891</v>
      </c>
      <c r="E2700" s="6" t="s">
        <v>2839</v>
      </c>
      <c r="H2700" s="17"/>
      <c r="I2700" s="18"/>
      <c r="N2700" s="17" t="s">
        <v>2851</v>
      </c>
      <c r="P2700" s="1">
        <v>8</v>
      </c>
    </row>
    <row r="2701" spans="1:16" x14ac:dyDescent="0.25">
      <c r="A2701" s="4">
        <v>515531</v>
      </c>
      <c r="B2701" s="5" t="s">
        <v>2605</v>
      </c>
      <c r="C2701" s="4">
        <v>609</v>
      </c>
      <c r="D2701" s="5" t="s">
        <v>1228</v>
      </c>
      <c r="E2701" s="6" t="s">
        <v>2837</v>
      </c>
      <c r="H2701" s="17"/>
      <c r="I2701" s="18"/>
      <c r="N2701" s="17" t="s">
        <v>2851</v>
      </c>
      <c r="P2701" s="1">
        <v>15</v>
      </c>
    </row>
    <row r="2702" spans="1:16" x14ac:dyDescent="0.25">
      <c r="A2702" s="4">
        <v>557480</v>
      </c>
      <c r="B2702" s="5" t="s">
        <v>2606</v>
      </c>
      <c r="C2702" s="4">
        <v>306</v>
      </c>
      <c r="D2702" s="5" t="s">
        <v>417</v>
      </c>
      <c r="E2702" s="6" t="s">
        <v>2834</v>
      </c>
      <c r="H2702" s="17"/>
      <c r="I2702" s="18"/>
      <c r="N2702" s="17" t="s">
        <v>2851</v>
      </c>
      <c r="P2702" s="1">
        <v>12</v>
      </c>
    </row>
    <row r="2703" spans="1:16" x14ac:dyDescent="0.25">
      <c r="A2703" s="4">
        <v>520781</v>
      </c>
      <c r="B2703" s="5" t="s">
        <v>2607</v>
      </c>
      <c r="C2703" s="4">
        <v>702</v>
      </c>
      <c r="D2703" s="5" t="s">
        <v>1391</v>
      </c>
      <c r="E2703" s="6" t="s">
        <v>2838</v>
      </c>
      <c r="H2703" s="17"/>
      <c r="I2703" s="18"/>
      <c r="N2703" s="17" t="s">
        <v>2851</v>
      </c>
      <c r="P2703" s="1">
        <v>0</v>
      </c>
    </row>
    <row r="2704" spans="1:16" x14ac:dyDescent="0.25">
      <c r="A2704" s="4">
        <v>516392</v>
      </c>
      <c r="B2704" s="5" t="s">
        <v>2608</v>
      </c>
      <c r="C2704" s="4">
        <v>610</v>
      </c>
      <c r="D2704" s="5" t="s">
        <v>1239</v>
      </c>
      <c r="E2704" s="6" t="s">
        <v>2837</v>
      </c>
      <c r="H2704" s="17"/>
      <c r="I2704" s="18"/>
      <c r="N2704" s="17" t="s">
        <v>2851</v>
      </c>
      <c r="P2704" s="1">
        <v>7</v>
      </c>
    </row>
    <row r="2705" spans="1:16" x14ac:dyDescent="0.25">
      <c r="A2705" s="4">
        <v>527807</v>
      </c>
      <c r="B2705" s="5" t="s">
        <v>2609</v>
      </c>
      <c r="C2705" s="4">
        <v>712</v>
      </c>
      <c r="D2705" s="5" t="s">
        <v>1662</v>
      </c>
      <c r="E2705" s="6" t="s">
        <v>2838</v>
      </c>
      <c r="H2705" s="17"/>
      <c r="I2705" s="18"/>
      <c r="N2705" s="17" t="s">
        <v>2851</v>
      </c>
      <c r="P2705" s="1">
        <v>1</v>
      </c>
    </row>
    <row r="2706" spans="1:16" x14ac:dyDescent="0.25">
      <c r="A2706" s="4">
        <v>512630</v>
      </c>
      <c r="B2706" s="5" t="s">
        <v>2610</v>
      </c>
      <c r="C2706" s="4">
        <v>506</v>
      </c>
      <c r="D2706" s="5" t="s">
        <v>926</v>
      </c>
      <c r="E2706" s="6" t="s">
        <v>2836</v>
      </c>
      <c r="H2706" s="17"/>
      <c r="I2706" s="18"/>
      <c r="N2706" s="17" t="s">
        <v>2851</v>
      </c>
      <c r="P2706" s="1">
        <v>5</v>
      </c>
    </row>
    <row r="2707" spans="1:16" x14ac:dyDescent="0.25">
      <c r="A2707" s="4">
        <v>556327</v>
      </c>
      <c r="B2707" s="5" t="s">
        <v>2611</v>
      </c>
      <c r="C2707" s="4">
        <v>406</v>
      </c>
      <c r="D2707" s="5" t="s">
        <v>751</v>
      </c>
      <c r="E2707" s="6" t="s">
        <v>2835</v>
      </c>
      <c r="H2707" s="17"/>
      <c r="I2707" s="18"/>
      <c r="N2707" s="17" t="s">
        <v>2851</v>
      </c>
      <c r="P2707" s="1">
        <v>7</v>
      </c>
    </row>
    <row r="2708" spans="1:16" x14ac:dyDescent="0.25">
      <c r="A2708" s="4">
        <v>559636</v>
      </c>
      <c r="B2708" s="5" t="s">
        <v>2612</v>
      </c>
      <c r="C2708" s="4">
        <v>702</v>
      </c>
      <c r="D2708" s="5" t="s">
        <v>1391</v>
      </c>
      <c r="E2708" s="6" t="s">
        <v>2838</v>
      </c>
      <c r="H2708" s="17"/>
      <c r="I2708" s="18"/>
      <c r="N2708" s="17" t="s">
        <v>2851</v>
      </c>
      <c r="P2708" s="1">
        <v>2</v>
      </c>
    </row>
    <row r="2709" spans="1:16" x14ac:dyDescent="0.25">
      <c r="A2709" s="4">
        <v>543764</v>
      </c>
      <c r="B2709" s="5" t="s">
        <v>2613</v>
      </c>
      <c r="C2709" s="4">
        <v>811</v>
      </c>
      <c r="D2709" s="5" t="s">
        <v>2026</v>
      </c>
      <c r="E2709" s="6" t="s">
        <v>2839</v>
      </c>
      <c r="H2709" s="17"/>
      <c r="I2709" s="18"/>
      <c r="N2709" s="17" t="s">
        <v>2851</v>
      </c>
      <c r="P2709" s="1">
        <v>7</v>
      </c>
    </row>
    <row r="2710" spans="1:16" x14ac:dyDescent="0.25">
      <c r="A2710" s="4">
        <v>527815</v>
      </c>
      <c r="B2710" s="5" t="s">
        <v>2614</v>
      </c>
      <c r="C2710" s="4">
        <v>711</v>
      </c>
      <c r="D2710" s="5" t="s">
        <v>1645</v>
      </c>
      <c r="E2710" s="6" t="s">
        <v>2838</v>
      </c>
      <c r="H2710" s="17"/>
      <c r="I2710" s="18"/>
      <c r="N2710" s="17" t="s">
        <v>2851</v>
      </c>
      <c r="P2710" s="1">
        <v>0</v>
      </c>
    </row>
    <row r="2711" spans="1:16" x14ac:dyDescent="0.25">
      <c r="A2711" s="4">
        <v>520811</v>
      </c>
      <c r="B2711" s="5" t="s">
        <v>2615</v>
      </c>
      <c r="C2711" s="4">
        <v>709</v>
      </c>
      <c r="D2711" s="5" t="s">
        <v>1596</v>
      </c>
      <c r="E2711" s="6" t="s">
        <v>2838</v>
      </c>
      <c r="H2711" s="17"/>
      <c r="I2711" s="18"/>
      <c r="N2711" s="17" t="s">
        <v>2851</v>
      </c>
      <c r="P2711" s="1">
        <v>3</v>
      </c>
    </row>
    <row r="2712" spans="1:16" x14ac:dyDescent="0.25">
      <c r="A2712" s="4">
        <v>543781</v>
      </c>
      <c r="B2712" s="5" t="s">
        <v>2616</v>
      </c>
      <c r="C2712" s="4">
        <v>811</v>
      </c>
      <c r="D2712" s="5" t="s">
        <v>2026</v>
      </c>
      <c r="E2712" s="6" t="s">
        <v>2839</v>
      </c>
      <c r="H2712" s="17"/>
      <c r="I2712" s="18"/>
      <c r="N2712" s="17" t="s">
        <v>2851</v>
      </c>
      <c r="P2712" s="1">
        <v>4</v>
      </c>
    </row>
    <row r="2713" spans="1:16" x14ac:dyDescent="0.25">
      <c r="A2713" s="4">
        <v>527009</v>
      </c>
      <c r="B2713" s="5" t="s">
        <v>2617</v>
      </c>
      <c r="C2713" s="4">
        <v>710</v>
      </c>
      <c r="D2713" s="5" t="s">
        <v>1625</v>
      </c>
      <c r="E2713" s="6" t="s">
        <v>2838</v>
      </c>
      <c r="H2713" s="17"/>
      <c r="I2713" s="18"/>
      <c r="N2713" s="17" t="s">
        <v>2851</v>
      </c>
      <c r="P2713" s="1">
        <v>2</v>
      </c>
    </row>
    <row r="2714" spans="1:16" x14ac:dyDescent="0.25">
      <c r="A2714" s="4">
        <v>515540</v>
      </c>
      <c r="B2714" s="5" t="s">
        <v>2618</v>
      </c>
      <c r="C2714" s="4">
        <v>609</v>
      </c>
      <c r="D2714" s="5" t="s">
        <v>1228</v>
      </c>
      <c r="E2714" s="6" t="s">
        <v>2837</v>
      </c>
      <c r="H2714" s="17"/>
      <c r="I2714" s="18"/>
      <c r="N2714" s="17" t="s">
        <v>2851</v>
      </c>
      <c r="P2714" s="1">
        <v>7</v>
      </c>
    </row>
    <row r="2715" spans="1:16" x14ac:dyDescent="0.25">
      <c r="A2715" s="4">
        <v>518816</v>
      </c>
      <c r="B2715" s="5" t="s">
        <v>2619</v>
      </c>
      <c r="C2715" s="4">
        <v>604</v>
      </c>
      <c r="D2715" s="5" t="s">
        <v>1116</v>
      </c>
      <c r="E2715" s="6" t="s">
        <v>2837</v>
      </c>
      <c r="H2715" s="17"/>
      <c r="I2715" s="18"/>
      <c r="N2715" s="17" t="s">
        <v>2851</v>
      </c>
      <c r="P2715" s="1">
        <v>11</v>
      </c>
    </row>
    <row r="2716" spans="1:16" x14ac:dyDescent="0.25">
      <c r="A2716" s="4">
        <v>506516</v>
      </c>
      <c r="B2716" s="5" t="s">
        <v>2620</v>
      </c>
      <c r="C2716" s="4">
        <v>304</v>
      </c>
      <c r="D2716" s="5" t="s">
        <v>382</v>
      </c>
      <c r="E2716" s="6" t="s">
        <v>2834</v>
      </c>
      <c r="H2716" s="17"/>
      <c r="I2716" s="18"/>
      <c r="N2716" s="17" t="s">
        <v>2851</v>
      </c>
      <c r="P2716" s="1">
        <v>1</v>
      </c>
    </row>
    <row r="2717" spans="1:16" x14ac:dyDescent="0.25">
      <c r="A2717" s="4">
        <v>543632</v>
      </c>
      <c r="B2717" s="5" t="s">
        <v>2621</v>
      </c>
      <c r="C2717" s="4">
        <v>801</v>
      </c>
      <c r="D2717" s="5" t="s">
        <v>1727</v>
      </c>
      <c r="E2717" s="6" t="s">
        <v>2839</v>
      </c>
      <c r="H2717" s="17"/>
      <c r="I2717" s="18"/>
      <c r="N2717" s="17" t="s">
        <v>2851</v>
      </c>
      <c r="P2717" s="1">
        <v>2</v>
      </c>
    </row>
    <row r="2718" spans="1:16" x14ac:dyDescent="0.25">
      <c r="A2718" s="4">
        <v>502758</v>
      </c>
      <c r="B2718" s="5" t="s">
        <v>2622</v>
      </c>
      <c r="C2718" s="4">
        <v>402</v>
      </c>
      <c r="D2718" s="5" t="s">
        <v>573</v>
      </c>
      <c r="E2718" s="6" t="s">
        <v>2835</v>
      </c>
      <c r="H2718" s="17"/>
      <c r="I2718" s="18"/>
      <c r="N2718" s="17" t="s">
        <v>2851</v>
      </c>
      <c r="P2718" s="1">
        <v>15</v>
      </c>
    </row>
    <row r="2719" spans="1:16" x14ac:dyDescent="0.25">
      <c r="A2719" s="4">
        <v>519804</v>
      </c>
      <c r="B2719" s="5" t="s">
        <v>2623</v>
      </c>
      <c r="C2719" s="4">
        <v>701</v>
      </c>
      <c r="D2719" s="5" t="s">
        <v>1339</v>
      </c>
      <c r="E2719" s="6" t="s">
        <v>2838</v>
      </c>
      <c r="H2719" s="17"/>
      <c r="I2719" s="18"/>
      <c r="N2719" s="17" t="s">
        <v>2851</v>
      </c>
      <c r="P2719" s="1">
        <v>7</v>
      </c>
    </row>
    <row r="2720" spans="1:16" x14ac:dyDescent="0.25">
      <c r="A2720" s="4">
        <v>526291</v>
      </c>
      <c r="B2720" s="5" t="s">
        <v>2624</v>
      </c>
      <c r="C2720" s="4">
        <v>808</v>
      </c>
      <c r="D2720" s="5" t="s">
        <v>1891</v>
      </c>
      <c r="E2720" s="6" t="s">
        <v>2839</v>
      </c>
      <c r="H2720" s="17"/>
      <c r="I2720" s="18"/>
      <c r="N2720" s="17" t="s">
        <v>2851</v>
      </c>
      <c r="P2720" s="1">
        <v>4</v>
      </c>
    </row>
    <row r="2721" spans="1:16" x14ac:dyDescent="0.25">
      <c r="A2721" s="4">
        <v>523127</v>
      </c>
      <c r="B2721" s="5" t="s">
        <v>2625</v>
      </c>
      <c r="C2721" s="4">
        <v>807</v>
      </c>
      <c r="D2721" s="5" t="s">
        <v>1857</v>
      </c>
      <c r="E2721" s="6" t="s">
        <v>2839</v>
      </c>
      <c r="H2721" s="17"/>
      <c r="I2721" s="18"/>
      <c r="N2721" s="17" t="s">
        <v>2851</v>
      </c>
      <c r="P2721" s="1">
        <v>4</v>
      </c>
    </row>
    <row r="2722" spans="1:16" x14ac:dyDescent="0.25">
      <c r="A2722" s="4">
        <v>520845</v>
      </c>
      <c r="B2722" s="5" t="s">
        <v>2626</v>
      </c>
      <c r="C2722" s="4">
        <v>709</v>
      </c>
      <c r="D2722" s="5" t="s">
        <v>1596</v>
      </c>
      <c r="E2722" s="6" t="s">
        <v>2838</v>
      </c>
      <c r="H2722" s="17"/>
      <c r="I2722" s="18"/>
      <c r="N2722" s="17" t="s">
        <v>2851</v>
      </c>
      <c r="P2722" s="1">
        <v>3</v>
      </c>
    </row>
    <row r="2723" spans="1:16" x14ac:dyDescent="0.25">
      <c r="A2723" s="4">
        <v>515566</v>
      </c>
      <c r="B2723" s="5" t="s">
        <v>2627</v>
      </c>
      <c r="C2723" s="4">
        <v>609</v>
      </c>
      <c r="D2723" s="5" t="s">
        <v>1228</v>
      </c>
      <c r="E2723" s="6" t="s">
        <v>2837</v>
      </c>
      <c r="H2723" s="17"/>
      <c r="I2723" s="18"/>
      <c r="N2723" s="17" t="s">
        <v>2851</v>
      </c>
      <c r="P2723" s="1">
        <v>8</v>
      </c>
    </row>
    <row r="2724" spans="1:16" x14ac:dyDescent="0.25">
      <c r="A2724" s="4">
        <v>527017</v>
      </c>
      <c r="B2724" s="5" t="s">
        <v>2628</v>
      </c>
      <c r="C2724" s="4">
        <v>710</v>
      </c>
      <c r="D2724" s="5" t="s">
        <v>1625</v>
      </c>
      <c r="E2724" s="6" t="s">
        <v>2838</v>
      </c>
      <c r="H2724" s="17"/>
      <c r="I2724" s="18"/>
      <c r="N2724" s="17" t="s">
        <v>2851</v>
      </c>
      <c r="P2724" s="1">
        <v>4</v>
      </c>
    </row>
    <row r="2725" spans="1:16" x14ac:dyDescent="0.25">
      <c r="A2725" s="4">
        <v>515582</v>
      </c>
      <c r="B2725" s="5" t="s">
        <v>2629</v>
      </c>
      <c r="C2725" s="4">
        <v>609</v>
      </c>
      <c r="D2725" s="5" t="s">
        <v>1228</v>
      </c>
      <c r="E2725" s="6" t="s">
        <v>2837</v>
      </c>
      <c r="H2725" s="17"/>
      <c r="I2725" s="18"/>
      <c r="N2725" s="17" t="s">
        <v>2851</v>
      </c>
      <c r="P2725" s="1">
        <v>10</v>
      </c>
    </row>
    <row r="2726" spans="1:16" x14ac:dyDescent="0.25">
      <c r="A2726" s="4">
        <v>559989</v>
      </c>
      <c r="B2726" s="5" t="s">
        <v>2630</v>
      </c>
      <c r="C2726" s="4">
        <v>707</v>
      </c>
      <c r="D2726" s="5" t="s">
        <v>1514</v>
      </c>
      <c r="E2726" s="6" t="s">
        <v>2838</v>
      </c>
      <c r="H2726" s="17"/>
      <c r="I2726" s="18"/>
      <c r="N2726" s="17" t="s">
        <v>2851</v>
      </c>
      <c r="P2726" s="1">
        <v>9</v>
      </c>
    </row>
    <row r="2727" spans="1:16" x14ac:dyDescent="0.25">
      <c r="A2727" s="4">
        <v>516414</v>
      </c>
      <c r="B2727" s="5" t="s">
        <v>2631</v>
      </c>
      <c r="C2727" s="4">
        <v>610</v>
      </c>
      <c r="D2727" s="5" t="s">
        <v>1239</v>
      </c>
      <c r="E2727" s="6" t="s">
        <v>2837</v>
      </c>
      <c r="H2727" s="17"/>
      <c r="I2727" s="18"/>
      <c r="N2727" s="17" t="s">
        <v>2851</v>
      </c>
      <c r="P2727" s="1">
        <v>10</v>
      </c>
    </row>
    <row r="2728" spans="1:16" x14ac:dyDescent="0.25">
      <c r="A2728" s="4">
        <v>523135</v>
      </c>
      <c r="B2728" s="5" t="s">
        <v>2632</v>
      </c>
      <c r="C2728" s="4">
        <v>807</v>
      </c>
      <c r="D2728" s="5" t="s">
        <v>1857</v>
      </c>
      <c r="E2728" s="6" t="s">
        <v>2839</v>
      </c>
      <c r="H2728" s="17"/>
      <c r="I2728" s="18"/>
      <c r="N2728" s="17" t="s">
        <v>2851</v>
      </c>
      <c r="P2728" s="1">
        <v>14</v>
      </c>
    </row>
    <row r="2729" spans="1:16" x14ac:dyDescent="0.25">
      <c r="A2729" s="4">
        <v>516422</v>
      </c>
      <c r="B2729" s="5" t="s">
        <v>2633</v>
      </c>
      <c r="C2729" s="4">
        <v>610</v>
      </c>
      <c r="D2729" s="5" t="s">
        <v>1239</v>
      </c>
      <c r="E2729" s="6" t="s">
        <v>2837</v>
      </c>
      <c r="H2729" s="17"/>
      <c r="I2729" s="18"/>
      <c r="N2729" s="17" t="s">
        <v>2851</v>
      </c>
      <c r="P2729" s="1">
        <v>2</v>
      </c>
    </row>
    <row r="2730" spans="1:16" x14ac:dyDescent="0.25">
      <c r="A2730" s="4">
        <v>518832</v>
      </c>
      <c r="B2730" s="5" t="s">
        <v>2634</v>
      </c>
      <c r="C2730" s="4">
        <v>605</v>
      </c>
      <c r="D2730" s="5" t="s">
        <v>1128</v>
      </c>
      <c r="E2730" s="6" t="s">
        <v>2837</v>
      </c>
      <c r="H2730" s="17"/>
      <c r="I2730" s="18"/>
      <c r="N2730" s="17" t="s">
        <v>2851</v>
      </c>
      <c r="P2730" s="1">
        <v>7</v>
      </c>
    </row>
    <row r="2731" spans="1:16" x14ac:dyDescent="0.25">
      <c r="A2731" s="4">
        <v>520853</v>
      </c>
      <c r="B2731" s="5" t="s">
        <v>2635</v>
      </c>
      <c r="C2731" s="4">
        <v>705</v>
      </c>
      <c r="D2731" s="5" t="s">
        <v>1467</v>
      </c>
      <c r="E2731" s="6" t="s">
        <v>2838</v>
      </c>
      <c r="H2731" s="17"/>
      <c r="I2731" s="18"/>
      <c r="N2731" s="17" t="s">
        <v>2851</v>
      </c>
      <c r="P2731" s="1">
        <v>4</v>
      </c>
    </row>
    <row r="2732" spans="1:16" x14ac:dyDescent="0.25">
      <c r="A2732" s="4">
        <v>527025</v>
      </c>
      <c r="B2732" s="5" t="s">
        <v>2636</v>
      </c>
      <c r="C2732" s="4">
        <v>710</v>
      </c>
      <c r="D2732" s="5" t="s">
        <v>1625</v>
      </c>
      <c r="E2732" s="6" t="s">
        <v>2838</v>
      </c>
      <c r="H2732" s="17"/>
      <c r="I2732" s="18"/>
      <c r="N2732" s="17" t="s">
        <v>2851</v>
      </c>
      <c r="P2732" s="1">
        <v>7</v>
      </c>
    </row>
    <row r="2733" spans="1:16" x14ac:dyDescent="0.25">
      <c r="A2733" s="4">
        <v>515591</v>
      </c>
      <c r="B2733" s="5" t="s">
        <v>2637</v>
      </c>
      <c r="C2733" s="4">
        <v>607</v>
      </c>
      <c r="D2733" s="5" t="s">
        <v>1164</v>
      </c>
      <c r="E2733" s="6" t="s">
        <v>2837</v>
      </c>
      <c r="H2733" s="17"/>
      <c r="I2733" s="18"/>
      <c r="N2733" s="17" t="s">
        <v>2851</v>
      </c>
      <c r="P2733" s="1">
        <v>11</v>
      </c>
    </row>
    <row r="2734" spans="1:16" x14ac:dyDescent="0.25">
      <c r="A2734" s="4">
        <v>520861</v>
      </c>
      <c r="B2734" s="5" t="s">
        <v>2638</v>
      </c>
      <c r="C2734" s="4">
        <v>705</v>
      </c>
      <c r="D2734" s="5" t="s">
        <v>1467</v>
      </c>
      <c r="E2734" s="6" t="s">
        <v>2838</v>
      </c>
      <c r="H2734" s="17"/>
      <c r="I2734" s="18"/>
      <c r="N2734" s="17" t="s">
        <v>2851</v>
      </c>
      <c r="P2734" s="1">
        <v>1</v>
      </c>
    </row>
    <row r="2735" spans="1:16" x14ac:dyDescent="0.25">
      <c r="A2735" s="4">
        <v>527858</v>
      </c>
      <c r="B2735" s="5" t="s">
        <v>2639</v>
      </c>
      <c r="C2735" s="4">
        <v>712</v>
      </c>
      <c r="D2735" s="5" t="s">
        <v>1662</v>
      </c>
      <c r="E2735" s="6" t="s">
        <v>2838</v>
      </c>
      <c r="H2735" s="17"/>
      <c r="I2735" s="18"/>
      <c r="N2735" s="17" t="s">
        <v>2851</v>
      </c>
      <c r="P2735" s="1">
        <v>1</v>
      </c>
    </row>
    <row r="2736" spans="1:16" x14ac:dyDescent="0.25">
      <c r="A2736" s="4">
        <v>543811</v>
      </c>
      <c r="B2736" s="5" t="s">
        <v>2640</v>
      </c>
      <c r="C2736" s="4">
        <v>811</v>
      </c>
      <c r="D2736" s="5" t="s">
        <v>2026</v>
      </c>
      <c r="E2736" s="6" t="s">
        <v>2839</v>
      </c>
      <c r="H2736" s="17"/>
      <c r="I2736" s="18"/>
      <c r="N2736" s="17" t="s">
        <v>2851</v>
      </c>
      <c r="P2736" s="1">
        <v>8</v>
      </c>
    </row>
    <row r="2737" spans="1:16" x14ac:dyDescent="0.25">
      <c r="A2737" s="4">
        <v>556238</v>
      </c>
      <c r="B2737" s="5" t="s">
        <v>2641</v>
      </c>
      <c r="C2737" s="4">
        <v>406</v>
      </c>
      <c r="D2737" s="5" t="s">
        <v>751</v>
      </c>
      <c r="E2737" s="6" t="s">
        <v>2835</v>
      </c>
      <c r="H2737" s="17"/>
      <c r="I2737" s="18"/>
      <c r="N2737" s="17" t="s">
        <v>2851</v>
      </c>
      <c r="P2737" s="1">
        <v>2</v>
      </c>
    </row>
    <row r="2738" spans="1:16" x14ac:dyDescent="0.25">
      <c r="A2738" s="4">
        <v>523143</v>
      </c>
      <c r="B2738" s="5" t="s">
        <v>2642</v>
      </c>
      <c r="C2738" s="4">
        <v>809</v>
      </c>
      <c r="D2738" s="5" t="s">
        <v>1933</v>
      </c>
      <c r="E2738" s="6" t="s">
        <v>2839</v>
      </c>
      <c r="H2738" s="17"/>
      <c r="I2738" s="18"/>
      <c r="N2738" s="17" t="s">
        <v>2851</v>
      </c>
      <c r="P2738" s="1">
        <v>1</v>
      </c>
    </row>
    <row r="2739" spans="1:16" x14ac:dyDescent="0.25">
      <c r="A2739" s="4">
        <v>557595</v>
      </c>
      <c r="B2739" s="5" t="s">
        <v>2643</v>
      </c>
      <c r="C2739" s="4">
        <v>306</v>
      </c>
      <c r="D2739" s="5" t="s">
        <v>417</v>
      </c>
      <c r="E2739" s="6" t="s">
        <v>2834</v>
      </c>
      <c r="H2739" s="17"/>
      <c r="I2739" s="18"/>
      <c r="N2739" s="17" t="s">
        <v>2851</v>
      </c>
      <c r="P2739" s="1">
        <v>2</v>
      </c>
    </row>
    <row r="2740" spans="1:16" x14ac:dyDescent="0.25">
      <c r="A2740" s="4">
        <v>557820</v>
      </c>
      <c r="B2740" s="5" t="s">
        <v>1278</v>
      </c>
      <c r="C2740" s="4">
        <v>608</v>
      </c>
      <c r="D2740" s="5" t="s">
        <v>1170</v>
      </c>
      <c r="E2740" s="6" t="s">
        <v>2837</v>
      </c>
      <c r="H2740" s="17"/>
      <c r="I2740" s="18"/>
      <c r="N2740" s="17" t="s">
        <v>2851</v>
      </c>
      <c r="P2740" s="1">
        <v>12</v>
      </c>
    </row>
    <row r="2741" spans="1:16" x14ac:dyDescent="0.25">
      <c r="A2741" s="4">
        <v>518841</v>
      </c>
      <c r="B2741" s="5" t="s">
        <v>2644</v>
      </c>
      <c r="C2741" s="4">
        <v>605</v>
      </c>
      <c r="D2741" s="5" t="s">
        <v>1128</v>
      </c>
      <c r="E2741" s="6" t="s">
        <v>2837</v>
      </c>
      <c r="H2741" s="17"/>
      <c r="I2741" s="18"/>
      <c r="N2741" s="17" t="s">
        <v>2851</v>
      </c>
      <c r="P2741" s="1">
        <v>9</v>
      </c>
    </row>
    <row r="2742" spans="1:16" x14ac:dyDescent="0.25">
      <c r="A2742" s="4">
        <v>515604</v>
      </c>
      <c r="B2742" s="5" t="s">
        <v>2645</v>
      </c>
      <c r="C2742" s="4">
        <v>609</v>
      </c>
      <c r="D2742" s="5" t="s">
        <v>1228</v>
      </c>
      <c r="E2742" s="6" t="s">
        <v>2837</v>
      </c>
      <c r="H2742" s="17"/>
      <c r="I2742" s="18"/>
      <c r="N2742" s="17" t="s">
        <v>2851</v>
      </c>
      <c r="P2742" s="1">
        <v>42</v>
      </c>
    </row>
    <row r="2743" spans="1:16" x14ac:dyDescent="0.25">
      <c r="A2743" s="4">
        <v>580368</v>
      </c>
      <c r="B2743" s="5" t="s">
        <v>2646</v>
      </c>
      <c r="C2743" s="4">
        <v>706</v>
      </c>
      <c r="D2743" s="5" t="s">
        <v>1492</v>
      </c>
      <c r="E2743" s="6" t="s">
        <v>2838</v>
      </c>
      <c r="H2743" s="17"/>
      <c r="I2743" s="18"/>
      <c r="N2743" s="17" t="s">
        <v>2851</v>
      </c>
      <c r="P2743" s="1">
        <v>4</v>
      </c>
    </row>
    <row r="2744" spans="1:16" x14ac:dyDescent="0.25">
      <c r="A2744" s="4">
        <v>523160</v>
      </c>
      <c r="B2744" s="5" t="s">
        <v>2647</v>
      </c>
      <c r="C2744" s="4">
        <v>809</v>
      </c>
      <c r="D2744" s="5" t="s">
        <v>1933</v>
      </c>
      <c r="E2744" s="6" t="s">
        <v>2839</v>
      </c>
      <c r="H2744" s="17"/>
      <c r="I2744" s="18"/>
      <c r="N2744" s="17" t="s">
        <v>2851</v>
      </c>
      <c r="P2744" s="1">
        <v>5</v>
      </c>
    </row>
    <row r="2745" spans="1:16" x14ac:dyDescent="0.25">
      <c r="A2745" s="4">
        <v>556611</v>
      </c>
      <c r="B2745" s="5" t="s">
        <v>2648</v>
      </c>
      <c r="C2745" s="4">
        <v>203</v>
      </c>
      <c r="D2745" s="5" t="s">
        <v>183</v>
      </c>
      <c r="E2745" s="6" t="s">
        <v>2833</v>
      </c>
      <c r="H2745" s="17"/>
      <c r="I2745" s="18"/>
      <c r="N2745" s="17" t="s">
        <v>2851</v>
      </c>
      <c r="P2745" s="1">
        <v>1</v>
      </c>
    </row>
    <row r="2746" spans="1:16" x14ac:dyDescent="0.25">
      <c r="A2746" s="4">
        <v>555967</v>
      </c>
      <c r="B2746" s="5" t="s">
        <v>2649</v>
      </c>
      <c r="C2746" s="4">
        <v>403</v>
      </c>
      <c r="D2746" s="5" t="s">
        <v>662</v>
      </c>
      <c r="E2746" s="6" t="s">
        <v>2835</v>
      </c>
      <c r="H2746" s="17"/>
      <c r="I2746" s="18"/>
      <c r="N2746" s="17" t="s">
        <v>2851</v>
      </c>
      <c r="P2746" s="1">
        <v>22</v>
      </c>
    </row>
    <row r="2747" spans="1:16" x14ac:dyDescent="0.25">
      <c r="A2747" s="4">
        <v>514403</v>
      </c>
      <c r="B2747" s="5" t="s">
        <v>2650</v>
      </c>
      <c r="C2747" s="4">
        <v>307</v>
      </c>
      <c r="D2747" s="5" t="s">
        <v>433</v>
      </c>
      <c r="E2747" s="6" t="s">
        <v>2834</v>
      </c>
      <c r="H2747" s="17"/>
      <c r="I2747" s="18"/>
      <c r="N2747" s="17" t="s">
        <v>2851</v>
      </c>
      <c r="P2747" s="1">
        <v>4</v>
      </c>
    </row>
    <row r="2748" spans="1:16" x14ac:dyDescent="0.25">
      <c r="A2748" s="4">
        <v>556645</v>
      </c>
      <c r="B2748" s="5" t="s">
        <v>2651</v>
      </c>
      <c r="C2748" s="4">
        <v>203</v>
      </c>
      <c r="D2748" s="5" t="s">
        <v>183</v>
      </c>
      <c r="E2748" s="6" t="s">
        <v>2833</v>
      </c>
      <c r="H2748" s="17"/>
      <c r="I2748" s="18"/>
      <c r="N2748" s="17" t="s">
        <v>2851</v>
      </c>
      <c r="P2748" s="1">
        <v>10</v>
      </c>
    </row>
    <row r="2749" spans="1:16" x14ac:dyDescent="0.25">
      <c r="A2749" s="4">
        <v>525308</v>
      </c>
      <c r="B2749" s="5" t="s">
        <v>2652</v>
      </c>
      <c r="C2749" s="4">
        <v>708</v>
      </c>
      <c r="D2749" s="5" t="s">
        <v>1588</v>
      </c>
      <c r="E2749" s="6" t="s">
        <v>2838</v>
      </c>
      <c r="H2749" s="17"/>
      <c r="I2749" s="18"/>
      <c r="N2749" s="17" t="s">
        <v>2851</v>
      </c>
      <c r="P2749" s="1">
        <v>9</v>
      </c>
    </row>
    <row r="2750" spans="1:16" x14ac:dyDescent="0.25">
      <c r="A2750" s="4">
        <v>527921</v>
      </c>
      <c r="B2750" s="5" t="s">
        <v>2653</v>
      </c>
      <c r="C2750" s="4">
        <v>711</v>
      </c>
      <c r="D2750" s="5" t="s">
        <v>1645</v>
      </c>
      <c r="E2750" s="6" t="s">
        <v>2838</v>
      </c>
      <c r="H2750" s="17"/>
      <c r="I2750" s="18"/>
      <c r="N2750" s="17" t="s">
        <v>2851</v>
      </c>
      <c r="P2750" s="1">
        <v>5</v>
      </c>
    </row>
    <row r="2751" spans="1:16" x14ac:dyDescent="0.25">
      <c r="A2751" s="4">
        <v>515698</v>
      </c>
      <c r="B2751" s="5" t="s">
        <v>1141</v>
      </c>
      <c r="C2751" s="4">
        <v>609</v>
      </c>
      <c r="D2751" s="5" t="s">
        <v>1228</v>
      </c>
      <c r="E2751" s="6" t="s">
        <v>2837</v>
      </c>
      <c r="H2751" s="17"/>
      <c r="I2751" s="18"/>
      <c r="N2751" s="17" t="s">
        <v>2851</v>
      </c>
      <c r="P2751" s="1">
        <v>10</v>
      </c>
    </row>
    <row r="2752" spans="1:16" x14ac:dyDescent="0.25">
      <c r="A2752" s="4">
        <v>520888</v>
      </c>
      <c r="B2752" s="5" t="s">
        <v>2654</v>
      </c>
      <c r="C2752" s="4">
        <v>709</v>
      </c>
      <c r="D2752" s="5" t="s">
        <v>1596</v>
      </c>
      <c r="E2752" s="6" t="s">
        <v>2838</v>
      </c>
      <c r="H2752" s="17"/>
      <c r="I2752" s="18"/>
      <c r="N2752" s="17" t="s">
        <v>2851</v>
      </c>
      <c r="P2752" s="1">
        <v>2</v>
      </c>
    </row>
    <row r="2753" spans="1:16" x14ac:dyDescent="0.25">
      <c r="A2753" s="4">
        <v>529206</v>
      </c>
      <c r="B2753" s="5" t="s">
        <v>2655</v>
      </c>
      <c r="C2753" s="4">
        <v>713</v>
      </c>
      <c r="D2753" s="5" t="s">
        <v>1704</v>
      </c>
      <c r="E2753" s="6" t="s">
        <v>2838</v>
      </c>
      <c r="H2753" s="17"/>
      <c r="I2753" s="18"/>
      <c r="N2753" s="17" t="s">
        <v>2851</v>
      </c>
      <c r="P2753" s="1">
        <v>4</v>
      </c>
    </row>
    <row r="2754" spans="1:16" x14ac:dyDescent="0.25">
      <c r="A2754" s="4">
        <v>511901</v>
      </c>
      <c r="B2754" s="5" t="s">
        <v>2656</v>
      </c>
      <c r="C2754" s="4">
        <v>606</v>
      </c>
      <c r="D2754" s="5" t="s">
        <v>1139</v>
      </c>
      <c r="E2754" s="6" t="s">
        <v>2837</v>
      </c>
      <c r="H2754" s="17"/>
      <c r="I2754" s="18"/>
      <c r="N2754" s="17" t="s">
        <v>2851</v>
      </c>
      <c r="P2754" s="1">
        <v>17</v>
      </c>
    </row>
    <row r="2755" spans="1:16" x14ac:dyDescent="0.25">
      <c r="A2755" s="4">
        <v>522082</v>
      </c>
      <c r="B2755" s="5" t="s">
        <v>2657</v>
      </c>
      <c r="C2755" s="4">
        <v>806</v>
      </c>
      <c r="D2755" s="5" t="s">
        <v>2829</v>
      </c>
      <c r="E2755" s="6" t="s">
        <v>2839</v>
      </c>
      <c r="H2755" s="17"/>
      <c r="I2755" s="18"/>
      <c r="N2755" s="17" t="s">
        <v>2851</v>
      </c>
      <c r="P2755" s="1">
        <v>4</v>
      </c>
    </row>
    <row r="2756" spans="1:16" x14ac:dyDescent="0.25">
      <c r="A2756" s="4">
        <v>505595</v>
      </c>
      <c r="B2756" s="5" t="s">
        <v>2658</v>
      </c>
      <c r="C2756" s="4">
        <v>301</v>
      </c>
      <c r="D2756" s="5" t="s">
        <v>325</v>
      </c>
      <c r="E2756" s="6" t="s">
        <v>2834</v>
      </c>
      <c r="H2756" s="17"/>
      <c r="I2756" s="18"/>
      <c r="N2756" s="17" t="s">
        <v>2851</v>
      </c>
      <c r="P2756" s="1">
        <v>0</v>
      </c>
    </row>
    <row r="2757" spans="1:16" x14ac:dyDescent="0.25">
      <c r="A2757" s="4">
        <v>516457</v>
      </c>
      <c r="B2757" s="5" t="s">
        <v>2659</v>
      </c>
      <c r="C2757" s="4">
        <v>610</v>
      </c>
      <c r="D2757" s="5" t="s">
        <v>1239</v>
      </c>
      <c r="E2757" s="6" t="s">
        <v>2837</v>
      </c>
      <c r="H2757" s="17"/>
      <c r="I2757" s="18"/>
      <c r="N2757" s="17" t="s">
        <v>2851</v>
      </c>
      <c r="P2757" s="1">
        <v>3</v>
      </c>
    </row>
    <row r="2758" spans="1:16" x14ac:dyDescent="0.25">
      <c r="A2758" s="4">
        <v>523194</v>
      </c>
      <c r="B2758" s="5" t="s">
        <v>2660</v>
      </c>
      <c r="C2758" s="4">
        <v>807</v>
      </c>
      <c r="D2758" s="5" t="s">
        <v>1857</v>
      </c>
      <c r="E2758" s="6" t="s">
        <v>2839</v>
      </c>
      <c r="H2758" s="17"/>
      <c r="I2758" s="18"/>
      <c r="N2758" s="17" t="s">
        <v>2851</v>
      </c>
      <c r="P2758" s="1">
        <v>16</v>
      </c>
    </row>
    <row r="2759" spans="1:16" x14ac:dyDescent="0.25">
      <c r="A2759" s="4">
        <v>525324</v>
      </c>
      <c r="B2759" s="5" t="s">
        <v>2661</v>
      </c>
      <c r="C2759" s="4">
        <v>707</v>
      </c>
      <c r="D2759" s="5" t="s">
        <v>1514</v>
      </c>
      <c r="E2759" s="6" t="s">
        <v>2838</v>
      </c>
      <c r="H2759" s="17"/>
      <c r="I2759" s="18"/>
      <c r="N2759" s="17" t="s">
        <v>2851</v>
      </c>
      <c r="P2759" s="1">
        <v>11</v>
      </c>
    </row>
    <row r="2760" spans="1:16" x14ac:dyDescent="0.25">
      <c r="A2760" s="4">
        <v>504912</v>
      </c>
      <c r="B2760" s="5" t="s">
        <v>2662</v>
      </c>
      <c r="C2760" s="4">
        <v>206</v>
      </c>
      <c r="D2760" s="5" t="s">
        <v>270</v>
      </c>
      <c r="E2760" s="6" t="s">
        <v>2833</v>
      </c>
      <c r="H2760" s="17"/>
      <c r="I2760" s="18"/>
      <c r="N2760" s="17" t="s">
        <v>2851</v>
      </c>
      <c r="P2760" s="1">
        <v>5</v>
      </c>
    </row>
    <row r="2761" spans="1:16" x14ac:dyDescent="0.25">
      <c r="A2761" s="4">
        <v>512672</v>
      </c>
      <c r="B2761" s="5" t="s">
        <v>2663</v>
      </c>
      <c r="C2761" s="4">
        <v>506</v>
      </c>
      <c r="D2761" s="5" t="s">
        <v>926</v>
      </c>
      <c r="E2761" s="6" t="s">
        <v>2836</v>
      </c>
      <c r="H2761" s="17"/>
      <c r="I2761" s="18"/>
      <c r="N2761" s="17" t="s">
        <v>2851</v>
      </c>
      <c r="P2761" s="1">
        <v>10</v>
      </c>
    </row>
    <row r="2762" spans="1:16" x14ac:dyDescent="0.25">
      <c r="A2762" s="4">
        <v>543829</v>
      </c>
      <c r="B2762" s="5" t="s">
        <v>117</v>
      </c>
      <c r="C2762" s="4">
        <v>811</v>
      </c>
      <c r="D2762" s="5" t="s">
        <v>2026</v>
      </c>
      <c r="E2762" s="6" t="s">
        <v>2839</v>
      </c>
      <c r="H2762" s="17"/>
      <c r="I2762" s="18"/>
      <c r="N2762" s="17" t="s">
        <v>2851</v>
      </c>
      <c r="P2762" s="1">
        <v>7</v>
      </c>
    </row>
    <row r="2763" spans="1:16" x14ac:dyDescent="0.25">
      <c r="A2763" s="4">
        <v>518883</v>
      </c>
      <c r="B2763" s="5" t="s">
        <v>2664</v>
      </c>
      <c r="C2763" s="4">
        <v>605</v>
      </c>
      <c r="D2763" s="5" t="s">
        <v>1128</v>
      </c>
      <c r="E2763" s="6" t="s">
        <v>2837</v>
      </c>
      <c r="H2763" s="17"/>
      <c r="I2763" s="18"/>
      <c r="N2763" s="17" t="s">
        <v>2851</v>
      </c>
      <c r="P2763" s="1">
        <v>2</v>
      </c>
    </row>
    <row r="2764" spans="1:16" x14ac:dyDescent="0.25">
      <c r="A2764" s="4">
        <v>511072</v>
      </c>
      <c r="B2764" s="5" t="s">
        <v>2665</v>
      </c>
      <c r="C2764" s="4">
        <v>505</v>
      </c>
      <c r="D2764" s="5" t="s">
        <v>901</v>
      </c>
      <c r="E2764" s="6" t="s">
        <v>2836</v>
      </c>
      <c r="H2764" s="17"/>
      <c r="I2764" s="18"/>
      <c r="N2764" s="17" t="s">
        <v>2851</v>
      </c>
      <c r="P2764" s="1">
        <v>1</v>
      </c>
    </row>
    <row r="2765" spans="1:16" x14ac:dyDescent="0.25">
      <c r="A2765" s="4">
        <v>522091</v>
      </c>
      <c r="B2765" s="5" t="s">
        <v>2666</v>
      </c>
      <c r="C2765" s="4">
        <v>806</v>
      </c>
      <c r="D2765" s="5" t="s">
        <v>2829</v>
      </c>
      <c r="E2765" s="6" t="s">
        <v>2839</v>
      </c>
      <c r="H2765" s="17"/>
      <c r="I2765" s="18"/>
      <c r="N2765" s="17" t="s">
        <v>2851</v>
      </c>
      <c r="P2765" s="1">
        <v>4</v>
      </c>
    </row>
    <row r="2766" spans="1:16" x14ac:dyDescent="0.25">
      <c r="A2766" s="4">
        <v>511943</v>
      </c>
      <c r="B2766" s="5" t="s">
        <v>2667</v>
      </c>
      <c r="C2766" s="4">
        <v>606</v>
      </c>
      <c r="D2766" s="5" t="s">
        <v>1139</v>
      </c>
      <c r="E2766" s="6" t="s">
        <v>2837</v>
      </c>
      <c r="H2766" s="17"/>
      <c r="I2766" s="18"/>
      <c r="N2766" s="17" t="s">
        <v>2851</v>
      </c>
      <c r="P2766" s="1">
        <v>11</v>
      </c>
    </row>
    <row r="2767" spans="1:16" x14ac:dyDescent="0.25">
      <c r="A2767" s="4">
        <v>557269</v>
      </c>
      <c r="B2767" s="5" t="s">
        <v>2668</v>
      </c>
      <c r="C2767" s="4">
        <v>601</v>
      </c>
      <c r="D2767" s="5" t="s">
        <v>1070</v>
      </c>
      <c r="E2767" s="6" t="s">
        <v>2837</v>
      </c>
      <c r="H2767" s="17"/>
      <c r="I2767" s="18"/>
      <c r="N2767" s="17" t="s">
        <v>2851</v>
      </c>
      <c r="P2767" s="1">
        <v>3</v>
      </c>
    </row>
    <row r="2768" spans="1:16" x14ac:dyDescent="0.25">
      <c r="A2768" s="4">
        <v>502880</v>
      </c>
      <c r="B2768" s="5" t="s">
        <v>2669</v>
      </c>
      <c r="C2768" s="4">
        <v>402</v>
      </c>
      <c r="D2768" s="5" t="s">
        <v>573</v>
      </c>
      <c r="E2768" s="6" t="s">
        <v>2835</v>
      </c>
      <c r="H2768" s="17"/>
      <c r="I2768" s="18"/>
      <c r="N2768" s="17" t="s">
        <v>2851</v>
      </c>
      <c r="P2768" s="1">
        <v>9</v>
      </c>
    </row>
    <row r="2769" spans="1:16" x14ac:dyDescent="0.25">
      <c r="A2769" s="4">
        <v>507407</v>
      </c>
      <c r="B2769" s="5" t="s">
        <v>2670</v>
      </c>
      <c r="C2769" s="4">
        <v>508</v>
      </c>
      <c r="D2769" s="5" t="s">
        <v>979</v>
      </c>
      <c r="E2769" s="6" t="s">
        <v>2836</v>
      </c>
      <c r="H2769" s="17"/>
      <c r="I2769" s="18"/>
      <c r="N2769" s="17" t="s">
        <v>2851</v>
      </c>
      <c r="P2769" s="1">
        <v>12</v>
      </c>
    </row>
    <row r="2770" spans="1:16" x14ac:dyDescent="0.25">
      <c r="A2770" s="4">
        <v>556271</v>
      </c>
      <c r="B2770" s="5" t="s">
        <v>2671</v>
      </c>
      <c r="C2770" s="4">
        <v>305</v>
      </c>
      <c r="D2770" s="5" t="s">
        <v>398</v>
      </c>
      <c r="E2770" s="6" t="s">
        <v>2834</v>
      </c>
      <c r="H2770" s="17"/>
      <c r="I2770" s="18"/>
      <c r="N2770" s="17" t="s">
        <v>2851</v>
      </c>
      <c r="P2770" s="1">
        <v>4</v>
      </c>
    </row>
    <row r="2771" spans="1:16" x14ac:dyDescent="0.25">
      <c r="A2771" s="4">
        <v>512753</v>
      </c>
      <c r="B2771" s="5" t="s">
        <v>2672</v>
      </c>
      <c r="C2771" s="4">
        <v>506</v>
      </c>
      <c r="D2771" s="5" t="s">
        <v>926</v>
      </c>
      <c r="E2771" s="6" t="s">
        <v>2836</v>
      </c>
      <c r="H2771" s="17"/>
      <c r="I2771" s="18"/>
      <c r="N2771" s="17" t="s">
        <v>2851</v>
      </c>
      <c r="P2771" s="1">
        <v>19</v>
      </c>
    </row>
    <row r="2772" spans="1:16" x14ac:dyDescent="0.25">
      <c r="A2772" s="4">
        <v>512737</v>
      </c>
      <c r="B2772" s="5" t="s">
        <v>2673</v>
      </c>
      <c r="C2772" s="4">
        <v>506</v>
      </c>
      <c r="D2772" s="5" t="s">
        <v>926</v>
      </c>
      <c r="E2772" s="6" t="s">
        <v>2836</v>
      </c>
      <c r="H2772" s="17"/>
      <c r="I2772" s="18"/>
      <c r="N2772" s="17" t="s">
        <v>2851</v>
      </c>
      <c r="P2772" s="1">
        <v>6</v>
      </c>
    </row>
    <row r="2773" spans="1:16" x14ac:dyDescent="0.25">
      <c r="A2773" s="4">
        <v>526321</v>
      </c>
      <c r="B2773" s="5" t="s">
        <v>2674</v>
      </c>
      <c r="C2773" s="4">
        <v>608</v>
      </c>
      <c r="D2773" s="5" t="s">
        <v>1170</v>
      </c>
      <c r="E2773" s="6" t="s">
        <v>2837</v>
      </c>
      <c r="H2773" s="17"/>
      <c r="I2773" s="18"/>
      <c r="N2773" s="17" t="s">
        <v>2851</v>
      </c>
      <c r="P2773" s="1">
        <v>17</v>
      </c>
    </row>
    <row r="2774" spans="1:16" x14ac:dyDescent="0.25">
      <c r="A2774" s="4">
        <v>523208</v>
      </c>
      <c r="B2774" s="5" t="s">
        <v>2675</v>
      </c>
      <c r="C2774" s="4">
        <v>807</v>
      </c>
      <c r="D2774" s="5" t="s">
        <v>1857</v>
      </c>
      <c r="E2774" s="6" t="s">
        <v>2839</v>
      </c>
      <c r="H2774" s="17"/>
      <c r="I2774" s="18"/>
      <c r="N2774" s="17" t="s">
        <v>2851</v>
      </c>
      <c r="P2774" s="1">
        <v>17</v>
      </c>
    </row>
    <row r="2775" spans="1:16" x14ac:dyDescent="0.25">
      <c r="A2775" s="4">
        <v>505617</v>
      </c>
      <c r="B2775" s="5" t="s">
        <v>2676</v>
      </c>
      <c r="C2775" s="4">
        <v>406</v>
      </c>
      <c r="D2775" s="5" t="s">
        <v>751</v>
      </c>
      <c r="E2775" s="6" t="s">
        <v>2835</v>
      </c>
      <c r="H2775" s="17"/>
      <c r="I2775" s="18"/>
      <c r="N2775" s="17" t="s">
        <v>2851</v>
      </c>
      <c r="P2775" s="1">
        <v>10</v>
      </c>
    </row>
    <row r="2776" spans="1:16" x14ac:dyDescent="0.25">
      <c r="A2776" s="4">
        <v>502898</v>
      </c>
      <c r="B2776" s="5" t="s">
        <v>2677</v>
      </c>
      <c r="C2776" s="4">
        <v>402</v>
      </c>
      <c r="D2776" s="5" t="s">
        <v>573</v>
      </c>
      <c r="E2776" s="6" t="s">
        <v>2835</v>
      </c>
      <c r="H2776" s="17"/>
      <c r="I2776" s="18"/>
      <c r="N2776" s="17" t="s">
        <v>2851</v>
      </c>
      <c r="P2776" s="1">
        <v>4</v>
      </c>
    </row>
    <row r="2777" spans="1:16" x14ac:dyDescent="0.25">
      <c r="A2777" s="4">
        <v>511099</v>
      </c>
      <c r="B2777" s="5" t="s">
        <v>2678</v>
      </c>
      <c r="C2777" s="4">
        <v>505</v>
      </c>
      <c r="D2777" s="5" t="s">
        <v>901</v>
      </c>
      <c r="E2777" s="6" t="s">
        <v>2836</v>
      </c>
      <c r="H2777" s="17"/>
      <c r="I2777" s="18"/>
      <c r="N2777" s="17" t="s">
        <v>2851</v>
      </c>
      <c r="P2777" s="1">
        <v>25</v>
      </c>
    </row>
    <row r="2778" spans="1:16" x14ac:dyDescent="0.25">
      <c r="A2778" s="4">
        <v>505633</v>
      </c>
      <c r="B2778" s="5" t="s">
        <v>2679</v>
      </c>
      <c r="C2778" s="4">
        <v>301</v>
      </c>
      <c r="D2778" s="5" t="s">
        <v>325</v>
      </c>
      <c r="E2778" s="6" t="s">
        <v>2834</v>
      </c>
      <c r="H2778" s="17"/>
      <c r="I2778" s="18"/>
      <c r="N2778" s="17" t="s">
        <v>2851</v>
      </c>
      <c r="P2778" s="1">
        <v>2</v>
      </c>
    </row>
    <row r="2779" spans="1:16" x14ac:dyDescent="0.25">
      <c r="A2779" s="4">
        <v>520942</v>
      </c>
      <c r="B2779" s="5" t="s">
        <v>2680</v>
      </c>
      <c r="C2779" s="4">
        <v>709</v>
      </c>
      <c r="D2779" s="5" t="s">
        <v>1596</v>
      </c>
      <c r="E2779" s="6" t="s">
        <v>2838</v>
      </c>
      <c r="H2779" s="17"/>
      <c r="I2779" s="18"/>
      <c r="N2779" s="17" t="s">
        <v>2851</v>
      </c>
      <c r="P2779" s="1">
        <v>5</v>
      </c>
    </row>
    <row r="2780" spans="1:16" x14ac:dyDescent="0.25">
      <c r="A2780" s="4">
        <v>543691</v>
      </c>
      <c r="B2780" s="5" t="s">
        <v>2681</v>
      </c>
      <c r="C2780" s="4">
        <v>704</v>
      </c>
      <c r="D2780" s="5" t="s">
        <v>1465</v>
      </c>
      <c r="E2780" s="6" t="s">
        <v>2838</v>
      </c>
      <c r="H2780" s="17"/>
      <c r="I2780" s="18"/>
      <c r="N2780" s="17" t="s">
        <v>2851</v>
      </c>
      <c r="P2780" s="1">
        <v>5</v>
      </c>
    </row>
    <row r="2781" spans="1:16" x14ac:dyDescent="0.25">
      <c r="A2781" s="4">
        <v>518905</v>
      </c>
      <c r="B2781" s="5" t="s">
        <v>2682</v>
      </c>
      <c r="C2781" s="4">
        <v>605</v>
      </c>
      <c r="D2781" s="5" t="s">
        <v>1128</v>
      </c>
      <c r="E2781" s="6" t="s">
        <v>2837</v>
      </c>
      <c r="H2781" s="17"/>
      <c r="I2781" s="18"/>
      <c r="N2781" s="17" t="s">
        <v>2851</v>
      </c>
      <c r="P2781" s="1">
        <v>10</v>
      </c>
    </row>
    <row r="2782" spans="1:16" x14ac:dyDescent="0.25">
      <c r="A2782" s="4">
        <v>527947</v>
      </c>
      <c r="B2782" s="5" t="s">
        <v>2683</v>
      </c>
      <c r="C2782" s="4">
        <v>712</v>
      </c>
      <c r="D2782" s="5" t="s">
        <v>1662</v>
      </c>
      <c r="E2782" s="6" t="s">
        <v>2838</v>
      </c>
      <c r="H2782" s="17"/>
      <c r="I2782" s="18"/>
      <c r="N2782" s="17" t="s">
        <v>2851</v>
      </c>
      <c r="P2782" s="1">
        <v>2</v>
      </c>
    </row>
    <row r="2783" spans="1:16" x14ac:dyDescent="0.25">
      <c r="A2783" s="4">
        <v>518638</v>
      </c>
      <c r="B2783" s="5" t="s">
        <v>2684</v>
      </c>
      <c r="C2783" s="4">
        <v>702</v>
      </c>
      <c r="D2783" s="5" t="s">
        <v>1391</v>
      </c>
      <c r="E2783" s="6" t="s">
        <v>2838</v>
      </c>
      <c r="H2783" s="17"/>
      <c r="I2783" s="18"/>
      <c r="N2783" s="17" t="s">
        <v>2851</v>
      </c>
      <c r="P2783" s="1">
        <v>0</v>
      </c>
    </row>
    <row r="2784" spans="1:16" x14ac:dyDescent="0.25">
      <c r="A2784" s="4">
        <v>520951</v>
      </c>
      <c r="B2784" s="5" t="s">
        <v>2685</v>
      </c>
      <c r="C2784" s="4">
        <v>705</v>
      </c>
      <c r="D2784" s="5" t="s">
        <v>1467</v>
      </c>
      <c r="E2784" s="6" t="s">
        <v>2838</v>
      </c>
      <c r="H2784" s="17"/>
      <c r="I2784" s="18"/>
      <c r="N2784" s="17" t="s">
        <v>2851</v>
      </c>
      <c r="P2784" s="1">
        <v>1</v>
      </c>
    </row>
    <row r="2785" spans="1:16" x14ac:dyDescent="0.25">
      <c r="A2785" s="4">
        <v>519901</v>
      </c>
      <c r="B2785" s="5" t="s">
        <v>2686</v>
      </c>
      <c r="C2785" s="4">
        <v>701</v>
      </c>
      <c r="D2785" s="5" t="s">
        <v>1339</v>
      </c>
      <c r="E2785" s="6" t="s">
        <v>2838</v>
      </c>
      <c r="H2785" s="17"/>
      <c r="I2785" s="18"/>
      <c r="N2785" s="17" t="s">
        <v>2851</v>
      </c>
      <c r="P2785" s="1">
        <v>8</v>
      </c>
    </row>
    <row r="2786" spans="1:16" x14ac:dyDescent="0.25">
      <c r="A2786" s="4">
        <v>527971</v>
      </c>
      <c r="B2786" s="5" t="s">
        <v>2687</v>
      </c>
      <c r="C2786" s="4">
        <v>711</v>
      </c>
      <c r="D2786" s="5" t="s">
        <v>1645</v>
      </c>
      <c r="E2786" s="6" t="s">
        <v>2838</v>
      </c>
      <c r="H2786" s="17"/>
      <c r="I2786" s="18"/>
      <c r="N2786" s="17" t="s">
        <v>2851</v>
      </c>
      <c r="P2786" s="1">
        <v>4</v>
      </c>
    </row>
    <row r="2787" spans="1:16" x14ac:dyDescent="0.25">
      <c r="A2787" s="4">
        <v>529214</v>
      </c>
      <c r="B2787" s="5" t="s">
        <v>2688</v>
      </c>
      <c r="C2787" s="4">
        <v>713</v>
      </c>
      <c r="D2787" s="5" t="s">
        <v>1704</v>
      </c>
      <c r="E2787" s="6" t="s">
        <v>2838</v>
      </c>
      <c r="H2787" s="17"/>
      <c r="I2787" s="18"/>
      <c r="N2787" s="17" t="s">
        <v>2851</v>
      </c>
      <c r="P2787" s="1">
        <v>2</v>
      </c>
    </row>
    <row r="2788" spans="1:16" x14ac:dyDescent="0.25">
      <c r="A2788" s="4">
        <v>509094</v>
      </c>
      <c r="B2788" s="5" t="s">
        <v>2689</v>
      </c>
      <c r="C2788" s="4">
        <v>603</v>
      </c>
      <c r="D2788" s="5" t="s">
        <v>1094</v>
      </c>
      <c r="E2788" s="6" t="s">
        <v>2837</v>
      </c>
      <c r="H2788" s="17"/>
      <c r="I2788" s="18"/>
      <c r="N2788" s="17" t="s">
        <v>2851</v>
      </c>
      <c r="P2788" s="1">
        <v>23</v>
      </c>
    </row>
    <row r="2789" spans="1:16" x14ac:dyDescent="0.25">
      <c r="A2789" s="4">
        <v>505749</v>
      </c>
      <c r="B2789" s="5" t="s">
        <v>2690</v>
      </c>
      <c r="C2789" s="4">
        <v>406</v>
      </c>
      <c r="D2789" s="5" t="s">
        <v>751</v>
      </c>
      <c r="E2789" s="6" t="s">
        <v>2835</v>
      </c>
      <c r="H2789" s="17"/>
      <c r="I2789" s="18"/>
      <c r="N2789" s="17" t="s">
        <v>2851</v>
      </c>
      <c r="P2789" s="1">
        <v>15</v>
      </c>
    </row>
    <row r="2790" spans="1:16" x14ac:dyDescent="0.25">
      <c r="A2790" s="4">
        <v>515728</v>
      </c>
      <c r="B2790" s="5" t="s">
        <v>2691</v>
      </c>
      <c r="C2790" s="4">
        <v>609</v>
      </c>
      <c r="D2790" s="5" t="s">
        <v>1228</v>
      </c>
      <c r="E2790" s="6" t="s">
        <v>2837</v>
      </c>
      <c r="H2790" s="17"/>
      <c r="I2790" s="18"/>
      <c r="N2790" s="17" t="s">
        <v>2851</v>
      </c>
      <c r="P2790" s="1">
        <v>3</v>
      </c>
    </row>
    <row r="2791" spans="1:16" x14ac:dyDescent="0.25">
      <c r="A2791" s="4">
        <v>527980</v>
      </c>
      <c r="B2791" s="5" t="s">
        <v>2692</v>
      </c>
      <c r="C2791" s="4">
        <v>711</v>
      </c>
      <c r="D2791" s="5" t="s">
        <v>1645</v>
      </c>
      <c r="E2791" s="6" t="s">
        <v>2838</v>
      </c>
      <c r="H2791" s="17"/>
      <c r="I2791" s="18"/>
      <c r="N2791" s="17" t="s">
        <v>2851</v>
      </c>
      <c r="P2791" s="1">
        <v>14</v>
      </c>
    </row>
    <row r="2792" spans="1:16" x14ac:dyDescent="0.25">
      <c r="A2792" s="4">
        <v>522155</v>
      </c>
      <c r="B2792" s="5" t="s">
        <v>2693</v>
      </c>
      <c r="C2792" s="4">
        <v>806</v>
      </c>
      <c r="D2792" s="5" t="s">
        <v>2829</v>
      </c>
      <c r="E2792" s="6" t="s">
        <v>2839</v>
      </c>
      <c r="H2792" s="17"/>
      <c r="I2792" s="18"/>
      <c r="N2792" s="17" t="s">
        <v>2851</v>
      </c>
      <c r="P2792" s="1">
        <v>18</v>
      </c>
    </row>
    <row r="2793" spans="1:16" x14ac:dyDescent="0.25">
      <c r="A2793" s="4">
        <v>513806</v>
      </c>
      <c r="B2793" s="5" t="s">
        <v>2694</v>
      </c>
      <c r="C2793" s="4">
        <v>811</v>
      </c>
      <c r="D2793" s="5" t="s">
        <v>2026</v>
      </c>
      <c r="E2793" s="6" t="s">
        <v>2839</v>
      </c>
      <c r="H2793" s="17"/>
      <c r="I2793" s="18"/>
      <c r="N2793" s="17" t="s">
        <v>2851</v>
      </c>
      <c r="P2793" s="1">
        <v>14</v>
      </c>
    </row>
    <row r="2794" spans="1:16" x14ac:dyDescent="0.25">
      <c r="A2794" s="4">
        <v>512001</v>
      </c>
      <c r="B2794" s="5" t="s">
        <v>2695</v>
      </c>
      <c r="C2794" s="4">
        <v>607</v>
      </c>
      <c r="D2794" s="5" t="s">
        <v>1164</v>
      </c>
      <c r="E2794" s="6" t="s">
        <v>2837</v>
      </c>
      <c r="H2794" s="17"/>
      <c r="I2794" s="18"/>
      <c r="N2794" s="17" t="s">
        <v>2851</v>
      </c>
      <c r="P2794" s="1">
        <v>14</v>
      </c>
    </row>
    <row r="2795" spans="1:16" x14ac:dyDescent="0.25">
      <c r="A2795" s="4">
        <v>511137</v>
      </c>
      <c r="B2795" s="5" t="s">
        <v>2696</v>
      </c>
      <c r="C2795" s="4">
        <v>505</v>
      </c>
      <c r="D2795" s="5" t="s">
        <v>901</v>
      </c>
      <c r="E2795" s="6" t="s">
        <v>2836</v>
      </c>
      <c r="H2795" s="17"/>
      <c r="I2795" s="18"/>
      <c r="N2795" s="17" t="s">
        <v>2851</v>
      </c>
      <c r="P2795" s="1">
        <v>0</v>
      </c>
    </row>
    <row r="2796" spans="1:16" x14ac:dyDescent="0.25">
      <c r="A2796" s="4">
        <v>505692</v>
      </c>
      <c r="B2796" s="5" t="s">
        <v>2697</v>
      </c>
      <c r="C2796" s="4">
        <v>301</v>
      </c>
      <c r="D2796" s="5" t="s">
        <v>325</v>
      </c>
      <c r="E2796" s="6" t="s">
        <v>2834</v>
      </c>
      <c r="H2796" s="17"/>
      <c r="I2796" s="18"/>
      <c r="N2796" s="17" t="s">
        <v>2851</v>
      </c>
      <c r="P2796" s="1">
        <v>12</v>
      </c>
    </row>
    <row r="2797" spans="1:16" x14ac:dyDescent="0.25">
      <c r="A2797" s="4">
        <v>558214</v>
      </c>
      <c r="B2797" s="5" t="s">
        <v>2698</v>
      </c>
      <c r="C2797" s="4">
        <v>610</v>
      </c>
      <c r="D2797" s="5" t="s">
        <v>1239</v>
      </c>
      <c r="E2797" s="6" t="s">
        <v>2837</v>
      </c>
      <c r="H2797" s="17"/>
      <c r="I2797" s="18"/>
      <c r="N2797" s="17" t="s">
        <v>2851</v>
      </c>
      <c r="P2797" s="1">
        <v>5</v>
      </c>
    </row>
    <row r="2798" spans="1:16" x14ac:dyDescent="0.25">
      <c r="A2798" s="4">
        <v>516490</v>
      </c>
      <c r="B2798" s="5" t="s">
        <v>2699</v>
      </c>
      <c r="C2798" s="4">
        <v>610</v>
      </c>
      <c r="D2798" s="5" t="s">
        <v>1239</v>
      </c>
      <c r="E2798" s="6" t="s">
        <v>2837</v>
      </c>
      <c r="H2798" s="17"/>
      <c r="I2798" s="18"/>
      <c r="N2798" s="17" t="s">
        <v>2851</v>
      </c>
      <c r="P2798" s="1">
        <v>18</v>
      </c>
    </row>
    <row r="2799" spans="1:16" x14ac:dyDescent="0.25">
      <c r="A2799" s="4">
        <v>516503</v>
      </c>
      <c r="B2799" s="5" t="s">
        <v>2700</v>
      </c>
      <c r="C2799" s="4">
        <v>610</v>
      </c>
      <c r="D2799" s="5" t="s">
        <v>1239</v>
      </c>
      <c r="E2799" s="6" t="s">
        <v>2837</v>
      </c>
      <c r="H2799" s="17"/>
      <c r="I2799" s="18"/>
      <c r="N2799" s="17" t="s">
        <v>2851</v>
      </c>
      <c r="P2799" s="1">
        <v>2</v>
      </c>
    </row>
    <row r="2800" spans="1:16" x14ac:dyDescent="0.25">
      <c r="A2800" s="4">
        <v>512788</v>
      </c>
      <c r="B2800" s="5" t="s">
        <v>2701</v>
      </c>
      <c r="C2800" s="4">
        <v>509</v>
      </c>
      <c r="D2800" s="5" t="s">
        <v>989</v>
      </c>
      <c r="E2800" s="6" t="s">
        <v>2836</v>
      </c>
      <c r="H2800" s="17"/>
      <c r="I2800" s="18"/>
      <c r="N2800" s="17" t="s">
        <v>2851</v>
      </c>
      <c r="P2800" s="1">
        <v>14</v>
      </c>
    </row>
    <row r="2801" spans="1:16" x14ac:dyDescent="0.25">
      <c r="A2801" s="4">
        <v>516511</v>
      </c>
      <c r="B2801" s="5" t="s">
        <v>103</v>
      </c>
      <c r="C2801" s="4">
        <v>610</v>
      </c>
      <c r="D2801" s="5" t="s">
        <v>1239</v>
      </c>
      <c r="E2801" s="6" t="s">
        <v>2837</v>
      </c>
      <c r="H2801" s="17"/>
      <c r="I2801" s="18"/>
      <c r="N2801" s="17" t="s">
        <v>2851</v>
      </c>
      <c r="P2801" s="1">
        <v>5</v>
      </c>
    </row>
    <row r="2802" spans="1:16" x14ac:dyDescent="0.25">
      <c r="A2802" s="4">
        <v>515752</v>
      </c>
      <c r="B2802" s="5" t="s">
        <v>2702</v>
      </c>
      <c r="C2802" s="4">
        <v>609</v>
      </c>
      <c r="D2802" s="5" t="s">
        <v>1228</v>
      </c>
      <c r="E2802" s="6" t="s">
        <v>2837</v>
      </c>
      <c r="H2802" s="17"/>
      <c r="I2802" s="18"/>
      <c r="N2802" s="17" t="s">
        <v>2851</v>
      </c>
      <c r="P2802" s="1">
        <v>12</v>
      </c>
    </row>
    <row r="2803" spans="1:16" x14ac:dyDescent="0.25">
      <c r="A2803" s="4">
        <v>527998</v>
      </c>
      <c r="B2803" s="5" t="s">
        <v>2703</v>
      </c>
      <c r="C2803" s="4">
        <v>711</v>
      </c>
      <c r="D2803" s="5" t="s">
        <v>1645</v>
      </c>
      <c r="E2803" s="6" t="s">
        <v>2838</v>
      </c>
      <c r="H2803" s="17"/>
      <c r="I2803" s="18"/>
      <c r="N2803" s="17" t="s">
        <v>2851</v>
      </c>
      <c r="P2803" s="1">
        <v>6</v>
      </c>
    </row>
    <row r="2804" spans="1:16" x14ac:dyDescent="0.25">
      <c r="A2804" s="4">
        <v>543934</v>
      </c>
      <c r="B2804" s="5" t="s">
        <v>2704</v>
      </c>
      <c r="C2804" s="4">
        <v>811</v>
      </c>
      <c r="D2804" s="5" t="s">
        <v>2026</v>
      </c>
      <c r="E2804" s="6" t="s">
        <v>2839</v>
      </c>
      <c r="H2804" s="17"/>
      <c r="I2804" s="18"/>
      <c r="N2804" s="17" t="s">
        <v>2851</v>
      </c>
      <c r="P2804" s="1">
        <v>8</v>
      </c>
    </row>
    <row r="2805" spans="1:16" x14ac:dyDescent="0.25">
      <c r="A2805" s="4">
        <v>506672</v>
      </c>
      <c r="B2805" s="5" t="s">
        <v>1045</v>
      </c>
      <c r="C2805" s="4">
        <v>304</v>
      </c>
      <c r="D2805" s="5" t="s">
        <v>382</v>
      </c>
      <c r="E2805" s="6" t="s">
        <v>2834</v>
      </c>
      <c r="H2805" s="17"/>
      <c r="I2805" s="18"/>
      <c r="N2805" s="17" t="s">
        <v>2851</v>
      </c>
      <c r="P2805" s="1">
        <v>5</v>
      </c>
    </row>
    <row r="2806" spans="1:16" x14ac:dyDescent="0.25">
      <c r="A2806" s="4">
        <v>515761</v>
      </c>
      <c r="B2806" s="5" t="s">
        <v>1045</v>
      </c>
      <c r="C2806" s="4">
        <v>608</v>
      </c>
      <c r="D2806" s="5" t="s">
        <v>1170</v>
      </c>
      <c r="E2806" s="6" t="s">
        <v>2837</v>
      </c>
      <c r="H2806" s="17"/>
      <c r="I2806" s="18"/>
      <c r="N2806" s="17" t="s">
        <v>2851</v>
      </c>
      <c r="P2806" s="1">
        <v>1</v>
      </c>
    </row>
    <row r="2807" spans="1:16" x14ac:dyDescent="0.25">
      <c r="A2807" s="4">
        <v>528005</v>
      </c>
      <c r="B2807" s="5" t="s">
        <v>2705</v>
      </c>
      <c r="C2807" s="4">
        <v>711</v>
      </c>
      <c r="D2807" s="5" t="s">
        <v>1645</v>
      </c>
      <c r="E2807" s="6" t="s">
        <v>2838</v>
      </c>
      <c r="H2807" s="17"/>
      <c r="I2807" s="18"/>
      <c r="N2807" s="17" t="s">
        <v>2851</v>
      </c>
      <c r="P2807" s="1">
        <v>1</v>
      </c>
    </row>
    <row r="2808" spans="1:16" x14ac:dyDescent="0.25">
      <c r="A2808" s="4">
        <v>529231</v>
      </c>
      <c r="B2808" s="5" t="s">
        <v>2706</v>
      </c>
      <c r="C2808" s="4">
        <v>713</v>
      </c>
      <c r="D2808" s="5" t="s">
        <v>1704</v>
      </c>
      <c r="E2808" s="6" t="s">
        <v>2838</v>
      </c>
      <c r="H2808" s="17"/>
      <c r="I2808" s="18"/>
      <c r="N2808" s="17" t="s">
        <v>2851</v>
      </c>
      <c r="P2808" s="1">
        <v>4</v>
      </c>
    </row>
    <row r="2809" spans="1:16" x14ac:dyDescent="0.25">
      <c r="A2809" s="4">
        <v>523267</v>
      </c>
      <c r="B2809" s="5" t="s">
        <v>2707</v>
      </c>
      <c r="C2809" s="4">
        <v>809</v>
      </c>
      <c r="D2809" s="5" t="s">
        <v>1933</v>
      </c>
      <c r="E2809" s="6" t="s">
        <v>2839</v>
      </c>
      <c r="H2809" s="17"/>
      <c r="I2809" s="18"/>
      <c r="N2809" s="17" t="s">
        <v>2851</v>
      </c>
      <c r="P2809" s="1">
        <v>10</v>
      </c>
    </row>
    <row r="2810" spans="1:16" x14ac:dyDescent="0.25">
      <c r="A2810" s="4">
        <v>528013</v>
      </c>
      <c r="B2810" s="5" t="s">
        <v>2708</v>
      </c>
      <c r="C2810" s="4">
        <v>711</v>
      </c>
      <c r="D2810" s="5" t="s">
        <v>1645</v>
      </c>
      <c r="E2810" s="6" t="s">
        <v>2838</v>
      </c>
      <c r="H2810" s="17"/>
      <c r="I2810" s="18"/>
      <c r="N2810" s="17" t="s">
        <v>2851</v>
      </c>
      <c r="P2810" s="1">
        <v>3</v>
      </c>
    </row>
    <row r="2811" spans="1:16" x14ac:dyDescent="0.25">
      <c r="A2811" s="4">
        <v>520993</v>
      </c>
      <c r="B2811" s="5" t="s">
        <v>2709</v>
      </c>
      <c r="C2811" s="4">
        <v>705</v>
      </c>
      <c r="D2811" s="5" t="s">
        <v>1467</v>
      </c>
      <c r="E2811" s="6" t="s">
        <v>2838</v>
      </c>
      <c r="H2811" s="17"/>
      <c r="I2811" s="18"/>
      <c r="N2811" s="17" t="s">
        <v>2851</v>
      </c>
      <c r="P2811" s="1">
        <v>6</v>
      </c>
    </row>
    <row r="2812" spans="1:16" x14ac:dyDescent="0.25">
      <c r="A2812" s="4">
        <v>505757</v>
      </c>
      <c r="B2812" s="5" t="s">
        <v>147</v>
      </c>
      <c r="C2812" s="4">
        <v>406</v>
      </c>
      <c r="D2812" s="5" t="s">
        <v>751</v>
      </c>
      <c r="E2812" s="6" t="s">
        <v>2835</v>
      </c>
      <c r="H2812" s="17"/>
      <c r="I2812" s="18"/>
      <c r="N2812" s="17" t="s">
        <v>2851</v>
      </c>
      <c r="P2812" s="1">
        <v>11</v>
      </c>
    </row>
    <row r="2813" spans="1:16" x14ac:dyDescent="0.25">
      <c r="A2813" s="4">
        <v>523275</v>
      </c>
      <c r="B2813" s="5" t="s">
        <v>2710</v>
      </c>
      <c r="C2813" s="4">
        <v>807</v>
      </c>
      <c r="D2813" s="5" t="s">
        <v>1857</v>
      </c>
      <c r="E2813" s="6" t="s">
        <v>2839</v>
      </c>
      <c r="H2813" s="17"/>
      <c r="I2813" s="18"/>
      <c r="N2813" s="17" t="s">
        <v>2851</v>
      </c>
      <c r="P2813" s="1">
        <v>12</v>
      </c>
    </row>
    <row r="2814" spans="1:16" x14ac:dyDescent="0.25">
      <c r="A2814" s="4">
        <v>523283</v>
      </c>
      <c r="B2814" s="5" t="s">
        <v>2711</v>
      </c>
      <c r="C2814" s="4">
        <v>807</v>
      </c>
      <c r="D2814" s="5" t="s">
        <v>1857</v>
      </c>
      <c r="E2814" s="6" t="s">
        <v>2839</v>
      </c>
      <c r="H2814" s="17"/>
      <c r="I2814" s="18"/>
      <c r="N2814" s="17" t="s">
        <v>2851</v>
      </c>
      <c r="P2814" s="1">
        <v>88</v>
      </c>
    </row>
    <row r="2815" spans="1:16" x14ac:dyDescent="0.25">
      <c r="A2815" s="4">
        <v>513784</v>
      </c>
      <c r="B2815" s="5" t="s">
        <v>2712</v>
      </c>
      <c r="C2815" s="4">
        <v>306</v>
      </c>
      <c r="D2815" s="5" t="s">
        <v>417</v>
      </c>
      <c r="E2815" s="6" t="s">
        <v>2834</v>
      </c>
      <c r="H2815" s="17"/>
      <c r="I2815" s="18"/>
      <c r="N2815" s="17" t="s">
        <v>2851</v>
      </c>
      <c r="P2815" s="1">
        <v>4</v>
      </c>
    </row>
    <row r="2816" spans="1:16" x14ac:dyDescent="0.25">
      <c r="A2816" s="4">
        <v>512796</v>
      </c>
      <c r="B2816" s="5" t="s">
        <v>2713</v>
      </c>
      <c r="C2816" s="4">
        <v>506</v>
      </c>
      <c r="D2816" s="5" t="s">
        <v>926</v>
      </c>
      <c r="E2816" s="6" t="s">
        <v>2836</v>
      </c>
      <c r="H2816" s="17"/>
      <c r="I2816" s="18"/>
      <c r="N2816" s="17" t="s">
        <v>2851</v>
      </c>
      <c r="P2816" s="1">
        <v>7</v>
      </c>
    </row>
    <row r="2817" spans="1:16" x14ac:dyDescent="0.25">
      <c r="A2817" s="4">
        <v>557625</v>
      </c>
      <c r="B2817" s="5" t="s">
        <v>2714</v>
      </c>
      <c r="C2817" s="4">
        <v>302</v>
      </c>
      <c r="D2817" s="5" t="s">
        <v>351</v>
      </c>
      <c r="E2817" s="6" t="s">
        <v>2834</v>
      </c>
      <c r="H2817" s="17"/>
      <c r="I2817" s="18"/>
      <c r="N2817" s="17" t="s">
        <v>2851</v>
      </c>
      <c r="P2817" s="1">
        <v>11</v>
      </c>
    </row>
    <row r="2818" spans="1:16" x14ac:dyDescent="0.25">
      <c r="A2818" s="4">
        <v>557498</v>
      </c>
      <c r="B2818" s="5" t="s">
        <v>2715</v>
      </c>
      <c r="C2818" s="4">
        <v>308</v>
      </c>
      <c r="D2818" s="5" t="s">
        <v>481</v>
      </c>
      <c r="E2818" s="6" t="s">
        <v>2834</v>
      </c>
      <c r="H2818" s="17"/>
      <c r="I2818" s="18"/>
      <c r="N2818" s="17" t="s">
        <v>2851</v>
      </c>
      <c r="P2818" s="1">
        <v>6</v>
      </c>
    </row>
    <row r="2819" spans="1:16" x14ac:dyDescent="0.25">
      <c r="A2819" s="4">
        <v>517372</v>
      </c>
      <c r="B2819" s="5" t="s">
        <v>2716</v>
      </c>
      <c r="C2819" s="4">
        <v>602</v>
      </c>
      <c r="D2819" s="5" t="s">
        <v>1082</v>
      </c>
      <c r="E2819" s="6" t="s">
        <v>2837</v>
      </c>
      <c r="H2819" s="17"/>
      <c r="I2819" s="18"/>
      <c r="N2819" s="17" t="s">
        <v>2851</v>
      </c>
      <c r="P2819" s="1">
        <v>3</v>
      </c>
    </row>
    <row r="2820" spans="1:16" x14ac:dyDescent="0.25">
      <c r="A2820" s="4">
        <v>525421</v>
      </c>
      <c r="B2820" s="5" t="s">
        <v>2716</v>
      </c>
      <c r="C2820" s="4">
        <v>708</v>
      </c>
      <c r="D2820" s="5" t="s">
        <v>1588</v>
      </c>
      <c r="E2820" s="6" t="s">
        <v>2838</v>
      </c>
      <c r="H2820" s="17"/>
      <c r="I2820" s="18"/>
      <c r="N2820" s="17" t="s">
        <v>2851</v>
      </c>
      <c r="P2820" s="1">
        <v>5</v>
      </c>
    </row>
    <row r="2821" spans="1:16" x14ac:dyDescent="0.25">
      <c r="A2821" s="4">
        <v>505765</v>
      </c>
      <c r="B2821" s="5" t="s">
        <v>2717</v>
      </c>
      <c r="C2821" s="4">
        <v>301</v>
      </c>
      <c r="D2821" s="5" t="s">
        <v>325</v>
      </c>
      <c r="E2821" s="6" t="s">
        <v>2834</v>
      </c>
      <c r="H2821" s="17"/>
      <c r="I2821" s="18"/>
      <c r="N2821" s="17" t="s">
        <v>2851</v>
      </c>
      <c r="P2821" s="1">
        <v>3</v>
      </c>
    </row>
    <row r="2822" spans="1:16" x14ac:dyDescent="0.25">
      <c r="A2822" s="4">
        <v>528021</v>
      </c>
      <c r="B2822" s="5" t="s">
        <v>2718</v>
      </c>
      <c r="C2822" s="4">
        <v>711</v>
      </c>
      <c r="D2822" s="5" t="s">
        <v>1645</v>
      </c>
      <c r="E2822" s="6" t="s">
        <v>2838</v>
      </c>
      <c r="H2822" s="17"/>
      <c r="I2822" s="18"/>
      <c r="N2822" s="17" t="s">
        <v>2851</v>
      </c>
      <c r="P2822" s="1">
        <v>1</v>
      </c>
    </row>
    <row r="2823" spans="1:16" x14ac:dyDescent="0.25">
      <c r="A2823" s="4">
        <v>511188</v>
      </c>
      <c r="B2823" s="5" t="s">
        <v>2719</v>
      </c>
      <c r="C2823" s="4">
        <v>505</v>
      </c>
      <c r="D2823" s="5" t="s">
        <v>901</v>
      </c>
      <c r="E2823" s="6" t="s">
        <v>2836</v>
      </c>
      <c r="H2823" s="17"/>
      <c r="I2823" s="18"/>
      <c r="N2823" s="17" t="s">
        <v>2851</v>
      </c>
      <c r="P2823" s="1">
        <v>4</v>
      </c>
    </row>
    <row r="2824" spans="1:16" x14ac:dyDescent="0.25">
      <c r="A2824" s="4">
        <v>522171</v>
      </c>
      <c r="B2824" s="5" t="s">
        <v>2720</v>
      </c>
      <c r="C2824" s="4">
        <v>806</v>
      </c>
      <c r="D2824" s="5" t="s">
        <v>2829</v>
      </c>
      <c r="E2824" s="6" t="s">
        <v>2839</v>
      </c>
      <c r="H2824" s="17"/>
      <c r="I2824" s="18"/>
      <c r="N2824" s="17" t="s">
        <v>2851</v>
      </c>
      <c r="P2824" s="1">
        <v>15</v>
      </c>
    </row>
    <row r="2825" spans="1:16" x14ac:dyDescent="0.25">
      <c r="A2825" s="4">
        <v>521019</v>
      </c>
      <c r="B2825" s="5" t="s">
        <v>2721</v>
      </c>
      <c r="C2825" s="4">
        <v>702</v>
      </c>
      <c r="D2825" s="5" t="s">
        <v>1391</v>
      </c>
      <c r="E2825" s="6" t="s">
        <v>2838</v>
      </c>
      <c r="H2825" s="17"/>
      <c r="I2825" s="18"/>
      <c r="N2825" s="17" t="s">
        <v>2851</v>
      </c>
      <c r="P2825" s="1">
        <v>0</v>
      </c>
    </row>
    <row r="2826" spans="1:16" x14ac:dyDescent="0.25">
      <c r="A2826" s="4">
        <v>528030</v>
      </c>
      <c r="B2826" s="5" t="s">
        <v>2722</v>
      </c>
      <c r="C2826" s="4">
        <v>712</v>
      </c>
      <c r="D2826" s="5" t="s">
        <v>1662</v>
      </c>
      <c r="E2826" s="6" t="s">
        <v>2838</v>
      </c>
      <c r="H2826" s="17"/>
      <c r="I2826" s="18"/>
      <c r="N2826" s="17" t="s">
        <v>2851</v>
      </c>
      <c r="P2826" s="1">
        <v>5</v>
      </c>
    </row>
    <row r="2827" spans="1:16" x14ac:dyDescent="0.25">
      <c r="A2827" s="4">
        <v>522180</v>
      </c>
      <c r="B2827" s="5" t="s">
        <v>2723</v>
      </c>
      <c r="C2827" s="4">
        <v>806</v>
      </c>
      <c r="D2827" s="5" t="s">
        <v>2829</v>
      </c>
      <c r="E2827" s="6" t="s">
        <v>2839</v>
      </c>
      <c r="H2827" s="17"/>
      <c r="I2827" s="18"/>
      <c r="N2827" s="17" t="s">
        <v>2851</v>
      </c>
      <c r="P2827" s="1">
        <v>20</v>
      </c>
    </row>
    <row r="2828" spans="1:16" x14ac:dyDescent="0.25">
      <c r="A2828" s="4">
        <v>528056</v>
      </c>
      <c r="B2828" s="5" t="s">
        <v>2724</v>
      </c>
      <c r="C2828" s="4">
        <v>712</v>
      </c>
      <c r="D2828" s="5" t="s">
        <v>1662</v>
      </c>
      <c r="E2828" s="6" t="s">
        <v>2838</v>
      </c>
      <c r="H2828" s="17"/>
      <c r="I2828" s="18"/>
      <c r="N2828" s="17" t="s">
        <v>2851</v>
      </c>
      <c r="P2828" s="1">
        <v>0</v>
      </c>
    </row>
    <row r="2829" spans="1:16" x14ac:dyDescent="0.25">
      <c r="A2829" s="4">
        <v>519910</v>
      </c>
      <c r="B2829" s="5" t="s">
        <v>2725</v>
      </c>
      <c r="C2829" s="4">
        <v>701</v>
      </c>
      <c r="D2829" s="5" t="s">
        <v>1339</v>
      </c>
      <c r="E2829" s="6" t="s">
        <v>2838</v>
      </c>
      <c r="H2829" s="17"/>
      <c r="I2829" s="18"/>
      <c r="N2829" s="17" t="s">
        <v>2851</v>
      </c>
      <c r="P2829" s="1">
        <v>2</v>
      </c>
    </row>
    <row r="2830" spans="1:16" x14ac:dyDescent="0.25">
      <c r="A2830" s="4">
        <v>521027</v>
      </c>
      <c r="B2830" s="5" t="s">
        <v>2726</v>
      </c>
      <c r="C2830" s="4">
        <v>702</v>
      </c>
      <c r="D2830" s="5" t="s">
        <v>1391</v>
      </c>
      <c r="E2830" s="6" t="s">
        <v>2838</v>
      </c>
      <c r="H2830" s="17"/>
      <c r="I2830" s="18"/>
      <c r="N2830" s="17" t="s">
        <v>2851</v>
      </c>
      <c r="P2830" s="1">
        <v>1</v>
      </c>
    </row>
    <row r="2831" spans="1:16" x14ac:dyDescent="0.25">
      <c r="A2831" s="4">
        <v>523313</v>
      </c>
      <c r="B2831" s="5" t="s">
        <v>2727</v>
      </c>
      <c r="C2831" s="4">
        <v>809</v>
      </c>
      <c r="D2831" s="5" t="s">
        <v>1933</v>
      </c>
      <c r="E2831" s="6" t="s">
        <v>2839</v>
      </c>
      <c r="H2831" s="17"/>
      <c r="I2831" s="18"/>
      <c r="N2831" s="17" t="s">
        <v>2851</v>
      </c>
      <c r="P2831" s="1">
        <v>12</v>
      </c>
    </row>
    <row r="2832" spans="1:16" x14ac:dyDescent="0.25">
      <c r="A2832" s="4">
        <v>526606</v>
      </c>
      <c r="B2832" s="5" t="s">
        <v>2728</v>
      </c>
      <c r="C2832" s="4">
        <v>704</v>
      </c>
      <c r="D2832" s="5" t="s">
        <v>1465</v>
      </c>
      <c r="E2832" s="6" t="s">
        <v>2838</v>
      </c>
      <c r="H2832" s="17"/>
      <c r="I2832" s="18"/>
      <c r="N2832" s="17" t="s">
        <v>2851</v>
      </c>
      <c r="P2832" s="1">
        <v>1</v>
      </c>
    </row>
    <row r="2833" spans="1:16" x14ac:dyDescent="0.25">
      <c r="A2833" s="4">
        <v>557901</v>
      </c>
      <c r="B2833" s="5" t="s">
        <v>2729</v>
      </c>
      <c r="C2833" s="4">
        <v>609</v>
      </c>
      <c r="D2833" s="5" t="s">
        <v>1228</v>
      </c>
      <c r="E2833" s="6" t="s">
        <v>2837</v>
      </c>
      <c r="H2833" s="17"/>
      <c r="I2833" s="18"/>
      <c r="N2833" s="17" t="s">
        <v>2851</v>
      </c>
      <c r="P2833" s="1">
        <v>12</v>
      </c>
    </row>
    <row r="2834" spans="1:16" x14ac:dyDescent="0.25">
      <c r="A2834" s="4">
        <v>502952</v>
      </c>
      <c r="B2834" s="5" t="s">
        <v>2730</v>
      </c>
      <c r="C2834" s="4">
        <v>402</v>
      </c>
      <c r="D2834" s="5" t="s">
        <v>573</v>
      </c>
      <c r="E2834" s="6" t="s">
        <v>2835</v>
      </c>
      <c r="H2834" s="17"/>
      <c r="I2834" s="18"/>
      <c r="N2834" s="17" t="s">
        <v>2851</v>
      </c>
      <c r="P2834" s="1">
        <v>3</v>
      </c>
    </row>
    <row r="2835" spans="1:16" x14ac:dyDescent="0.25">
      <c r="A2835" s="4">
        <v>560073</v>
      </c>
      <c r="B2835" s="5" t="s">
        <v>2731</v>
      </c>
      <c r="C2835" s="4">
        <v>711</v>
      </c>
      <c r="D2835" s="5" t="s">
        <v>1645</v>
      </c>
      <c r="E2835" s="6" t="s">
        <v>2838</v>
      </c>
      <c r="H2835" s="17"/>
      <c r="I2835" s="18"/>
      <c r="N2835" s="17" t="s">
        <v>2851</v>
      </c>
      <c r="P2835" s="1">
        <v>4</v>
      </c>
    </row>
    <row r="2836" spans="1:16" x14ac:dyDescent="0.25">
      <c r="A2836" s="4">
        <v>529117</v>
      </c>
      <c r="B2836" s="5" t="s">
        <v>2732</v>
      </c>
      <c r="C2836" s="4">
        <v>713</v>
      </c>
      <c r="D2836" s="5" t="s">
        <v>1704</v>
      </c>
      <c r="E2836" s="6" t="s">
        <v>2838</v>
      </c>
      <c r="H2836" s="17"/>
      <c r="I2836" s="18"/>
      <c r="N2836" s="17" t="s">
        <v>2851</v>
      </c>
      <c r="P2836" s="1">
        <v>5</v>
      </c>
    </row>
    <row r="2837" spans="1:16" x14ac:dyDescent="0.25">
      <c r="A2837" s="4">
        <v>528064</v>
      </c>
      <c r="B2837" s="5" t="s">
        <v>2733</v>
      </c>
      <c r="C2837" s="4">
        <v>712</v>
      </c>
      <c r="D2837" s="5" t="s">
        <v>1662</v>
      </c>
      <c r="E2837" s="6" t="s">
        <v>2838</v>
      </c>
      <c r="H2837" s="17"/>
      <c r="I2837" s="18"/>
      <c r="N2837" s="17" t="s">
        <v>2851</v>
      </c>
      <c r="P2837" s="1">
        <v>2</v>
      </c>
    </row>
    <row r="2838" spans="1:16" x14ac:dyDescent="0.25">
      <c r="A2838" s="4">
        <v>519944</v>
      </c>
      <c r="B2838" s="5" t="s">
        <v>2734</v>
      </c>
      <c r="C2838" s="4">
        <v>701</v>
      </c>
      <c r="D2838" s="5" t="s">
        <v>1339</v>
      </c>
      <c r="E2838" s="6" t="s">
        <v>2838</v>
      </c>
      <c r="H2838" s="17"/>
      <c r="I2838" s="18"/>
      <c r="N2838" s="17" t="s">
        <v>2851</v>
      </c>
      <c r="P2838" s="1">
        <v>3</v>
      </c>
    </row>
    <row r="2839" spans="1:16" x14ac:dyDescent="0.25">
      <c r="A2839" s="4">
        <v>582093</v>
      </c>
      <c r="B2839" s="5" t="s">
        <v>2735</v>
      </c>
      <c r="C2839" s="4">
        <v>806</v>
      </c>
      <c r="D2839" s="5" t="s">
        <v>2829</v>
      </c>
      <c r="E2839" s="6" t="s">
        <v>2839</v>
      </c>
      <c r="H2839" s="17"/>
      <c r="I2839" s="18"/>
      <c r="N2839" s="17" t="s">
        <v>2851</v>
      </c>
      <c r="P2839" s="1">
        <v>14</v>
      </c>
    </row>
    <row r="2840" spans="1:16" x14ac:dyDescent="0.25">
      <c r="A2840" s="4">
        <v>515809</v>
      </c>
      <c r="B2840" s="5" t="s">
        <v>2736</v>
      </c>
      <c r="C2840" s="4">
        <v>609</v>
      </c>
      <c r="D2840" s="5" t="s">
        <v>1228</v>
      </c>
      <c r="E2840" s="6" t="s">
        <v>2837</v>
      </c>
      <c r="H2840" s="17"/>
      <c r="I2840" s="18"/>
      <c r="N2840" s="17" t="s">
        <v>2851</v>
      </c>
      <c r="P2840" s="1">
        <v>5</v>
      </c>
    </row>
    <row r="2841" spans="1:16" x14ac:dyDescent="0.25">
      <c r="A2841" s="4">
        <v>526614</v>
      </c>
      <c r="B2841" s="5" t="s">
        <v>2737</v>
      </c>
      <c r="C2841" s="4">
        <v>704</v>
      </c>
      <c r="D2841" s="5" t="s">
        <v>1465</v>
      </c>
      <c r="E2841" s="6" t="s">
        <v>2838</v>
      </c>
      <c r="H2841" s="17"/>
      <c r="I2841" s="18"/>
      <c r="N2841" s="17" t="s">
        <v>2851</v>
      </c>
      <c r="P2841" s="1">
        <v>6</v>
      </c>
    </row>
    <row r="2842" spans="1:16" x14ac:dyDescent="0.25">
      <c r="A2842" s="4">
        <v>519952</v>
      </c>
      <c r="B2842" s="5" t="s">
        <v>2738</v>
      </c>
      <c r="C2842" s="4">
        <v>701</v>
      </c>
      <c r="D2842" s="5" t="s">
        <v>1339</v>
      </c>
      <c r="E2842" s="6" t="s">
        <v>2838</v>
      </c>
      <c r="H2842" s="17"/>
      <c r="I2842" s="18"/>
      <c r="N2842" s="17" t="s">
        <v>2851</v>
      </c>
      <c r="P2842" s="1">
        <v>7</v>
      </c>
    </row>
    <row r="2843" spans="1:16" x14ac:dyDescent="0.25">
      <c r="A2843" s="4">
        <v>522201</v>
      </c>
      <c r="B2843" s="5" t="s">
        <v>2739</v>
      </c>
      <c r="C2843" s="4">
        <v>806</v>
      </c>
      <c r="D2843" s="5" t="s">
        <v>2829</v>
      </c>
      <c r="E2843" s="6" t="s">
        <v>2839</v>
      </c>
      <c r="H2843" s="17"/>
      <c r="I2843" s="18"/>
      <c r="N2843" s="17" t="s">
        <v>2851</v>
      </c>
      <c r="P2843" s="1">
        <v>14</v>
      </c>
    </row>
    <row r="2844" spans="1:16" x14ac:dyDescent="0.25">
      <c r="A2844" s="4">
        <v>527963</v>
      </c>
      <c r="B2844" s="5" t="s">
        <v>2740</v>
      </c>
      <c r="C2844" s="4">
        <v>712</v>
      </c>
      <c r="D2844" s="5" t="s">
        <v>1662</v>
      </c>
      <c r="E2844" s="6" t="s">
        <v>2838</v>
      </c>
      <c r="H2844" s="17"/>
      <c r="I2844" s="18"/>
      <c r="N2844" s="17" t="s">
        <v>2851</v>
      </c>
      <c r="P2844" s="1">
        <v>3</v>
      </c>
    </row>
    <row r="2845" spans="1:16" x14ac:dyDescent="0.25">
      <c r="A2845" s="4">
        <v>520985</v>
      </c>
      <c r="B2845" s="5" t="s">
        <v>2741</v>
      </c>
      <c r="C2845" s="4">
        <v>702</v>
      </c>
      <c r="D2845" s="5" t="s">
        <v>1391</v>
      </c>
      <c r="E2845" s="6" t="s">
        <v>2838</v>
      </c>
      <c r="H2845" s="17"/>
      <c r="I2845" s="18"/>
      <c r="N2845" s="17" t="s">
        <v>2851</v>
      </c>
      <c r="P2845" s="1">
        <v>9</v>
      </c>
    </row>
    <row r="2846" spans="1:16" x14ac:dyDescent="0.25">
      <c r="A2846" s="4">
        <v>521001</v>
      </c>
      <c r="B2846" s="5" t="s">
        <v>2742</v>
      </c>
      <c r="C2846" s="4">
        <v>705</v>
      </c>
      <c r="D2846" s="5" t="s">
        <v>1467</v>
      </c>
      <c r="E2846" s="6" t="s">
        <v>2838</v>
      </c>
      <c r="H2846" s="17"/>
      <c r="I2846" s="18"/>
      <c r="N2846" s="17" t="s">
        <v>2851</v>
      </c>
      <c r="P2846" s="1">
        <v>6</v>
      </c>
    </row>
    <row r="2847" spans="1:16" x14ac:dyDescent="0.25">
      <c r="A2847" s="4">
        <v>557927</v>
      </c>
      <c r="B2847" s="5" t="s">
        <v>2743</v>
      </c>
      <c r="C2847" s="4">
        <v>609</v>
      </c>
      <c r="D2847" s="5" t="s">
        <v>1228</v>
      </c>
      <c r="E2847" s="6" t="s">
        <v>2837</v>
      </c>
      <c r="H2847" s="17"/>
      <c r="I2847" s="18"/>
      <c r="N2847" s="17" t="s">
        <v>2851</v>
      </c>
      <c r="P2847" s="1">
        <v>9</v>
      </c>
    </row>
    <row r="2848" spans="1:16" x14ac:dyDescent="0.25">
      <c r="A2848" s="4">
        <v>502961</v>
      </c>
      <c r="B2848" s="5" t="s">
        <v>2744</v>
      </c>
      <c r="C2848" s="4">
        <v>402</v>
      </c>
      <c r="D2848" s="5" t="s">
        <v>573</v>
      </c>
      <c r="E2848" s="6" t="s">
        <v>2835</v>
      </c>
      <c r="H2848" s="17"/>
      <c r="I2848" s="18"/>
      <c r="N2848" s="17" t="s">
        <v>2851</v>
      </c>
      <c r="P2848" s="1">
        <v>3</v>
      </c>
    </row>
    <row r="2849" spans="1:16" x14ac:dyDescent="0.25">
      <c r="A2849" s="4">
        <v>543985</v>
      </c>
      <c r="B2849" s="5" t="s">
        <v>2745</v>
      </c>
      <c r="C2849" s="4">
        <v>811</v>
      </c>
      <c r="D2849" s="5" t="s">
        <v>2026</v>
      </c>
      <c r="E2849" s="6" t="s">
        <v>2839</v>
      </c>
      <c r="H2849" s="17"/>
      <c r="I2849" s="18"/>
      <c r="N2849" s="17" t="s">
        <v>2851</v>
      </c>
      <c r="P2849" s="1">
        <v>18</v>
      </c>
    </row>
    <row r="2850" spans="1:16" x14ac:dyDescent="0.25">
      <c r="A2850" s="4">
        <v>521051</v>
      </c>
      <c r="B2850" s="5" t="s">
        <v>2746</v>
      </c>
      <c r="C2850" s="4">
        <v>709</v>
      </c>
      <c r="D2850" s="5" t="s">
        <v>1596</v>
      </c>
      <c r="E2850" s="6" t="s">
        <v>2838</v>
      </c>
      <c r="H2850" s="17"/>
      <c r="I2850" s="18"/>
      <c r="N2850" s="17" t="s">
        <v>2851</v>
      </c>
      <c r="P2850" s="1">
        <v>2</v>
      </c>
    </row>
    <row r="2851" spans="1:16" x14ac:dyDescent="0.25">
      <c r="A2851" s="4">
        <v>521060</v>
      </c>
      <c r="B2851" s="5" t="s">
        <v>2747</v>
      </c>
      <c r="C2851" s="4">
        <v>705</v>
      </c>
      <c r="D2851" s="5" t="s">
        <v>1467</v>
      </c>
      <c r="E2851" s="6" t="s">
        <v>2838</v>
      </c>
      <c r="H2851" s="17"/>
      <c r="I2851" s="18"/>
      <c r="N2851" s="17" t="s">
        <v>2851</v>
      </c>
      <c r="P2851" s="1">
        <v>4</v>
      </c>
    </row>
    <row r="2852" spans="1:16" x14ac:dyDescent="0.25">
      <c r="A2852" s="4">
        <v>521078</v>
      </c>
      <c r="B2852" s="5" t="s">
        <v>2748</v>
      </c>
      <c r="C2852" s="4">
        <v>705</v>
      </c>
      <c r="D2852" s="5" t="s">
        <v>1467</v>
      </c>
      <c r="E2852" s="6" t="s">
        <v>2838</v>
      </c>
      <c r="H2852" s="17"/>
      <c r="I2852" s="18"/>
      <c r="N2852" s="17" t="s">
        <v>2851</v>
      </c>
      <c r="P2852" s="1">
        <v>3</v>
      </c>
    </row>
    <row r="2853" spans="1:16" x14ac:dyDescent="0.25">
      <c r="A2853" s="4">
        <v>518956</v>
      </c>
      <c r="B2853" s="5" t="s">
        <v>2749</v>
      </c>
      <c r="C2853" s="4">
        <v>605</v>
      </c>
      <c r="D2853" s="5" t="s">
        <v>1128</v>
      </c>
      <c r="E2853" s="6" t="s">
        <v>2837</v>
      </c>
      <c r="H2853" s="17"/>
      <c r="I2853" s="18"/>
      <c r="N2853" s="17" t="s">
        <v>2851</v>
      </c>
      <c r="P2853" s="1">
        <v>1</v>
      </c>
    </row>
    <row r="2854" spans="1:16" x14ac:dyDescent="0.25">
      <c r="A2854" s="4">
        <v>522635</v>
      </c>
      <c r="B2854" s="5" t="s">
        <v>2750</v>
      </c>
      <c r="C2854" s="4">
        <v>807</v>
      </c>
      <c r="D2854" s="5" t="s">
        <v>1857</v>
      </c>
      <c r="E2854" s="6" t="s">
        <v>2839</v>
      </c>
      <c r="H2854" s="17"/>
      <c r="I2854" s="18"/>
      <c r="N2854" s="17" t="s">
        <v>2851</v>
      </c>
      <c r="P2854" s="1">
        <v>31</v>
      </c>
    </row>
    <row r="2855" spans="1:16" x14ac:dyDescent="0.25">
      <c r="A2855" s="4">
        <v>544043</v>
      </c>
      <c r="B2855" s="5" t="s">
        <v>2751</v>
      </c>
      <c r="C2855" s="4">
        <v>811</v>
      </c>
      <c r="D2855" s="5" t="s">
        <v>2026</v>
      </c>
      <c r="E2855" s="6" t="s">
        <v>2839</v>
      </c>
      <c r="H2855" s="17"/>
      <c r="I2855" s="18"/>
      <c r="N2855" s="17" t="s">
        <v>2851</v>
      </c>
      <c r="P2855" s="1">
        <v>20</v>
      </c>
    </row>
    <row r="2856" spans="1:16" x14ac:dyDescent="0.25">
      <c r="A2856" s="4">
        <v>582051</v>
      </c>
      <c r="B2856" s="5" t="s">
        <v>2752</v>
      </c>
      <c r="C2856" s="4">
        <v>607</v>
      </c>
      <c r="D2856" s="5" t="s">
        <v>1164</v>
      </c>
      <c r="E2856" s="6" t="s">
        <v>2837</v>
      </c>
      <c r="H2856" s="17"/>
      <c r="I2856" s="18"/>
      <c r="N2856" s="17" t="s">
        <v>2851</v>
      </c>
      <c r="P2856" s="1">
        <v>16</v>
      </c>
    </row>
    <row r="2857" spans="1:16" x14ac:dyDescent="0.25">
      <c r="A2857" s="4">
        <v>500976</v>
      </c>
      <c r="B2857" s="5" t="s">
        <v>2752</v>
      </c>
      <c r="C2857" s="4">
        <v>407</v>
      </c>
      <c r="D2857" s="5" t="s">
        <v>785</v>
      </c>
      <c r="E2857" s="6" t="s">
        <v>2835</v>
      </c>
      <c r="H2857" s="17"/>
      <c r="I2857" s="18"/>
      <c r="N2857" s="17" t="s">
        <v>2851</v>
      </c>
      <c r="P2857" s="1">
        <v>7</v>
      </c>
    </row>
    <row r="2858" spans="1:16" x14ac:dyDescent="0.25">
      <c r="A2858" s="4">
        <v>529281</v>
      </c>
      <c r="B2858" s="5" t="s">
        <v>2753</v>
      </c>
      <c r="C2858" s="4">
        <v>713</v>
      </c>
      <c r="D2858" s="5" t="s">
        <v>1704</v>
      </c>
      <c r="E2858" s="6" t="s">
        <v>2838</v>
      </c>
      <c r="H2858" s="17"/>
      <c r="I2858" s="18"/>
      <c r="N2858" s="17" t="s">
        <v>2851</v>
      </c>
      <c r="P2858" s="1">
        <v>3</v>
      </c>
    </row>
    <row r="2859" spans="1:16" x14ac:dyDescent="0.25">
      <c r="A2859" s="4">
        <v>525472</v>
      </c>
      <c r="B2859" s="5" t="s">
        <v>2754</v>
      </c>
      <c r="C2859" s="4">
        <v>707</v>
      </c>
      <c r="D2859" s="5" t="s">
        <v>1514</v>
      </c>
      <c r="E2859" s="6" t="s">
        <v>2838</v>
      </c>
      <c r="H2859" s="17"/>
      <c r="I2859" s="18"/>
      <c r="N2859" s="17" t="s">
        <v>2851</v>
      </c>
      <c r="P2859" s="1">
        <v>12</v>
      </c>
    </row>
    <row r="2860" spans="1:16" x14ac:dyDescent="0.25">
      <c r="A2860" s="4">
        <v>522244</v>
      </c>
      <c r="B2860" s="5" t="s">
        <v>2755</v>
      </c>
      <c r="C2860" s="4">
        <v>806</v>
      </c>
      <c r="D2860" s="5" t="s">
        <v>2829</v>
      </c>
      <c r="E2860" s="6" t="s">
        <v>2839</v>
      </c>
      <c r="H2860" s="17"/>
      <c r="I2860" s="18"/>
      <c r="N2860" s="17" t="s">
        <v>2851</v>
      </c>
      <c r="P2860" s="1">
        <v>9</v>
      </c>
    </row>
    <row r="2861" spans="1:16" x14ac:dyDescent="0.25">
      <c r="A2861" s="4">
        <v>516562</v>
      </c>
      <c r="B2861" s="5" t="s">
        <v>2756</v>
      </c>
      <c r="C2861" s="4">
        <v>610</v>
      </c>
      <c r="D2861" s="5" t="s">
        <v>1239</v>
      </c>
      <c r="E2861" s="6" t="s">
        <v>2837</v>
      </c>
      <c r="H2861" s="17"/>
      <c r="I2861" s="18"/>
      <c r="N2861" s="17" t="s">
        <v>2851</v>
      </c>
      <c r="P2861" s="1">
        <v>3</v>
      </c>
    </row>
    <row r="2862" spans="1:16" x14ac:dyDescent="0.25">
      <c r="A2862" s="4">
        <v>512818</v>
      </c>
      <c r="B2862" s="5" t="s">
        <v>2757</v>
      </c>
      <c r="C2862" s="4">
        <v>506</v>
      </c>
      <c r="D2862" s="5" t="s">
        <v>926</v>
      </c>
      <c r="E2862" s="6" t="s">
        <v>2836</v>
      </c>
      <c r="H2862" s="17"/>
      <c r="I2862" s="18"/>
      <c r="N2862" s="17" t="s">
        <v>2851</v>
      </c>
      <c r="P2862" s="1">
        <v>5</v>
      </c>
    </row>
    <row r="2863" spans="1:16" x14ac:dyDescent="0.25">
      <c r="A2863" s="4">
        <v>559881</v>
      </c>
      <c r="B2863" s="5" t="s">
        <v>2758</v>
      </c>
      <c r="C2863" s="4">
        <v>806</v>
      </c>
      <c r="D2863" s="5" t="s">
        <v>2829</v>
      </c>
      <c r="E2863" s="6" t="s">
        <v>2839</v>
      </c>
      <c r="H2863" s="17"/>
      <c r="I2863" s="18"/>
      <c r="N2863" s="17" t="s">
        <v>2851</v>
      </c>
      <c r="P2863" s="1">
        <v>2</v>
      </c>
    </row>
    <row r="2864" spans="1:16" x14ac:dyDescent="0.25">
      <c r="A2864" s="4">
        <v>515817</v>
      </c>
      <c r="B2864" s="5" t="s">
        <v>2759</v>
      </c>
      <c r="C2864" s="4">
        <v>609</v>
      </c>
      <c r="D2864" s="5" t="s">
        <v>1228</v>
      </c>
      <c r="E2864" s="6" t="s">
        <v>2837</v>
      </c>
      <c r="H2864" s="17"/>
      <c r="I2864" s="18"/>
      <c r="N2864" s="17" t="s">
        <v>2851</v>
      </c>
      <c r="P2864" s="1">
        <v>6</v>
      </c>
    </row>
    <row r="2865" spans="1:16" x14ac:dyDescent="0.25">
      <c r="A2865" s="4">
        <v>500267</v>
      </c>
      <c r="B2865" s="5" t="s">
        <v>2760</v>
      </c>
      <c r="C2865" s="4">
        <v>106</v>
      </c>
      <c r="D2865" s="5" t="s">
        <v>32</v>
      </c>
      <c r="E2865" s="6" t="s">
        <v>2832</v>
      </c>
      <c r="H2865" s="17"/>
      <c r="I2865" s="18"/>
      <c r="N2865" s="17" t="s">
        <v>2851</v>
      </c>
      <c r="P2865" s="1">
        <v>1</v>
      </c>
    </row>
    <row r="2866" spans="1:16" x14ac:dyDescent="0.25">
      <c r="A2866" s="4">
        <v>524115</v>
      </c>
      <c r="B2866" s="5" t="s">
        <v>76</v>
      </c>
      <c r="C2866" s="4">
        <v>703</v>
      </c>
      <c r="D2866" s="5" t="s">
        <v>1439</v>
      </c>
      <c r="E2866" s="6" t="s">
        <v>2838</v>
      </c>
      <c r="H2866" s="17"/>
      <c r="I2866" s="18"/>
      <c r="N2866" s="17" t="s">
        <v>2851</v>
      </c>
      <c r="P2866" s="1">
        <v>1</v>
      </c>
    </row>
    <row r="2867" spans="1:16" x14ac:dyDescent="0.25">
      <c r="A2867" s="4">
        <v>513822</v>
      </c>
      <c r="B2867" s="5" t="s">
        <v>2761</v>
      </c>
      <c r="C2867" s="4">
        <v>306</v>
      </c>
      <c r="D2867" s="5" t="s">
        <v>417</v>
      </c>
      <c r="E2867" s="6" t="s">
        <v>2834</v>
      </c>
      <c r="H2867" s="17"/>
      <c r="I2867" s="18"/>
      <c r="N2867" s="17" t="s">
        <v>2851</v>
      </c>
      <c r="P2867" s="1">
        <v>8</v>
      </c>
    </row>
    <row r="2868" spans="1:16" x14ac:dyDescent="0.25">
      <c r="A2868" s="4">
        <v>529273</v>
      </c>
      <c r="B2868" s="5" t="s">
        <v>760</v>
      </c>
      <c r="C2868" s="4">
        <v>702</v>
      </c>
      <c r="D2868" s="5" t="s">
        <v>1391</v>
      </c>
      <c r="E2868" s="6" t="s">
        <v>2838</v>
      </c>
      <c r="H2868" s="17"/>
      <c r="I2868" s="18"/>
      <c r="N2868" s="17" t="s">
        <v>2851</v>
      </c>
      <c r="P2868" s="1">
        <v>0</v>
      </c>
    </row>
    <row r="2869" spans="1:16" x14ac:dyDescent="0.25">
      <c r="A2869" s="4">
        <v>511226</v>
      </c>
      <c r="B2869" s="5" t="s">
        <v>2762</v>
      </c>
      <c r="C2869" s="4">
        <v>606</v>
      </c>
      <c r="D2869" s="5" t="s">
        <v>1139</v>
      </c>
      <c r="E2869" s="6" t="s">
        <v>2837</v>
      </c>
      <c r="H2869" s="17"/>
      <c r="I2869" s="18"/>
      <c r="N2869" s="17" t="s">
        <v>2851</v>
      </c>
      <c r="P2869" s="1">
        <v>9</v>
      </c>
    </row>
    <row r="2870" spans="1:16" x14ac:dyDescent="0.25">
      <c r="A2870" s="4">
        <v>543683</v>
      </c>
      <c r="B2870" s="5" t="s">
        <v>2763</v>
      </c>
      <c r="C2870" s="4">
        <v>801</v>
      </c>
      <c r="D2870" s="5" t="s">
        <v>1727</v>
      </c>
      <c r="E2870" s="6" t="s">
        <v>2839</v>
      </c>
      <c r="H2870" s="17"/>
      <c r="I2870" s="18"/>
      <c r="N2870" s="17" t="s">
        <v>2851</v>
      </c>
      <c r="P2870" s="1">
        <v>5</v>
      </c>
    </row>
    <row r="2871" spans="1:16" x14ac:dyDescent="0.25">
      <c r="A2871" s="4">
        <v>520098</v>
      </c>
      <c r="B2871" s="5" t="s">
        <v>2764</v>
      </c>
      <c r="C2871" s="4">
        <v>705</v>
      </c>
      <c r="D2871" s="5" t="s">
        <v>1467</v>
      </c>
      <c r="E2871" s="6" t="s">
        <v>2838</v>
      </c>
      <c r="H2871" s="17"/>
      <c r="I2871" s="18"/>
      <c r="N2871" s="17" t="s">
        <v>2851</v>
      </c>
      <c r="P2871" s="1">
        <v>9</v>
      </c>
    </row>
    <row r="2872" spans="1:16" x14ac:dyDescent="0.25">
      <c r="A2872" s="4">
        <v>503118</v>
      </c>
      <c r="B2872" s="5" t="s">
        <v>2765</v>
      </c>
      <c r="C2872" s="4">
        <v>404</v>
      </c>
      <c r="D2872" s="5" t="s">
        <v>715</v>
      </c>
      <c r="E2872" s="6" t="s">
        <v>2835</v>
      </c>
      <c r="H2872" s="17"/>
      <c r="I2872" s="18"/>
      <c r="N2872" s="17" t="s">
        <v>2851</v>
      </c>
      <c r="P2872" s="1">
        <v>12</v>
      </c>
    </row>
    <row r="2873" spans="1:16" x14ac:dyDescent="0.25">
      <c r="A2873" s="4">
        <v>557561</v>
      </c>
      <c r="B2873" s="5" t="s">
        <v>2766</v>
      </c>
      <c r="C2873" s="4">
        <v>306</v>
      </c>
      <c r="D2873" s="5" t="s">
        <v>417</v>
      </c>
      <c r="E2873" s="6" t="s">
        <v>2834</v>
      </c>
      <c r="H2873" s="17"/>
      <c r="I2873" s="18"/>
      <c r="N2873" s="17" t="s">
        <v>2851</v>
      </c>
      <c r="P2873" s="1">
        <v>5</v>
      </c>
    </row>
    <row r="2874" spans="1:16" x14ac:dyDescent="0.25">
      <c r="A2874" s="4">
        <v>524271</v>
      </c>
      <c r="B2874" s="5" t="s">
        <v>1251</v>
      </c>
      <c r="C2874" s="4">
        <v>707</v>
      </c>
      <c r="D2874" s="5" t="s">
        <v>1514</v>
      </c>
      <c r="E2874" s="6" t="s">
        <v>2838</v>
      </c>
      <c r="H2874" s="17"/>
      <c r="I2874" s="18"/>
      <c r="N2874" s="17" t="s">
        <v>2851</v>
      </c>
      <c r="P2874" s="1">
        <v>15</v>
      </c>
    </row>
    <row r="2875" spans="1:16" x14ac:dyDescent="0.25">
      <c r="A2875" s="4">
        <v>515914</v>
      </c>
      <c r="B2875" s="5" t="s">
        <v>2767</v>
      </c>
      <c r="C2875" s="4">
        <v>610</v>
      </c>
      <c r="D2875" s="5" t="s">
        <v>1239</v>
      </c>
      <c r="E2875" s="6" t="s">
        <v>2837</v>
      </c>
      <c r="H2875" s="17"/>
      <c r="I2875" s="18"/>
      <c r="N2875" s="17" t="s">
        <v>2851</v>
      </c>
      <c r="P2875" s="1">
        <v>17</v>
      </c>
    </row>
    <row r="2876" spans="1:16" x14ac:dyDescent="0.25">
      <c r="A2876" s="4">
        <v>514608</v>
      </c>
      <c r="B2876" s="5" t="s">
        <v>2768</v>
      </c>
      <c r="C2876" s="4">
        <v>609</v>
      </c>
      <c r="D2876" s="5" t="s">
        <v>1228</v>
      </c>
      <c r="E2876" s="6" t="s">
        <v>2837</v>
      </c>
      <c r="H2876" s="17"/>
      <c r="I2876" s="18"/>
      <c r="N2876" s="17" t="s">
        <v>2851</v>
      </c>
      <c r="P2876" s="1">
        <v>16</v>
      </c>
    </row>
    <row r="2877" spans="1:16" x14ac:dyDescent="0.25">
      <c r="A2877" s="4">
        <v>542792</v>
      </c>
      <c r="B2877" s="5" t="s">
        <v>2769</v>
      </c>
      <c r="C2877" s="4">
        <v>406</v>
      </c>
      <c r="D2877" s="5" t="s">
        <v>751</v>
      </c>
      <c r="E2877" s="6" t="s">
        <v>2835</v>
      </c>
      <c r="H2877" s="17"/>
      <c r="I2877" s="18"/>
      <c r="N2877" s="17" t="s">
        <v>2851</v>
      </c>
      <c r="P2877" s="1">
        <v>5</v>
      </c>
    </row>
    <row r="2878" spans="1:16" x14ac:dyDescent="0.25">
      <c r="A2878" s="4">
        <v>520110</v>
      </c>
      <c r="B2878" s="5" t="s">
        <v>2770</v>
      </c>
      <c r="C2878" s="4">
        <v>702</v>
      </c>
      <c r="D2878" s="5" t="s">
        <v>1391</v>
      </c>
      <c r="E2878" s="6" t="s">
        <v>2838</v>
      </c>
      <c r="H2878" s="17"/>
      <c r="I2878" s="18"/>
      <c r="N2878" s="17" t="s">
        <v>2851</v>
      </c>
      <c r="P2878" s="1">
        <v>3</v>
      </c>
    </row>
    <row r="2879" spans="1:16" x14ac:dyDescent="0.25">
      <c r="A2879" s="4">
        <v>528269</v>
      </c>
      <c r="B2879" s="5" t="s">
        <v>2771</v>
      </c>
      <c r="C2879" s="4">
        <v>811</v>
      </c>
      <c r="D2879" s="5" t="s">
        <v>2026</v>
      </c>
      <c r="E2879" s="6" t="s">
        <v>2839</v>
      </c>
      <c r="H2879" s="17"/>
      <c r="I2879" s="18"/>
      <c r="N2879" s="17" t="s">
        <v>2851</v>
      </c>
      <c r="P2879" s="1">
        <v>5</v>
      </c>
    </row>
    <row r="2880" spans="1:16" x14ac:dyDescent="0.25">
      <c r="A2880" s="4">
        <v>520128</v>
      </c>
      <c r="B2880" s="5" t="s">
        <v>2772</v>
      </c>
      <c r="C2880" s="4">
        <v>705</v>
      </c>
      <c r="D2880" s="5" t="s">
        <v>1467</v>
      </c>
      <c r="E2880" s="6" t="s">
        <v>2838</v>
      </c>
      <c r="H2880" s="17"/>
      <c r="I2880" s="18"/>
      <c r="N2880" s="17" t="s">
        <v>2851</v>
      </c>
      <c r="P2880" s="1">
        <v>3</v>
      </c>
    </row>
    <row r="2881" spans="1:16" x14ac:dyDescent="0.25">
      <c r="A2881" s="4">
        <v>524301</v>
      </c>
      <c r="B2881" s="5" t="s">
        <v>2773</v>
      </c>
      <c r="C2881" s="4">
        <v>707</v>
      </c>
      <c r="D2881" s="5" t="s">
        <v>1514</v>
      </c>
      <c r="E2881" s="6" t="s">
        <v>2838</v>
      </c>
      <c r="H2881" s="17"/>
      <c r="I2881" s="18"/>
      <c r="N2881" s="17" t="s">
        <v>2851</v>
      </c>
      <c r="P2881" s="1">
        <v>81</v>
      </c>
    </row>
    <row r="2882" spans="1:16" x14ac:dyDescent="0.25">
      <c r="A2882" s="4">
        <v>515931</v>
      </c>
      <c r="B2882" s="5" t="s">
        <v>2774</v>
      </c>
      <c r="C2882" s="4">
        <v>610</v>
      </c>
      <c r="D2882" s="5" t="s">
        <v>1239</v>
      </c>
      <c r="E2882" s="6" t="s">
        <v>2837</v>
      </c>
      <c r="H2882" s="17"/>
      <c r="I2882" s="18"/>
      <c r="N2882" s="17" t="s">
        <v>2851</v>
      </c>
      <c r="P2882" s="1">
        <v>0</v>
      </c>
    </row>
    <row r="2883" spans="1:16" x14ac:dyDescent="0.25">
      <c r="A2883" s="4">
        <v>511340</v>
      </c>
      <c r="B2883" s="5" t="s">
        <v>2775</v>
      </c>
      <c r="C2883" s="4">
        <v>607</v>
      </c>
      <c r="D2883" s="5" t="s">
        <v>1164</v>
      </c>
      <c r="E2883" s="6" t="s">
        <v>2837</v>
      </c>
      <c r="H2883" s="17"/>
      <c r="I2883" s="18"/>
      <c r="N2883" s="17" t="s">
        <v>2851</v>
      </c>
      <c r="P2883" s="1">
        <v>8</v>
      </c>
    </row>
    <row r="2884" spans="1:16" x14ac:dyDescent="0.25">
      <c r="A2884" s="4">
        <v>522392</v>
      </c>
      <c r="B2884" s="5" t="s">
        <v>2776</v>
      </c>
      <c r="C2884" s="4">
        <v>807</v>
      </c>
      <c r="D2884" s="5" t="s">
        <v>1857</v>
      </c>
      <c r="E2884" s="6" t="s">
        <v>2839</v>
      </c>
      <c r="H2884" s="17"/>
      <c r="I2884" s="18"/>
      <c r="N2884" s="17" t="s">
        <v>2851</v>
      </c>
      <c r="P2884" s="1">
        <v>12</v>
      </c>
    </row>
    <row r="2885" spans="1:16" x14ac:dyDescent="0.25">
      <c r="A2885" s="4">
        <v>542806</v>
      </c>
      <c r="B2885" s="5" t="s">
        <v>1894</v>
      </c>
      <c r="C2885" s="4">
        <v>301</v>
      </c>
      <c r="D2885" s="5" t="s">
        <v>325</v>
      </c>
      <c r="E2885" s="6" t="s">
        <v>2834</v>
      </c>
      <c r="H2885" s="17"/>
      <c r="I2885" s="18"/>
      <c r="N2885" s="17" t="s">
        <v>2851</v>
      </c>
      <c r="P2885" s="1">
        <v>1</v>
      </c>
    </row>
    <row r="2886" spans="1:16" x14ac:dyDescent="0.25">
      <c r="A2886" s="4">
        <v>514616</v>
      </c>
      <c r="B2886" s="5" t="s">
        <v>2777</v>
      </c>
      <c r="C2886" s="4">
        <v>609</v>
      </c>
      <c r="D2886" s="5" t="s">
        <v>1228</v>
      </c>
      <c r="E2886" s="6" t="s">
        <v>2837</v>
      </c>
      <c r="H2886" s="17"/>
      <c r="I2886" s="18"/>
      <c r="N2886" s="17" t="s">
        <v>2851</v>
      </c>
      <c r="P2886" s="1">
        <v>1</v>
      </c>
    </row>
    <row r="2887" spans="1:16" x14ac:dyDescent="0.25">
      <c r="A2887" s="4">
        <v>517470</v>
      </c>
      <c r="B2887" s="5" t="s">
        <v>2778</v>
      </c>
      <c r="C2887" s="4">
        <v>511</v>
      </c>
      <c r="D2887" s="5" t="s">
        <v>1046</v>
      </c>
      <c r="E2887" s="6" t="s">
        <v>2836</v>
      </c>
      <c r="H2887" s="17"/>
      <c r="I2887" s="18"/>
      <c r="N2887" s="17" t="s">
        <v>2851</v>
      </c>
      <c r="P2887" s="1">
        <v>1</v>
      </c>
    </row>
    <row r="2888" spans="1:16" x14ac:dyDescent="0.25">
      <c r="A2888" s="4">
        <v>512141</v>
      </c>
      <c r="B2888" s="5" t="s">
        <v>2779</v>
      </c>
      <c r="C2888" s="4">
        <v>509</v>
      </c>
      <c r="D2888" s="5" t="s">
        <v>989</v>
      </c>
      <c r="E2888" s="6" t="s">
        <v>2836</v>
      </c>
      <c r="H2888" s="17"/>
      <c r="I2888" s="18"/>
      <c r="N2888" s="17" t="s">
        <v>2851</v>
      </c>
      <c r="P2888" s="1">
        <v>2</v>
      </c>
    </row>
    <row r="2889" spans="1:16" x14ac:dyDescent="0.25">
      <c r="A2889" s="4">
        <v>520136</v>
      </c>
      <c r="B2889" s="5" t="s">
        <v>2780</v>
      </c>
      <c r="C2889" s="4">
        <v>709</v>
      </c>
      <c r="D2889" s="5" t="s">
        <v>1596</v>
      </c>
      <c r="E2889" s="6" t="s">
        <v>2838</v>
      </c>
      <c r="H2889" s="17"/>
      <c r="I2889" s="18"/>
      <c r="N2889" s="17" t="s">
        <v>2851</v>
      </c>
      <c r="P2889" s="1">
        <v>3</v>
      </c>
    </row>
    <row r="2890" spans="1:16" x14ac:dyDescent="0.25">
      <c r="A2890" s="4">
        <v>557323</v>
      </c>
      <c r="B2890" s="5" t="s">
        <v>2781</v>
      </c>
      <c r="C2890" s="4">
        <v>607</v>
      </c>
      <c r="D2890" s="5" t="s">
        <v>1164</v>
      </c>
      <c r="E2890" s="6" t="s">
        <v>2837</v>
      </c>
      <c r="H2890" s="17"/>
      <c r="I2890" s="18"/>
      <c r="N2890" s="17" t="s">
        <v>2851</v>
      </c>
      <c r="P2890" s="1">
        <v>1</v>
      </c>
    </row>
    <row r="2891" spans="1:16" x14ac:dyDescent="0.25">
      <c r="A2891" s="4">
        <v>515990</v>
      </c>
      <c r="B2891" s="5" t="s">
        <v>2782</v>
      </c>
      <c r="C2891" s="4">
        <v>610</v>
      </c>
      <c r="D2891" s="5" t="s">
        <v>1239</v>
      </c>
      <c r="E2891" s="6" t="s">
        <v>2837</v>
      </c>
      <c r="H2891" s="17"/>
      <c r="I2891" s="18"/>
      <c r="N2891" s="17" t="s">
        <v>2851</v>
      </c>
      <c r="P2891" s="1">
        <v>2</v>
      </c>
    </row>
    <row r="2892" spans="1:16" x14ac:dyDescent="0.25">
      <c r="A2892" s="4">
        <v>526681</v>
      </c>
      <c r="B2892" s="5" t="s">
        <v>2783</v>
      </c>
      <c r="C2892" s="4">
        <v>710</v>
      </c>
      <c r="D2892" s="5" t="s">
        <v>1625</v>
      </c>
      <c r="E2892" s="6" t="s">
        <v>2838</v>
      </c>
      <c r="H2892" s="17"/>
      <c r="I2892" s="18"/>
      <c r="N2892" s="17" t="s">
        <v>2851</v>
      </c>
      <c r="P2892" s="1">
        <v>6</v>
      </c>
    </row>
    <row r="2893" spans="1:16" x14ac:dyDescent="0.25">
      <c r="A2893" s="4">
        <v>557609</v>
      </c>
      <c r="B2893" s="5" t="s">
        <v>2784</v>
      </c>
      <c r="C2893" s="4">
        <v>306</v>
      </c>
      <c r="D2893" s="5" t="s">
        <v>417</v>
      </c>
      <c r="E2893" s="6" t="s">
        <v>2834</v>
      </c>
      <c r="H2893" s="17"/>
      <c r="I2893" s="18"/>
      <c r="N2893" s="17" t="s">
        <v>2851</v>
      </c>
      <c r="P2893" s="1">
        <v>7</v>
      </c>
    </row>
    <row r="2894" spans="1:16" x14ac:dyDescent="0.25">
      <c r="A2894" s="4">
        <v>544183</v>
      </c>
      <c r="B2894" s="5" t="s">
        <v>2785</v>
      </c>
      <c r="C2894" s="4">
        <v>713</v>
      </c>
      <c r="D2894" s="5" t="s">
        <v>1704</v>
      </c>
      <c r="E2894" s="6" t="s">
        <v>2838</v>
      </c>
      <c r="H2894" s="17"/>
      <c r="I2894" s="18"/>
      <c r="N2894" s="17" t="s">
        <v>2851</v>
      </c>
      <c r="P2894" s="1">
        <v>8</v>
      </c>
    </row>
    <row r="2895" spans="1:16" x14ac:dyDescent="0.25">
      <c r="A2895" s="4">
        <v>511561</v>
      </c>
      <c r="B2895" s="5" t="s">
        <v>2786</v>
      </c>
      <c r="C2895" s="4">
        <v>606</v>
      </c>
      <c r="D2895" s="5" t="s">
        <v>1139</v>
      </c>
      <c r="E2895" s="6" t="s">
        <v>2837</v>
      </c>
      <c r="H2895" s="17"/>
      <c r="I2895" s="18"/>
      <c r="N2895" s="17" t="s">
        <v>2851</v>
      </c>
      <c r="P2895" s="1">
        <v>15</v>
      </c>
    </row>
    <row r="2896" spans="1:16" x14ac:dyDescent="0.25">
      <c r="A2896" s="4">
        <v>516163</v>
      </c>
      <c r="B2896" s="5" t="s">
        <v>2787</v>
      </c>
      <c r="C2896" s="4">
        <v>610</v>
      </c>
      <c r="D2896" s="5" t="s">
        <v>1239</v>
      </c>
      <c r="E2896" s="6" t="s">
        <v>2837</v>
      </c>
      <c r="H2896" s="17"/>
      <c r="I2896" s="18"/>
      <c r="N2896" s="17" t="s">
        <v>2851</v>
      </c>
      <c r="P2896" s="1">
        <v>2</v>
      </c>
    </row>
    <row r="2897" spans="1:16" x14ac:dyDescent="0.25">
      <c r="A2897" s="4">
        <v>581097</v>
      </c>
      <c r="B2897" s="5" t="s">
        <v>2788</v>
      </c>
      <c r="C2897" s="4">
        <v>403</v>
      </c>
      <c r="D2897" s="5" t="s">
        <v>662</v>
      </c>
      <c r="E2897" s="6" t="s">
        <v>2835</v>
      </c>
      <c r="H2897" s="17"/>
      <c r="I2897" s="18"/>
      <c r="N2897" s="17" t="s">
        <v>2851</v>
      </c>
      <c r="P2897" s="1">
        <v>4</v>
      </c>
    </row>
    <row r="2898" spans="1:16" x14ac:dyDescent="0.25">
      <c r="A2898" s="4">
        <v>505056</v>
      </c>
      <c r="B2898" s="5" t="s">
        <v>2789</v>
      </c>
      <c r="C2898" s="4">
        <v>301</v>
      </c>
      <c r="D2898" s="5" t="s">
        <v>325</v>
      </c>
      <c r="E2898" s="6" t="s">
        <v>2834</v>
      </c>
      <c r="H2898" s="17"/>
      <c r="I2898" s="18"/>
      <c r="N2898" s="17" t="s">
        <v>2851</v>
      </c>
      <c r="P2898" s="1">
        <v>6</v>
      </c>
    </row>
    <row r="2899" spans="1:16" x14ac:dyDescent="0.25">
      <c r="A2899" s="4">
        <v>520519</v>
      </c>
      <c r="B2899" s="5" t="s">
        <v>2790</v>
      </c>
      <c r="C2899" s="4">
        <v>705</v>
      </c>
      <c r="D2899" s="5" t="s">
        <v>1467</v>
      </c>
      <c r="E2899" s="6" t="s">
        <v>2838</v>
      </c>
      <c r="H2899" s="17"/>
      <c r="I2899" s="18"/>
      <c r="N2899" s="17" t="s">
        <v>2851</v>
      </c>
      <c r="P2899" s="1">
        <v>7</v>
      </c>
    </row>
    <row r="2900" spans="1:16" x14ac:dyDescent="0.25">
      <c r="A2900" s="4">
        <v>504033</v>
      </c>
      <c r="B2900" s="5" t="s">
        <v>2791</v>
      </c>
      <c r="C2900" s="4">
        <v>202</v>
      </c>
      <c r="D2900" s="5" t="s">
        <v>174</v>
      </c>
      <c r="E2900" s="6" t="s">
        <v>2833</v>
      </c>
      <c r="H2900" s="17"/>
      <c r="I2900" s="18"/>
      <c r="N2900" s="17" t="s">
        <v>2851</v>
      </c>
      <c r="P2900" s="1">
        <v>25</v>
      </c>
    </row>
    <row r="2901" spans="1:16" x14ac:dyDescent="0.25">
      <c r="A2901" s="4">
        <v>527033</v>
      </c>
      <c r="B2901" s="5" t="s">
        <v>2792</v>
      </c>
      <c r="C2901" s="4">
        <v>710</v>
      </c>
      <c r="D2901" s="5" t="s">
        <v>1625</v>
      </c>
      <c r="E2901" s="6" t="s">
        <v>2838</v>
      </c>
      <c r="H2901" s="17"/>
      <c r="I2901" s="18"/>
      <c r="N2901" s="17" t="s">
        <v>2851</v>
      </c>
      <c r="P2901" s="1">
        <v>11</v>
      </c>
    </row>
    <row r="2902" spans="1:16" x14ac:dyDescent="0.25">
      <c r="A2902" s="4">
        <v>527866</v>
      </c>
      <c r="B2902" s="5" t="s">
        <v>2793</v>
      </c>
      <c r="C2902" s="4">
        <v>711</v>
      </c>
      <c r="D2902" s="5" t="s">
        <v>1645</v>
      </c>
      <c r="E2902" s="6" t="s">
        <v>2838</v>
      </c>
      <c r="H2902" s="17"/>
      <c r="I2902" s="18"/>
      <c r="N2902" s="17" t="s">
        <v>2851</v>
      </c>
      <c r="P2902" s="1">
        <v>12</v>
      </c>
    </row>
    <row r="2903" spans="1:16" x14ac:dyDescent="0.25">
      <c r="A2903" s="4">
        <v>527874</v>
      </c>
      <c r="B2903" s="5" t="s">
        <v>2794</v>
      </c>
      <c r="C2903" s="4">
        <v>712</v>
      </c>
      <c r="D2903" s="5" t="s">
        <v>1662</v>
      </c>
      <c r="E2903" s="6" t="s">
        <v>2838</v>
      </c>
      <c r="H2903" s="17"/>
      <c r="I2903" s="18"/>
      <c r="N2903" s="17" t="s">
        <v>2851</v>
      </c>
      <c r="P2903" s="1">
        <v>3</v>
      </c>
    </row>
    <row r="2904" spans="1:16" x14ac:dyDescent="0.25">
      <c r="A2904" s="4">
        <v>525197</v>
      </c>
      <c r="B2904" s="5" t="s">
        <v>2795</v>
      </c>
      <c r="C2904" s="4">
        <v>707</v>
      </c>
      <c r="D2904" s="5" t="s">
        <v>1514</v>
      </c>
      <c r="E2904" s="6" t="s">
        <v>2838</v>
      </c>
      <c r="H2904" s="17"/>
      <c r="I2904" s="18"/>
      <c r="N2904" s="17" t="s">
        <v>2851</v>
      </c>
      <c r="P2904" s="1">
        <v>18</v>
      </c>
    </row>
    <row r="2905" spans="1:16" x14ac:dyDescent="0.25">
      <c r="A2905" s="4">
        <v>525243</v>
      </c>
      <c r="B2905" s="5" t="s">
        <v>2796</v>
      </c>
      <c r="C2905" s="4">
        <v>708</v>
      </c>
      <c r="D2905" s="5" t="s">
        <v>1588</v>
      </c>
      <c r="E2905" s="6" t="s">
        <v>2838</v>
      </c>
      <c r="H2905" s="17"/>
      <c r="I2905" s="18"/>
      <c r="N2905" s="17" t="s">
        <v>2851</v>
      </c>
      <c r="P2905" s="1">
        <v>24</v>
      </c>
    </row>
    <row r="2906" spans="1:16" x14ac:dyDescent="0.25">
      <c r="A2906" s="4">
        <v>527882</v>
      </c>
      <c r="B2906" s="5" t="s">
        <v>2797</v>
      </c>
      <c r="C2906" s="4">
        <v>712</v>
      </c>
      <c r="D2906" s="5" t="s">
        <v>1662</v>
      </c>
      <c r="E2906" s="6" t="s">
        <v>2838</v>
      </c>
      <c r="H2906" s="17"/>
      <c r="I2906" s="18"/>
      <c r="N2906" s="17" t="s">
        <v>2851</v>
      </c>
      <c r="P2906" s="1">
        <v>8</v>
      </c>
    </row>
    <row r="2907" spans="1:16" x14ac:dyDescent="0.25">
      <c r="A2907" s="4">
        <v>503576</v>
      </c>
      <c r="B2907" s="5" t="s">
        <v>2798</v>
      </c>
      <c r="C2907" s="4">
        <v>404</v>
      </c>
      <c r="D2907" s="5" t="s">
        <v>715</v>
      </c>
      <c r="E2907" s="6" t="s">
        <v>2835</v>
      </c>
      <c r="H2907" s="17"/>
      <c r="I2907" s="18"/>
      <c r="N2907" s="17" t="s">
        <v>2851</v>
      </c>
      <c r="P2907" s="1">
        <v>16</v>
      </c>
    </row>
    <row r="2908" spans="1:16" x14ac:dyDescent="0.25">
      <c r="A2908" s="4">
        <v>527891</v>
      </c>
      <c r="B2908" s="5" t="s">
        <v>2799</v>
      </c>
      <c r="C2908" s="4">
        <v>712</v>
      </c>
      <c r="D2908" s="5" t="s">
        <v>1662</v>
      </c>
      <c r="E2908" s="6" t="s">
        <v>2838</v>
      </c>
      <c r="H2908" s="17"/>
      <c r="I2908" s="18"/>
      <c r="N2908" s="17" t="s">
        <v>2851</v>
      </c>
      <c r="P2908" s="1">
        <v>4</v>
      </c>
    </row>
    <row r="2909" spans="1:16" x14ac:dyDescent="0.25">
      <c r="A2909" s="4">
        <v>511862</v>
      </c>
      <c r="B2909" s="5" t="s">
        <v>2800</v>
      </c>
      <c r="C2909" s="4">
        <v>606</v>
      </c>
      <c r="D2909" s="5" t="s">
        <v>1139</v>
      </c>
      <c r="E2909" s="6" t="s">
        <v>2837</v>
      </c>
      <c r="H2909" s="17"/>
      <c r="I2909" s="18"/>
      <c r="N2909" s="17" t="s">
        <v>2851</v>
      </c>
      <c r="P2909" s="1">
        <v>7</v>
      </c>
    </row>
    <row r="2910" spans="1:16" x14ac:dyDescent="0.25">
      <c r="A2910" s="4">
        <v>520870</v>
      </c>
      <c r="B2910" s="5" t="s">
        <v>2801</v>
      </c>
      <c r="C2910" s="4">
        <v>709</v>
      </c>
      <c r="D2910" s="5" t="s">
        <v>1596</v>
      </c>
      <c r="E2910" s="6" t="s">
        <v>2838</v>
      </c>
      <c r="H2910" s="17"/>
      <c r="I2910" s="18"/>
      <c r="N2910" s="17" t="s">
        <v>2851</v>
      </c>
      <c r="P2910" s="1">
        <v>2</v>
      </c>
    </row>
    <row r="2911" spans="1:16" x14ac:dyDescent="0.25">
      <c r="A2911" s="4">
        <v>511889</v>
      </c>
      <c r="B2911" s="5" t="s">
        <v>2802</v>
      </c>
      <c r="C2911" s="4">
        <v>607</v>
      </c>
      <c r="D2911" s="5" t="s">
        <v>1164</v>
      </c>
      <c r="E2911" s="6" t="s">
        <v>2837</v>
      </c>
      <c r="H2911" s="17"/>
      <c r="I2911" s="18"/>
      <c r="N2911" s="17" t="s">
        <v>2851</v>
      </c>
      <c r="P2911" s="1">
        <v>0</v>
      </c>
    </row>
    <row r="2912" spans="1:16" x14ac:dyDescent="0.25">
      <c r="A2912" s="4">
        <v>509035</v>
      </c>
      <c r="B2912" s="5" t="s">
        <v>2803</v>
      </c>
      <c r="C2912" s="4">
        <v>601</v>
      </c>
      <c r="D2912" s="5" t="s">
        <v>1070</v>
      </c>
      <c r="E2912" s="6" t="s">
        <v>2837</v>
      </c>
      <c r="H2912" s="17"/>
      <c r="I2912" s="18"/>
      <c r="N2912" s="17" t="s">
        <v>2851</v>
      </c>
      <c r="P2912" s="1">
        <v>8</v>
      </c>
    </row>
    <row r="2913" spans="1:16" x14ac:dyDescent="0.25">
      <c r="A2913" s="4">
        <v>515647</v>
      </c>
      <c r="B2913" s="5" t="s">
        <v>2804</v>
      </c>
      <c r="C2913" s="4">
        <v>609</v>
      </c>
      <c r="D2913" s="5" t="s">
        <v>1228</v>
      </c>
      <c r="E2913" s="6" t="s">
        <v>2837</v>
      </c>
      <c r="H2913" s="17"/>
      <c r="I2913" s="18"/>
      <c r="N2913" s="17" t="s">
        <v>2851</v>
      </c>
      <c r="P2913" s="1">
        <v>2</v>
      </c>
    </row>
    <row r="2914" spans="1:16" x14ac:dyDescent="0.25">
      <c r="A2914" s="4">
        <v>525278</v>
      </c>
      <c r="B2914" s="5" t="s">
        <v>2805</v>
      </c>
      <c r="C2914" s="4">
        <v>707</v>
      </c>
      <c r="D2914" s="5" t="s">
        <v>1514</v>
      </c>
      <c r="E2914" s="6" t="s">
        <v>2838</v>
      </c>
      <c r="H2914" s="17"/>
      <c r="I2914" s="18"/>
      <c r="N2914" s="17" t="s">
        <v>2851</v>
      </c>
      <c r="P2914" s="1">
        <v>5</v>
      </c>
    </row>
    <row r="2915" spans="1:16" x14ac:dyDescent="0.25">
      <c r="A2915" s="4">
        <v>529184</v>
      </c>
      <c r="B2915" s="5" t="s">
        <v>2805</v>
      </c>
      <c r="C2915" s="4">
        <v>713</v>
      </c>
      <c r="D2915" s="5" t="s">
        <v>1704</v>
      </c>
      <c r="E2915" s="6" t="s">
        <v>2838</v>
      </c>
      <c r="H2915" s="17"/>
      <c r="I2915" s="18"/>
      <c r="N2915" s="17" t="s">
        <v>2851</v>
      </c>
      <c r="P2915" s="1">
        <v>0</v>
      </c>
    </row>
    <row r="2916" spans="1:16" x14ac:dyDescent="0.25">
      <c r="A2916" s="4">
        <v>581691</v>
      </c>
      <c r="B2916" s="5" t="s">
        <v>2806</v>
      </c>
      <c r="C2916" s="4">
        <v>403</v>
      </c>
      <c r="D2916" s="5" t="s">
        <v>662</v>
      </c>
      <c r="E2916" s="6" t="s">
        <v>2835</v>
      </c>
      <c r="H2916" s="17"/>
      <c r="I2916" s="18"/>
      <c r="N2916" s="17" t="s">
        <v>2851</v>
      </c>
      <c r="P2916" s="1">
        <v>17</v>
      </c>
    </row>
    <row r="2917" spans="1:16" x14ac:dyDescent="0.25">
      <c r="A2917" s="4">
        <v>527904</v>
      </c>
      <c r="B2917" s="5" t="s">
        <v>2807</v>
      </c>
      <c r="C2917" s="4">
        <v>712</v>
      </c>
      <c r="D2917" s="5" t="s">
        <v>1662</v>
      </c>
      <c r="E2917" s="6" t="s">
        <v>2838</v>
      </c>
      <c r="H2917" s="17"/>
      <c r="I2917" s="18"/>
      <c r="N2917" s="17" t="s">
        <v>2851</v>
      </c>
      <c r="P2917" s="1">
        <v>2</v>
      </c>
    </row>
    <row r="2918" spans="1:16" x14ac:dyDescent="0.25">
      <c r="A2918" s="4">
        <v>559890</v>
      </c>
      <c r="B2918" s="5" t="s">
        <v>2808</v>
      </c>
      <c r="C2918" s="4">
        <v>706</v>
      </c>
      <c r="D2918" s="5" t="s">
        <v>1492</v>
      </c>
      <c r="E2918" s="6" t="s">
        <v>2838</v>
      </c>
      <c r="H2918" s="17"/>
      <c r="I2918" s="18"/>
      <c r="N2918" s="17" t="s">
        <v>2851</v>
      </c>
      <c r="P2918" s="1">
        <v>16</v>
      </c>
    </row>
    <row r="2919" spans="1:16" x14ac:dyDescent="0.25">
      <c r="A2919" s="4">
        <v>581712</v>
      </c>
      <c r="B2919" s="5" t="s">
        <v>2809</v>
      </c>
      <c r="C2919" s="4">
        <v>511</v>
      </c>
      <c r="D2919" s="5" t="s">
        <v>1046</v>
      </c>
      <c r="E2919" s="6" t="s">
        <v>2836</v>
      </c>
      <c r="H2919" s="17"/>
      <c r="I2919" s="18"/>
      <c r="N2919" s="17" t="s">
        <v>2851</v>
      </c>
      <c r="P2919" s="1">
        <v>12</v>
      </c>
    </row>
    <row r="2920" spans="1:16" x14ac:dyDescent="0.25">
      <c r="A2920" s="4">
        <v>511897</v>
      </c>
      <c r="B2920" s="5" t="s">
        <v>2810</v>
      </c>
      <c r="C2920" s="4">
        <v>606</v>
      </c>
      <c r="D2920" s="5" t="s">
        <v>1139</v>
      </c>
      <c r="E2920" s="6" t="s">
        <v>2837</v>
      </c>
      <c r="H2920" s="17"/>
      <c r="I2920" s="18"/>
      <c r="N2920" s="17" t="s">
        <v>2851</v>
      </c>
      <c r="P2920" s="1">
        <v>9</v>
      </c>
    </row>
    <row r="2921" spans="1:16" x14ac:dyDescent="0.25">
      <c r="A2921" s="4">
        <v>516449</v>
      </c>
      <c r="B2921" s="5" t="s">
        <v>2811</v>
      </c>
      <c r="C2921" s="4">
        <v>610</v>
      </c>
      <c r="D2921" s="5" t="s">
        <v>1239</v>
      </c>
      <c r="E2921" s="6" t="s">
        <v>2837</v>
      </c>
      <c r="H2921" s="17"/>
      <c r="I2921" s="18"/>
      <c r="N2921" s="17" t="s">
        <v>2851</v>
      </c>
      <c r="P2921" s="1">
        <v>4</v>
      </c>
    </row>
    <row r="2922" spans="1:16" x14ac:dyDescent="0.25">
      <c r="A2922" s="4">
        <v>505544</v>
      </c>
      <c r="B2922" s="5" t="s">
        <v>2812</v>
      </c>
      <c r="C2922" s="4">
        <v>301</v>
      </c>
      <c r="D2922" s="5" t="s">
        <v>325</v>
      </c>
      <c r="E2922" s="6" t="s">
        <v>2834</v>
      </c>
      <c r="H2922" s="17"/>
      <c r="I2922" s="18"/>
      <c r="N2922" s="17" t="s">
        <v>2851</v>
      </c>
      <c r="P2922" s="1">
        <v>1</v>
      </c>
    </row>
    <row r="2923" spans="1:16" x14ac:dyDescent="0.25">
      <c r="A2923" s="4">
        <v>522252</v>
      </c>
      <c r="B2923" s="5" t="s">
        <v>2813</v>
      </c>
      <c r="C2923" s="4">
        <v>806</v>
      </c>
      <c r="D2923" s="5" t="s">
        <v>2829</v>
      </c>
      <c r="E2923" s="6" t="s">
        <v>2839</v>
      </c>
      <c r="H2923" s="17"/>
      <c r="I2923" s="18"/>
      <c r="N2923" s="17" t="s">
        <v>2851</v>
      </c>
      <c r="P2923" s="1">
        <v>20</v>
      </c>
    </row>
    <row r="2924" spans="1:16" x14ac:dyDescent="0.25">
      <c r="A2924" s="4">
        <v>503002</v>
      </c>
      <c r="B2924" s="5" t="s">
        <v>2814</v>
      </c>
      <c r="C2924" s="4">
        <v>402</v>
      </c>
      <c r="D2924" s="5" t="s">
        <v>573</v>
      </c>
      <c r="E2924" s="6" t="s">
        <v>2835</v>
      </c>
      <c r="H2924" s="17"/>
      <c r="I2924" s="18"/>
      <c r="N2924" s="17" t="s">
        <v>2851</v>
      </c>
      <c r="P2924" s="1">
        <v>2</v>
      </c>
    </row>
    <row r="2925" spans="1:16" x14ac:dyDescent="0.25">
      <c r="A2925" s="4">
        <v>511200</v>
      </c>
      <c r="B2925" s="5" t="s">
        <v>2815</v>
      </c>
      <c r="C2925" s="4">
        <v>505</v>
      </c>
      <c r="D2925" s="5" t="s">
        <v>901</v>
      </c>
      <c r="E2925" s="6" t="s">
        <v>2836</v>
      </c>
      <c r="H2925" s="17"/>
      <c r="I2925" s="18"/>
      <c r="N2925" s="17" t="s">
        <v>2851</v>
      </c>
      <c r="P2925" s="1">
        <v>14</v>
      </c>
    </row>
    <row r="2926" spans="1:16" x14ac:dyDescent="0.25">
      <c r="A2926" s="4">
        <v>515833</v>
      </c>
      <c r="B2926" s="5" t="s">
        <v>2815</v>
      </c>
      <c r="C2926" s="4">
        <v>608</v>
      </c>
      <c r="D2926" s="5" t="s">
        <v>1170</v>
      </c>
      <c r="E2926" s="6" t="s">
        <v>2837</v>
      </c>
      <c r="H2926" s="17"/>
      <c r="I2926" s="18"/>
      <c r="N2926" s="17" t="s">
        <v>2851</v>
      </c>
      <c r="P2926" s="1">
        <v>2</v>
      </c>
    </row>
    <row r="2927" spans="1:16" x14ac:dyDescent="0.25">
      <c r="A2927" s="4">
        <v>518999</v>
      </c>
      <c r="B2927" s="5" t="s">
        <v>2816</v>
      </c>
      <c r="C2927" s="4">
        <v>605</v>
      </c>
      <c r="D2927" s="5" t="s">
        <v>1128</v>
      </c>
      <c r="E2927" s="6" t="s">
        <v>2837</v>
      </c>
      <c r="H2927" s="17"/>
      <c r="I2927" s="18"/>
      <c r="N2927" s="17" t="s">
        <v>2851</v>
      </c>
      <c r="P2927" s="1">
        <v>2</v>
      </c>
    </row>
    <row r="2928" spans="1:16" x14ac:dyDescent="0.25">
      <c r="A2928" s="4">
        <v>501018</v>
      </c>
      <c r="B2928" s="5" t="s">
        <v>2817</v>
      </c>
      <c r="C2928" s="4">
        <v>403</v>
      </c>
      <c r="D2928" s="5" t="s">
        <v>662</v>
      </c>
      <c r="E2928" s="6" t="s">
        <v>2835</v>
      </c>
      <c r="H2928" s="17"/>
      <c r="I2928" s="18"/>
      <c r="N2928" s="17" t="s">
        <v>2851</v>
      </c>
      <c r="P2928" s="1">
        <v>12</v>
      </c>
    </row>
    <row r="2929" spans="1:16" x14ac:dyDescent="0.25">
      <c r="A2929" s="4">
        <v>515841</v>
      </c>
      <c r="B2929" s="5" t="s">
        <v>2818</v>
      </c>
      <c r="C2929" s="4">
        <v>609</v>
      </c>
      <c r="D2929" s="5" t="s">
        <v>1228</v>
      </c>
      <c r="E2929" s="6" t="s">
        <v>2837</v>
      </c>
      <c r="H2929" s="17"/>
      <c r="I2929" s="18"/>
      <c r="N2929" s="17" t="s">
        <v>2851</v>
      </c>
      <c r="P2929" s="1">
        <v>28</v>
      </c>
    </row>
  </sheetData>
  <autoFilter ref="A2:Q2" xr:uid="{72C327AB-5F57-44E0-B654-A937025DDD24}"/>
  <mergeCells count="4">
    <mergeCell ref="J1:M1"/>
    <mergeCell ref="N1:O1"/>
    <mergeCell ref="A1:E1"/>
    <mergeCell ref="F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9632C-2EEB-4D98-8797-B96FB0AA846C}">
  <dimension ref="A1:K80"/>
  <sheetViews>
    <sheetView workbookViewId="0">
      <selection activeCell="C2" sqref="C2"/>
    </sheetView>
  </sheetViews>
  <sheetFormatPr defaultRowHeight="15" x14ac:dyDescent="0.25"/>
  <cols>
    <col min="1" max="1" width="7.5703125" style="1" bestFit="1" customWidth="1"/>
    <col min="2" max="2" width="22.5703125" style="1" bestFit="1" customWidth="1"/>
    <col min="3" max="3" width="11.28515625" style="1" bestFit="1" customWidth="1"/>
    <col min="4" max="4" width="15.28515625" style="1" bestFit="1" customWidth="1"/>
    <col min="5" max="5" width="8.7109375" style="1" hidden="1" customWidth="1"/>
    <col min="6" max="6" width="7" style="1" hidden="1" customWidth="1"/>
    <col min="7" max="7" width="9.5703125" style="1" bestFit="1" customWidth="1"/>
    <col min="8" max="8" width="7.85546875" style="1" bestFit="1" customWidth="1"/>
    <col min="9" max="9" width="10" style="1" bestFit="1" customWidth="1"/>
    <col min="10" max="10" width="12.140625" style="1" bestFit="1" customWidth="1"/>
    <col min="11" max="11" width="13.7109375" style="1" bestFit="1" customWidth="1"/>
  </cols>
  <sheetData>
    <row r="1" spans="1:11" x14ac:dyDescent="0.25">
      <c r="A1" s="21" t="s">
        <v>2855</v>
      </c>
      <c r="B1" s="21" t="s">
        <v>2819</v>
      </c>
      <c r="C1" s="21" t="s">
        <v>2854</v>
      </c>
      <c r="D1" s="21" t="s">
        <v>2831</v>
      </c>
      <c r="E1" s="21" t="s">
        <v>2853</v>
      </c>
      <c r="F1" s="21" t="s">
        <v>2852</v>
      </c>
      <c r="G1" s="21" t="s">
        <v>2844</v>
      </c>
      <c r="H1" s="21" t="s">
        <v>2840</v>
      </c>
      <c r="I1" s="21" t="s">
        <v>2841</v>
      </c>
      <c r="J1" s="21" t="s">
        <v>2845</v>
      </c>
      <c r="K1" s="21" t="s">
        <v>2937</v>
      </c>
    </row>
    <row r="2" spans="1:11" x14ac:dyDescent="0.25">
      <c r="A2" s="20">
        <v>711</v>
      </c>
      <c r="B2" s="1" t="s">
        <v>1645</v>
      </c>
      <c r="C2" s="1" t="s">
        <v>2919</v>
      </c>
      <c r="D2" s="1" t="s">
        <v>2838</v>
      </c>
      <c r="E2" s="20">
        <v>1925.8000063896179</v>
      </c>
      <c r="F2" s="22">
        <v>551</v>
      </c>
      <c r="G2" s="22">
        <v>154</v>
      </c>
      <c r="H2" s="22">
        <v>33</v>
      </c>
      <c r="I2" s="20">
        <v>7.0658854166666663</v>
      </c>
      <c r="J2" s="18">
        <v>0.38416133792424989</v>
      </c>
      <c r="K2" s="23">
        <f t="shared" ref="K2:K33" si="0">E2/F2</f>
        <v>3.4950998301081997</v>
      </c>
    </row>
    <row r="3" spans="1:11" x14ac:dyDescent="0.25">
      <c r="A3" s="20">
        <v>808</v>
      </c>
      <c r="B3" s="1" t="s">
        <v>1891</v>
      </c>
      <c r="C3" s="1" t="s">
        <v>2909</v>
      </c>
      <c r="D3" s="1" t="s">
        <v>2839</v>
      </c>
      <c r="E3" s="20">
        <v>7166.0000681877136</v>
      </c>
      <c r="F3" s="22">
        <v>1952</v>
      </c>
      <c r="G3" s="22">
        <v>397</v>
      </c>
      <c r="H3" s="22">
        <v>70</v>
      </c>
      <c r="I3" s="20">
        <v>7.8972312880725397</v>
      </c>
      <c r="J3" s="18">
        <v>0.29845600359766128</v>
      </c>
      <c r="K3" s="23">
        <f t="shared" si="0"/>
        <v>3.6711065923092794</v>
      </c>
    </row>
    <row r="4" spans="1:11" x14ac:dyDescent="0.25">
      <c r="A4" s="20">
        <v>503</v>
      </c>
      <c r="B4" s="1" t="s">
        <v>851</v>
      </c>
      <c r="C4" s="1" t="s">
        <v>2869</v>
      </c>
      <c r="D4" s="1" t="s">
        <v>2836</v>
      </c>
      <c r="E4" s="20">
        <v>3183.5000148415565</v>
      </c>
      <c r="F4" s="22">
        <v>1286</v>
      </c>
      <c r="G4" s="22">
        <v>86</v>
      </c>
      <c r="H4" s="22">
        <v>71</v>
      </c>
      <c r="I4" s="20">
        <v>16.589122104644776</v>
      </c>
      <c r="J4" s="18">
        <v>0.21344206974128219</v>
      </c>
      <c r="K4" s="23">
        <f t="shared" si="0"/>
        <v>2.4755054547757047</v>
      </c>
    </row>
    <row r="5" spans="1:11" x14ac:dyDescent="0.25">
      <c r="A5" s="20">
        <v>811</v>
      </c>
      <c r="B5" s="1" t="s">
        <v>2026</v>
      </c>
      <c r="C5" s="1" t="s">
        <v>2923</v>
      </c>
      <c r="D5" s="1" t="s">
        <v>2839</v>
      </c>
      <c r="E5" s="20">
        <v>13374.300042152405</v>
      </c>
      <c r="F5" s="22">
        <v>3431</v>
      </c>
      <c r="G5" s="22">
        <v>1050</v>
      </c>
      <c r="H5" s="22">
        <v>53</v>
      </c>
      <c r="I5" s="20">
        <v>6.7058818787336349</v>
      </c>
      <c r="J5" s="18">
        <v>0.18669996877926939</v>
      </c>
      <c r="K5" s="23">
        <f t="shared" si="0"/>
        <v>3.8980763748622573</v>
      </c>
    </row>
    <row r="6" spans="1:11" x14ac:dyDescent="0.25">
      <c r="A6" s="20">
        <v>708</v>
      </c>
      <c r="B6" s="1" t="s">
        <v>1588</v>
      </c>
      <c r="C6" s="1" t="s">
        <v>2911</v>
      </c>
      <c r="D6" s="1" t="s">
        <v>2838</v>
      </c>
      <c r="E6" s="20">
        <v>10626.399855613708</v>
      </c>
      <c r="F6" s="22">
        <v>2786</v>
      </c>
      <c r="G6" s="22">
        <v>844</v>
      </c>
      <c r="H6" s="22">
        <v>90</v>
      </c>
      <c r="I6" s="20">
        <v>8.6796521299025589</v>
      </c>
      <c r="J6" s="18">
        <v>0.17403758020165011</v>
      </c>
      <c r="K6" s="23">
        <f t="shared" si="0"/>
        <v>3.8142138749510797</v>
      </c>
    </row>
    <row r="7" spans="1:11" x14ac:dyDescent="0.25">
      <c r="A7" s="20">
        <v>703</v>
      </c>
      <c r="B7" s="1" t="s">
        <v>1439</v>
      </c>
      <c r="C7" s="1" t="s">
        <v>2876</v>
      </c>
      <c r="D7" s="1" t="s">
        <v>2838</v>
      </c>
      <c r="E7" s="20">
        <v>12795.900061368942</v>
      </c>
      <c r="F7" s="22">
        <v>3599</v>
      </c>
      <c r="G7" s="22">
        <v>1430</v>
      </c>
      <c r="H7" s="22">
        <v>66</v>
      </c>
      <c r="I7" s="20">
        <v>9.7498397827148438</v>
      </c>
      <c r="J7" s="18">
        <v>0.12946943483275669</v>
      </c>
      <c r="K7" s="23">
        <f t="shared" si="0"/>
        <v>3.5554042960180445</v>
      </c>
    </row>
    <row r="8" spans="1:11" x14ac:dyDescent="0.25">
      <c r="A8" s="20">
        <v>710</v>
      </c>
      <c r="B8" s="1" t="s">
        <v>1625</v>
      </c>
      <c r="C8" s="1" t="s">
        <v>2918</v>
      </c>
      <c r="D8" s="1" t="s">
        <v>2838</v>
      </c>
      <c r="E8" s="20">
        <v>7691.3000239133835</v>
      </c>
      <c r="F8" s="22">
        <v>2216</v>
      </c>
      <c r="G8" s="22">
        <v>795</v>
      </c>
      <c r="H8" s="22">
        <v>99</v>
      </c>
      <c r="I8" s="20">
        <v>10.099809837341308</v>
      </c>
      <c r="J8" s="18">
        <v>0.12818579399788879</v>
      </c>
      <c r="K8" s="23">
        <f t="shared" si="0"/>
        <v>3.4708032598887111</v>
      </c>
    </row>
    <row r="9" spans="1:11" x14ac:dyDescent="0.25">
      <c r="A9" s="20">
        <v>608</v>
      </c>
      <c r="B9" s="1" t="s">
        <v>1170</v>
      </c>
      <c r="C9" s="1" t="s">
        <v>2907</v>
      </c>
      <c r="D9" s="1" t="s">
        <v>2837</v>
      </c>
      <c r="E9" s="20">
        <v>4098.6999930143356</v>
      </c>
      <c r="F9" s="22">
        <v>1079</v>
      </c>
      <c r="G9" s="22">
        <v>336</v>
      </c>
      <c r="H9" s="22">
        <v>14</v>
      </c>
      <c r="I9" s="20">
        <v>6.6416549121632293</v>
      </c>
      <c r="J9" s="18">
        <v>0.12722143864598051</v>
      </c>
      <c r="K9" s="23">
        <f t="shared" si="0"/>
        <v>3.7986098174368261</v>
      </c>
    </row>
    <row r="10" spans="1:11" x14ac:dyDescent="0.25">
      <c r="A10" s="20">
        <v>609</v>
      </c>
      <c r="B10" s="1" t="s">
        <v>1228</v>
      </c>
      <c r="C10" s="1" t="s">
        <v>2908</v>
      </c>
      <c r="D10" s="1" t="s">
        <v>2837</v>
      </c>
      <c r="E10" s="20">
        <v>10040.199929475784</v>
      </c>
      <c r="F10" s="22">
        <v>2333</v>
      </c>
      <c r="G10" s="22">
        <v>540</v>
      </c>
      <c r="H10" s="22">
        <v>53</v>
      </c>
      <c r="I10" s="20">
        <v>5.117886145909627</v>
      </c>
      <c r="J10" s="18">
        <v>0.1219179779457316</v>
      </c>
      <c r="K10" s="23">
        <f t="shared" si="0"/>
        <v>4.3035576208640309</v>
      </c>
    </row>
    <row r="11" spans="1:11" x14ac:dyDescent="0.25">
      <c r="A11" s="20">
        <v>807</v>
      </c>
      <c r="B11" s="1" t="s">
        <v>1857</v>
      </c>
      <c r="C11" s="1" t="s">
        <v>2892</v>
      </c>
      <c r="D11" s="1" t="s">
        <v>2839</v>
      </c>
      <c r="E11" s="20">
        <v>13763.200000047684</v>
      </c>
      <c r="F11" s="22">
        <v>3112</v>
      </c>
      <c r="G11" s="22">
        <v>595</v>
      </c>
      <c r="H11" s="22">
        <v>107</v>
      </c>
      <c r="I11" s="20">
        <v>6.9464845657348633</v>
      </c>
      <c r="J11" s="18">
        <v>9.9865326841396498E-2</v>
      </c>
      <c r="K11" s="23">
        <f t="shared" si="0"/>
        <v>4.4226221079844743</v>
      </c>
    </row>
    <row r="12" spans="1:11" x14ac:dyDescent="0.25">
      <c r="A12" s="20">
        <v>305</v>
      </c>
      <c r="B12" s="1" t="s">
        <v>398</v>
      </c>
      <c r="C12" s="1" t="s">
        <v>2898</v>
      </c>
      <c r="D12" s="1" t="s">
        <v>2834</v>
      </c>
      <c r="E12" s="20">
        <v>4533.2000150680542</v>
      </c>
      <c r="F12" s="22">
        <v>1226</v>
      </c>
      <c r="G12" s="22">
        <v>54</v>
      </c>
      <c r="H12" s="22">
        <v>78</v>
      </c>
      <c r="I12" s="20">
        <v>11.534606742858887</v>
      </c>
      <c r="J12" s="18">
        <v>9.3972179289026195E-2</v>
      </c>
      <c r="K12" s="23">
        <f t="shared" si="0"/>
        <v>3.6975530302349546</v>
      </c>
    </row>
    <row r="13" spans="1:11" x14ac:dyDescent="0.25">
      <c r="A13" s="20">
        <v>707</v>
      </c>
      <c r="B13" s="1" t="s">
        <v>1514</v>
      </c>
      <c r="C13" s="1" t="s">
        <v>2904</v>
      </c>
      <c r="D13" s="1" t="s">
        <v>2838</v>
      </c>
      <c r="E13" s="20">
        <v>16843.299881458282</v>
      </c>
      <c r="F13" s="22">
        <v>6372</v>
      </c>
      <c r="G13" s="22">
        <v>1024</v>
      </c>
      <c r="H13" s="22">
        <v>885</v>
      </c>
      <c r="I13" s="20">
        <v>11.152893039158412</v>
      </c>
      <c r="J13" s="18">
        <v>9.2937207530743304E-2</v>
      </c>
      <c r="K13" s="23">
        <f t="shared" si="0"/>
        <v>2.6433301759978471</v>
      </c>
    </row>
    <row r="14" spans="1:11" x14ac:dyDescent="0.25">
      <c r="A14" s="20">
        <v>510</v>
      </c>
      <c r="B14" s="1" t="s">
        <v>1007</v>
      </c>
      <c r="C14" s="1" t="s">
        <v>2927</v>
      </c>
      <c r="D14" s="1" t="s">
        <v>2836</v>
      </c>
      <c r="E14" s="20">
        <v>4801.6999770402908</v>
      </c>
      <c r="F14" s="22">
        <v>1345</v>
      </c>
      <c r="G14" s="22">
        <v>111</v>
      </c>
      <c r="H14" s="22">
        <v>95</v>
      </c>
      <c r="I14" s="20">
        <v>15.734981664021809</v>
      </c>
      <c r="J14" s="18">
        <v>7.5366178428761602E-2</v>
      </c>
      <c r="K14" s="23">
        <f t="shared" si="0"/>
        <v>3.5700371576507739</v>
      </c>
    </row>
    <row r="15" spans="1:11" x14ac:dyDescent="0.25">
      <c r="A15" s="20">
        <v>507</v>
      </c>
      <c r="B15" s="1" t="s">
        <v>957</v>
      </c>
      <c r="C15" s="1" t="s">
        <v>2894</v>
      </c>
      <c r="D15" s="1" t="s">
        <v>2836</v>
      </c>
      <c r="E15" s="20">
        <v>9916.2998832464218</v>
      </c>
      <c r="F15" s="22">
        <v>2944</v>
      </c>
      <c r="G15" s="22">
        <v>474</v>
      </c>
      <c r="H15" s="22">
        <v>197</v>
      </c>
      <c r="I15" s="20">
        <v>14.924671570460001</v>
      </c>
      <c r="J15" s="18">
        <v>5.4622764936764101E-2</v>
      </c>
      <c r="K15" s="23">
        <f t="shared" si="0"/>
        <v>3.3683083842548989</v>
      </c>
    </row>
    <row r="16" spans="1:11" x14ac:dyDescent="0.25">
      <c r="A16" s="20">
        <v>508</v>
      </c>
      <c r="B16" s="1" t="s">
        <v>979</v>
      </c>
      <c r="C16" s="1" t="s">
        <v>2910</v>
      </c>
      <c r="D16" s="1" t="s">
        <v>2836</v>
      </c>
      <c r="E16" s="20">
        <v>5610.8000371456146</v>
      </c>
      <c r="F16" s="22">
        <v>1806</v>
      </c>
      <c r="G16" s="22">
        <v>71</v>
      </c>
      <c r="H16" s="22">
        <v>91</v>
      </c>
      <c r="I16" s="20">
        <v>13.879572608254172</v>
      </c>
      <c r="J16" s="18">
        <v>5.3205011803159702E-2</v>
      </c>
      <c r="K16" s="23">
        <f t="shared" si="0"/>
        <v>3.1067552808115253</v>
      </c>
    </row>
    <row r="17" spans="1:11" x14ac:dyDescent="0.25">
      <c r="A17" s="20">
        <v>502</v>
      </c>
      <c r="B17" s="1" t="s">
        <v>834</v>
      </c>
      <c r="C17" s="1" t="s">
        <v>2867</v>
      </c>
      <c r="D17" s="1" t="s">
        <v>2836</v>
      </c>
      <c r="E17" s="20">
        <v>8007.1999435424805</v>
      </c>
      <c r="F17" s="22">
        <v>2690</v>
      </c>
      <c r="G17" s="22">
        <v>274</v>
      </c>
      <c r="H17" s="22">
        <v>130</v>
      </c>
      <c r="I17" s="20">
        <v>12.736251397566361</v>
      </c>
      <c r="J17" s="18">
        <v>5.0101100876207602E-2</v>
      </c>
      <c r="K17" s="23">
        <f t="shared" si="0"/>
        <v>2.9766542541050112</v>
      </c>
    </row>
    <row r="18" spans="1:11" x14ac:dyDescent="0.25">
      <c r="A18" s="20">
        <v>606</v>
      </c>
      <c r="B18" s="1" t="s">
        <v>1139</v>
      </c>
      <c r="C18" s="1" t="s">
        <v>2888</v>
      </c>
      <c r="D18" s="1" t="s">
        <v>2837</v>
      </c>
      <c r="E18" s="20">
        <v>6677.9999895095825</v>
      </c>
      <c r="F18" s="22">
        <v>1940</v>
      </c>
      <c r="G18" s="22">
        <v>394</v>
      </c>
      <c r="H18" s="22">
        <v>100</v>
      </c>
      <c r="I18" s="20">
        <v>6.6493998209635414</v>
      </c>
      <c r="J18" s="18">
        <v>3.3570365470481298E-2</v>
      </c>
      <c r="K18" s="23">
        <f t="shared" si="0"/>
        <v>3.4422680358296818</v>
      </c>
    </row>
    <row r="19" spans="1:11" x14ac:dyDescent="0.25">
      <c r="A19" s="20">
        <v>810</v>
      </c>
      <c r="B19" s="1" t="s">
        <v>1968</v>
      </c>
      <c r="C19" s="1" t="s">
        <v>2917</v>
      </c>
      <c r="D19" s="1" t="s">
        <v>2839</v>
      </c>
      <c r="E19" s="20">
        <v>12564.799888074398</v>
      </c>
      <c r="F19" s="22">
        <v>4090</v>
      </c>
      <c r="G19" s="22">
        <v>1594</v>
      </c>
      <c r="H19" s="22">
        <v>136</v>
      </c>
      <c r="I19" s="20">
        <v>10.471498208887438</v>
      </c>
      <c r="J19" s="18">
        <v>2.8330601732615299E-2</v>
      </c>
      <c r="K19" s="23">
        <f t="shared" si="0"/>
        <v>3.0720782122431292</v>
      </c>
    </row>
    <row r="20" spans="1:11" x14ac:dyDescent="0.25">
      <c r="A20" s="20">
        <v>206</v>
      </c>
      <c r="B20" s="1" t="s">
        <v>270</v>
      </c>
      <c r="C20" s="1" t="s">
        <v>2914</v>
      </c>
      <c r="D20" s="1" t="s">
        <v>2833</v>
      </c>
      <c r="E20" s="20">
        <v>4399.500007390976</v>
      </c>
      <c r="F20" s="22">
        <v>1422</v>
      </c>
      <c r="G20" s="22">
        <v>92</v>
      </c>
      <c r="H20" s="22">
        <v>21</v>
      </c>
      <c r="I20" s="20">
        <v>18.556210199991863</v>
      </c>
      <c r="J20" s="18">
        <v>2.39902080783354E-2</v>
      </c>
      <c r="K20" s="23">
        <f t="shared" si="0"/>
        <v>3.0938818617376764</v>
      </c>
    </row>
    <row r="21" spans="1:11" x14ac:dyDescent="0.25">
      <c r="A21" s="20">
        <v>108</v>
      </c>
      <c r="B21" s="1" t="s">
        <v>69</v>
      </c>
      <c r="C21" s="1" t="s">
        <v>2912</v>
      </c>
      <c r="D21" s="1" t="s">
        <v>2832</v>
      </c>
      <c r="E21" s="20">
        <v>7969.6999534368515</v>
      </c>
      <c r="F21" s="22">
        <v>5069</v>
      </c>
      <c r="G21" s="22">
        <v>503</v>
      </c>
      <c r="H21" s="22">
        <v>1965</v>
      </c>
      <c r="I21" s="20">
        <v>40.919189382482458</v>
      </c>
      <c r="J21" s="18">
        <v>2.3124078528749901E-2</v>
      </c>
      <c r="K21" s="23">
        <f t="shared" si="0"/>
        <v>1.572243036779809</v>
      </c>
    </row>
    <row r="22" spans="1:11" x14ac:dyDescent="0.25">
      <c r="A22" s="20">
        <v>610</v>
      </c>
      <c r="B22" s="1" t="s">
        <v>1239</v>
      </c>
      <c r="C22" s="1" t="s">
        <v>2928</v>
      </c>
      <c r="D22" s="1" t="s">
        <v>2837</v>
      </c>
      <c r="E22" s="20">
        <v>5498.8000106811523</v>
      </c>
      <c r="F22" s="22">
        <v>938</v>
      </c>
      <c r="G22" s="22">
        <v>130</v>
      </c>
      <c r="H22" s="22">
        <v>11</v>
      </c>
      <c r="I22" s="20">
        <v>7.4650626182556152</v>
      </c>
      <c r="J22" s="18">
        <v>1.37789504544121E-2</v>
      </c>
      <c r="K22" s="23">
        <f t="shared" si="0"/>
        <v>5.8622601393189253</v>
      </c>
    </row>
    <row r="23" spans="1:11" x14ac:dyDescent="0.25">
      <c r="A23" s="20">
        <v>701</v>
      </c>
      <c r="B23" s="1" t="s">
        <v>1339</v>
      </c>
      <c r="C23" s="1" t="s">
        <v>2859</v>
      </c>
      <c r="D23" s="1" t="s">
        <v>2838</v>
      </c>
      <c r="E23" s="20">
        <v>11296.100019097328</v>
      </c>
      <c r="F23" s="22">
        <v>2552</v>
      </c>
      <c r="G23" s="22">
        <v>450</v>
      </c>
      <c r="H23" s="22">
        <v>130</v>
      </c>
      <c r="I23" s="20">
        <v>7.4340849580435915</v>
      </c>
      <c r="J23" s="18">
        <v>9.9683929005591997E-3</v>
      </c>
      <c r="K23" s="23">
        <f t="shared" si="0"/>
        <v>4.4263714808375108</v>
      </c>
    </row>
    <row r="24" spans="1:11" x14ac:dyDescent="0.25">
      <c r="A24" s="20">
        <v>713</v>
      </c>
      <c r="B24" s="1" t="s">
        <v>1704</v>
      </c>
      <c r="C24" s="1" t="s">
        <v>2929</v>
      </c>
      <c r="D24" s="1" t="s">
        <v>2838</v>
      </c>
      <c r="E24" s="20">
        <v>15360.600053310394</v>
      </c>
      <c r="F24" s="22">
        <v>2988</v>
      </c>
      <c r="G24" s="22">
        <v>505</v>
      </c>
      <c r="H24" s="22">
        <v>53</v>
      </c>
      <c r="I24" s="20">
        <v>5.5652054214477538</v>
      </c>
      <c r="J24" s="18">
        <v>4.2766245958068003E-3</v>
      </c>
      <c r="K24" s="23">
        <f t="shared" si="0"/>
        <v>5.1407630700503324</v>
      </c>
    </row>
    <row r="25" spans="1:11" x14ac:dyDescent="0.25">
      <c r="A25" s="20">
        <v>706</v>
      </c>
      <c r="B25" s="1" t="s">
        <v>1492</v>
      </c>
      <c r="C25" s="1" t="s">
        <v>2902</v>
      </c>
      <c r="D25" s="1" t="s">
        <v>2838</v>
      </c>
      <c r="E25" s="20">
        <v>10221.899933099747</v>
      </c>
      <c r="F25" s="22">
        <v>3493</v>
      </c>
      <c r="G25" s="22">
        <v>557</v>
      </c>
      <c r="H25" s="22">
        <v>185</v>
      </c>
      <c r="I25" s="20">
        <v>19.446625974443222</v>
      </c>
      <c r="J25" s="18">
        <v>2.1843145412939E-3</v>
      </c>
      <c r="K25" s="23">
        <f t="shared" si="0"/>
        <v>2.9263956292870734</v>
      </c>
    </row>
    <row r="26" spans="1:11" x14ac:dyDescent="0.25">
      <c r="A26" s="20">
        <v>506</v>
      </c>
      <c r="B26" s="1" t="s">
        <v>926</v>
      </c>
      <c r="C26" s="1" t="s">
        <v>2890</v>
      </c>
      <c r="D26" s="1" t="s">
        <v>2836</v>
      </c>
      <c r="E26" s="20">
        <v>7731.200023651123</v>
      </c>
      <c r="F26" s="22">
        <v>2608</v>
      </c>
      <c r="G26" s="22">
        <v>192</v>
      </c>
      <c r="H26" s="22">
        <v>96</v>
      </c>
      <c r="I26" s="20">
        <v>14.947040411142202</v>
      </c>
      <c r="J26" s="18">
        <v>1.3731119710398E-3</v>
      </c>
      <c r="K26" s="23">
        <f t="shared" si="0"/>
        <v>2.9644171869827924</v>
      </c>
    </row>
    <row r="27" spans="1:11" x14ac:dyDescent="0.25">
      <c r="A27" s="20">
        <v>806</v>
      </c>
      <c r="B27" s="1" t="s">
        <v>2829</v>
      </c>
      <c r="C27" s="1" t="s">
        <v>2882</v>
      </c>
      <c r="D27" s="1" t="s">
        <v>2839</v>
      </c>
      <c r="E27" s="20">
        <v>19996.00011408329</v>
      </c>
      <c r="F27" s="22">
        <v>5219</v>
      </c>
      <c r="G27" s="22">
        <v>1660</v>
      </c>
      <c r="H27" s="22">
        <v>397</v>
      </c>
      <c r="I27" s="20">
        <v>12.327775777914585</v>
      </c>
      <c r="J27" s="18">
        <v>-6.8367411533834001E-3</v>
      </c>
      <c r="K27" s="23">
        <f t="shared" si="0"/>
        <v>3.8313853447180093</v>
      </c>
    </row>
    <row r="28" spans="1:11" x14ac:dyDescent="0.25">
      <c r="A28" s="20">
        <v>303</v>
      </c>
      <c r="B28" s="1" t="s">
        <v>364</v>
      </c>
      <c r="C28" s="1" t="s">
        <v>2893</v>
      </c>
      <c r="D28" s="1" t="s">
        <v>2834</v>
      </c>
      <c r="E28" s="20">
        <v>3690.9000215530396</v>
      </c>
      <c r="F28" s="22">
        <v>620</v>
      </c>
      <c r="G28" s="22">
        <v>17</v>
      </c>
      <c r="H28" s="22">
        <v>25</v>
      </c>
      <c r="I28" s="20">
        <v>11.379942212785993</v>
      </c>
      <c r="J28" s="18">
        <v>-1.1704834605597901E-2</v>
      </c>
      <c r="K28" s="23">
        <f t="shared" si="0"/>
        <v>5.953064550891999</v>
      </c>
    </row>
    <row r="29" spans="1:11" x14ac:dyDescent="0.25">
      <c r="A29" s="20">
        <v>809</v>
      </c>
      <c r="B29" s="1" t="s">
        <v>1933</v>
      </c>
      <c r="C29" s="1" t="s">
        <v>2916</v>
      </c>
      <c r="D29" s="1" t="s">
        <v>2839</v>
      </c>
      <c r="E29" s="20">
        <v>2901.4999878406525</v>
      </c>
      <c r="F29" s="22">
        <v>542</v>
      </c>
      <c r="G29" s="22">
        <v>151</v>
      </c>
      <c r="H29" s="22">
        <v>7</v>
      </c>
      <c r="I29" s="20">
        <v>9.8715555402967663</v>
      </c>
      <c r="J29" s="18">
        <v>-1.25649913344885E-2</v>
      </c>
      <c r="K29" s="23">
        <f t="shared" si="0"/>
        <v>5.3533210107761118</v>
      </c>
    </row>
    <row r="30" spans="1:11" x14ac:dyDescent="0.25">
      <c r="A30" s="20">
        <v>401</v>
      </c>
      <c r="B30" s="1" t="s">
        <v>543</v>
      </c>
      <c r="C30" s="1" t="s">
        <v>2877</v>
      </c>
      <c r="D30" s="1" t="s">
        <v>2835</v>
      </c>
      <c r="E30" s="20">
        <v>11950.899941921234</v>
      </c>
      <c r="F30" s="22">
        <v>2546</v>
      </c>
      <c r="G30" s="22">
        <v>268</v>
      </c>
      <c r="H30" s="22">
        <v>57</v>
      </c>
      <c r="I30" s="20">
        <v>6.4985025508983716</v>
      </c>
      <c r="J30" s="18">
        <v>-1.7627997407647499E-2</v>
      </c>
      <c r="K30" s="23">
        <f t="shared" si="0"/>
        <v>4.6939905506367774</v>
      </c>
    </row>
    <row r="31" spans="1:11" x14ac:dyDescent="0.25">
      <c r="A31" s="20">
        <v>605</v>
      </c>
      <c r="B31" s="1" t="s">
        <v>1128</v>
      </c>
      <c r="C31" s="1" t="s">
        <v>2883</v>
      </c>
      <c r="D31" s="1" t="s">
        <v>2837</v>
      </c>
      <c r="E31" s="20">
        <v>2481.4000110626221</v>
      </c>
      <c r="F31" s="22">
        <v>567</v>
      </c>
      <c r="G31" s="22">
        <v>49</v>
      </c>
      <c r="H31" s="22">
        <v>88</v>
      </c>
      <c r="I31" s="20">
        <v>11.194985463069035</v>
      </c>
      <c r="J31" s="18">
        <v>-2.00190657769302E-2</v>
      </c>
      <c r="K31" s="23">
        <f t="shared" si="0"/>
        <v>4.3763668625443071</v>
      </c>
    </row>
    <row r="32" spans="1:11" x14ac:dyDescent="0.25">
      <c r="A32" s="20">
        <v>704</v>
      </c>
      <c r="B32" s="1" t="s">
        <v>1465</v>
      </c>
      <c r="C32" s="1" t="s">
        <v>2886</v>
      </c>
      <c r="D32" s="1" t="s">
        <v>2838</v>
      </c>
      <c r="E32" s="20">
        <v>5416.2000317573547</v>
      </c>
      <c r="F32" s="22">
        <v>1166</v>
      </c>
      <c r="G32" s="22">
        <v>185</v>
      </c>
      <c r="H32" s="22">
        <v>29</v>
      </c>
      <c r="I32" s="20">
        <v>8.7185588886863314</v>
      </c>
      <c r="J32" s="18">
        <v>-2.2540983606557201E-2</v>
      </c>
      <c r="K32" s="23">
        <f t="shared" si="0"/>
        <v>4.6451115195174566</v>
      </c>
    </row>
    <row r="33" spans="1:11" x14ac:dyDescent="0.25">
      <c r="A33" s="20">
        <v>204</v>
      </c>
      <c r="B33" s="1" t="s">
        <v>215</v>
      </c>
      <c r="C33" s="1" t="s">
        <v>2900</v>
      </c>
      <c r="D33" s="1" t="s">
        <v>2833</v>
      </c>
      <c r="E33" s="20">
        <v>6017.2000203132629</v>
      </c>
      <c r="F33" s="22">
        <v>1769</v>
      </c>
      <c r="G33" s="22">
        <v>190</v>
      </c>
      <c r="H33" s="22">
        <v>139</v>
      </c>
      <c r="I33" s="20">
        <v>15.973796809161151</v>
      </c>
      <c r="J33" s="18">
        <v>-2.4051803885291399E-2</v>
      </c>
      <c r="K33" s="23">
        <f t="shared" si="0"/>
        <v>3.4014697684077237</v>
      </c>
    </row>
    <row r="34" spans="1:11" x14ac:dyDescent="0.25">
      <c r="A34" s="20">
        <v>402</v>
      </c>
      <c r="B34" s="1" t="s">
        <v>573</v>
      </c>
      <c r="C34" s="1" t="s">
        <v>2885</v>
      </c>
      <c r="D34" s="1" t="s">
        <v>2835</v>
      </c>
      <c r="E34" s="20">
        <v>15927.699873209</v>
      </c>
      <c r="F34" s="22">
        <v>2846</v>
      </c>
      <c r="G34" s="22">
        <v>141</v>
      </c>
      <c r="H34" s="22">
        <v>46</v>
      </c>
      <c r="I34" s="20">
        <v>7.3995899558067322</v>
      </c>
      <c r="J34" s="18">
        <v>-2.5752946311654399E-2</v>
      </c>
      <c r="K34" s="23">
        <f t="shared" ref="K34:K65" si="1">E34/F34</f>
        <v>5.5965213890404071</v>
      </c>
    </row>
    <row r="35" spans="1:11" x14ac:dyDescent="0.25">
      <c r="A35" s="20">
        <v>801</v>
      </c>
      <c r="B35" s="1" t="s">
        <v>1727</v>
      </c>
      <c r="C35" s="1" t="s">
        <v>2872</v>
      </c>
      <c r="D35" s="1" t="s">
        <v>2839</v>
      </c>
      <c r="E35" s="20">
        <v>7708.7000689506531</v>
      </c>
      <c r="F35" s="22">
        <v>1366</v>
      </c>
      <c r="G35" s="22">
        <v>611</v>
      </c>
      <c r="H35" s="22">
        <v>1</v>
      </c>
      <c r="I35" s="20">
        <v>9.3341846466064453</v>
      </c>
      <c r="J35" s="18">
        <v>-2.8949730700179501E-2</v>
      </c>
      <c r="K35" s="23">
        <f t="shared" si="1"/>
        <v>5.6432650577969641</v>
      </c>
    </row>
    <row r="36" spans="1:11" x14ac:dyDescent="0.25">
      <c r="A36" s="20">
        <v>501</v>
      </c>
      <c r="B36" s="1" t="s">
        <v>819</v>
      </c>
      <c r="C36" s="1" t="s">
        <v>2866</v>
      </c>
      <c r="D36" s="1" t="s">
        <v>2836</v>
      </c>
      <c r="E36" s="20">
        <v>3675.8999998569489</v>
      </c>
      <c r="F36" s="22">
        <v>1086</v>
      </c>
      <c r="G36" s="22">
        <v>95</v>
      </c>
      <c r="H36" s="22">
        <v>181</v>
      </c>
      <c r="I36" s="20">
        <v>12.812758604685465</v>
      </c>
      <c r="J36" s="18">
        <v>-2.9363784665579099E-2</v>
      </c>
      <c r="K36" s="23">
        <f t="shared" si="1"/>
        <v>3.3848066297025312</v>
      </c>
    </row>
    <row r="37" spans="1:11" x14ac:dyDescent="0.25">
      <c r="A37" s="20">
        <v>201</v>
      </c>
      <c r="B37" s="1" t="s">
        <v>132</v>
      </c>
      <c r="C37" s="1" t="s">
        <v>2870</v>
      </c>
      <c r="D37" s="1" t="s">
        <v>2833</v>
      </c>
      <c r="E37" s="20">
        <v>17449.300055742264</v>
      </c>
      <c r="F37" s="22">
        <v>3893</v>
      </c>
      <c r="G37" s="22">
        <v>297</v>
      </c>
      <c r="H37" s="22">
        <v>671</v>
      </c>
      <c r="I37" s="20">
        <v>11.627242662138858</v>
      </c>
      <c r="J37" s="18">
        <v>-3.0993943712148399E-2</v>
      </c>
      <c r="K37" s="23">
        <f t="shared" si="1"/>
        <v>4.4822245198413215</v>
      </c>
    </row>
    <row r="38" spans="1:11" x14ac:dyDescent="0.25">
      <c r="A38" s="20">
        <v>802</v>
      </c>
      <c r="B38" s="1" t="s">
        <v>2825</v>
      </c>
      <c r="C38" s="1" t="s">
        <v>2878</v>
      </c>
      <c r="D38" s="1" t="s">
        <v>2839</v>
      </c>
      <c r="E38" s="20">
        <v>5270.3999222517014</v>
      </c>
      <c r="F38" s="22">
        <v>1844</v>
      </c>
      <c r="G38" s="22">
        <v>162</v>
      </c>
      <c r="H38" s="22">
        <v>252</v>
      </c>
      <c r="I38" s="20">
        <v>78.047604878743485</v>
      </c>
      <c r="J38" s="18">
        <v>-3.2536053464650001E-2</v>
      </c>
      <c r="K38" s="23">
        <f t="shared" si="1"/>
        <v>2.8581344480757598</v>
      </c>
    </row>
    <row r="39" spans="1:11" x14ac:dyDescent="0.25">
      <c r="A39" s="20">
        <v>301</v>
      </c>
      <c r="B39" s="1" t="s">
        <v>325</v>
      </c>
      <c r="C39" s="1" t="s">
        <v>2856</v>
      </c>
      <c r="D39" s="1" t="s">
        <v>2834</v>
      </c>
      <c r="E39" s="20">
        <v>5418.5999522209167</v>
      </c>
      <c r="F39" s="22">
        <v>856</v>
      </c>
      <c r="G39" s="22">
        <v>22</v>
      </c>
      <c r="H39" s="22">
        <v>9</v>
      </c>
      <c r="I39" s="20">
        <v>12.707945563576438</v>
      </c>
      <c r="J39" s="18">
        <v>-3.8005578800557799E-2</v>
      </c>
      <c r="K39" s="23">
        <f t="shared" si="1"/>
        <v>6.3301401310992018</v>
      </c>
    </row>
    <row r="40" spans="1:11" x14ac:dyDescent="0.25">
      <c r="A40" s="20">
        <v>203</v>
      </c>
      <c r="B40" s="1" t="s">
        <v>183</v>
      </c>
      <c r="C40" s="1" t="s">
        <v>2873</v>
      </c>
      <c r="D40" s="1" t="s">
        <v>2833</v>
      </c>
      <c r="E40" s="20">
        <v>4530.8999426364899</v>
      </c>
      <c r="F40" s="22">
        <v>1239</v>
      </c>
      <c r="G40" s="22">
        <v>96</v>
      </c>
      <c r="H40" s="22">
        <v>95</v>
      </c>
      <c r="I40" s="20">
        <v>13.670058568318685</v>
      </c>
      <c r="J40" s="18">
        <v>-4.0061240112273598E-2</v>
      </c>
      <c r="K40" s="23">
        <f t="shared" si="1"/>
        <v>3.6569006800940191</v>
      </c>
    </row>
    <row r="41" spans="1:11" x14ac:dyDescent="0.25">
      <c r="A41" s="20">
        <v>304</v>
      </c>
      <c r="B41" s="1" t="s">
        <v>382</v>
      </c>
      <c r="C41" s="1" t="s">
        <v>2896</v>
      </c>
      <c r="D41" s="1" t="s">
        <v>2834</v>
      </c>
      <c r="E41" s="20">
        <v>8068.599983215332</v>
      </c>
      <c r="F41" s="22">
        <v>1790</v>
      </c>
      <c r="G41" s="22">
        <v>117</v>
      </c>
      <c r="H41" s="22">
        <v>116</v>
      </c>
      <c r="I41" s="20">
        <v>13.579670327050346</v>
      </c>
      <c r="J41" s="18">
        <v>-4.44956567984401E-2</v>
      </c>
      <c r="K41" s="23">
        <f t="shared" si="1"/>
        <v>4.507597755986219</v>
      </c>
    </row>
    <row r="42" spans="1:11" x14ac:dyDescent="0.25">
      <c r="A42" s="20">
        <v>702</v>
      </c>
      <c r="B42" s="1" t="s">
        <v>1391</v>
      </c>
      <c r="C42" s="1" t="s">
        <v>2874</v>
      </c>
      <c r="D42" s="1" t="s">
        <v>2838</v>
      </c>
      <c r="E42" s="20">
        <v>7167.7999849319458</v>
      </c>
      <c r="F42" s="22">
        <v>1438</v>
      </c>
      <c r="G42" s="22">
        <v>82</v>
      </c>
      <c r="H42" s="22">
        <v>13</v>
      </c>
      <c r="I42" s="20">
        <v>6.7332478573447778</v>
      </c>
      <c r="J42" s="18">
        <v>-4.6647819063004498E-2</v>
      </c>
      <c r="K42" s="23">
        <f t="shared" si="1"/>
        <v>4.9845618810375143</v>
      </c>
    </row>
    <row r="43" spans="1:11" x14ac:dyDescent="0.25">
      <c r="A43" s="20">
        <v>612</v>
      </c>
      <c r="B43" s="1" t="s">
        <v>1297</v>
      </c>
      <c r="C43" s="1" t="s">
        <v>2932</v>
      </c>
      <c r="D43" s="1" t="s">
        <v>2837</v>
      </c>
      <c r="E43" s="20">
        <v>3070.2000434398651</v>
      </c>
      <c r="F43" s="22">
        <v>699</v>
      </c>
      <c r="G43" s="22">
        <v>83</v>
      </c>
      <c r="H43" s="22">
        <v>37</v>
      </c>
      <c r="I43" s="20">
        <v>11.866666666666667</v>
      </c>
      <c r="J43" s="18">
        <v>-4.6997389033942599E-2</v>
      </c>
      <c r="K43" s="23">
        <f t="shared" si="1"/>
        <v>4.3922747402573181</v>
      </c>
    </row>
    <row r="44" spans="1:11" x14ac:dyDescent="0.25">
      <c r="A44" s="20">
        <v>505</v>
      </c>
      <c r="B44" s="1" t="s">
        <v>901</v>
      </c>
      <c r="C44" s="1" t="s">
        <v>2887</v>
      </c>
      <c r="D44" s="1" t="s">
        <v>2836</v>
      </c>
      <c r="E44" s="20">
        <v>7635.0000393390656</v>
      </c>
      <c r="F44" s="22">
        <v>1916</v>
      </c>
      <c r="G44" s="22">
        <v>126</v>
      </c>
      <c r="H44" s="22">
        <v>242</v>
      </c>
      <c r="I44" s="20">
        <v>18.396153577168782</v>
      </c>
      <c r="J44" s="18">
        <v>-5.0300537804492298E-2</v>
      </c>
      <c r="K44" s="23">
        <f t="shared" si="1"/>
        <v>3.984864321158176</v>
      </c>
    </row>
    <row r="45" spans="1:11" x14ac:dyDescent="0.25">
      <c r="A45" s="20">
        <v>202</v>
      </c>
      <c r="B45" s="1" t="s">
        <v>174</v>
      </c>
      <c r="C45" s="1" t="s">
        <v>2871</v>
      </c>
      <c r="D45" s="1" t="s">
        <v>2833</v>
      </c>
      <c r="E45" s="20">
        <v>11254.700037956238</v>
      </c>
      <c r="F45" s="22">
        <v>2882</v>
      </c>
      <c r="G45" s="22">
        <v>416</v>
      </c>
      <c r="H45" s="22">
        <v>356</v>
      </c>
      <c r="I45" s="20">
        <v>13.398868785184973</v>
      </c>
      <c r="J45" s="18">
        <v>-5.9014869888475902E-2</v>
      </c>
      <c r="K45" s="23">
        <f t="shared" si="1"/>
        <v>3.9051700339889792</v>
      </c>
    </row>
    <row r="46" spans="1:11" x14ac:dyDescent="0.25">
      <c r="A46" s="20">
        <v>603</v>
      </c>
      <c r="B46" s="1" t="s">
        <v>1094</v>
      </c>
      <c r="C46" s="1" t="s">
        <v>2865</v>
      </c>
      <c r="D46" s="1" t="s">
        <v>2837</v>
      </c>
      <c r="E46" s="20">
        <v>7298.6000154018402</v>
      </c>
      <c r="F46" s="22">
        <v>1684</v>
      </c>
      <c r="G46" s="22">
        <v>291</v>
      </c>
      <c r="H46" s="22">
        <v>96</v>
      </c>
      <c r="I46" s="20">
        <v>9.1431591727516874</v>
      </c>
      <c r="J46" s="18">
        <v>-6.3497694217807807E-2</v>
      </c>
      <c r="K46" s="23">
        <f t="shared" si="1"/>
        <v>4.3340855198348223</v>
      </c>
    </row>
    <row r="47" spans="1:11" x14ac:dyDescent="0.25">
      <c r="A47" s="20">
        <v>404</v>
      </c>
      <c r="B47" s="1" t="s">
        <v>715</v>
      </c>
      <c r="C47" s="1" t="s">
        <v>2897</v>
      </c>
      <c r="D47" s="1" t="s">
        <v>2835</v>
      </c>
      <c r="E47" s="20">
        <v>19560.599978685379</v>
      </c>
      <c r="F47" s="22">
        <v>3615</v>
      </c>
      <c r="G47" s="22">
        <v>235</v>
      </c>
      <c r="H47" s="22">
        <v>268</v>
      </c>
      <c r="I47" s="20">
        <v>7.6495465245740171</v>
      </c>
      <c r="J47" s="18">
        <v>-6.6604127579737299E-2</v>
      </c>
      <c r="K47" s="23">
        <f t="shared" si="1"/>
        <v>5.4109543509503126</v>
      </c>
    </row>
    <row r="48" spans="1:11" x14ac:dyDescent="0.25">
      <c r="A48" s="20">
        <v>504</v>
      </c>
      <c r="B48" s="1" t="s">
        <v>877</v>
      </c>
      <c r="C48" s="1" t="s">
        <v>2884</v>
      </c>
      <c r="D48" s="1" t="s">
        <v>2836</v>
      </c>
      <c r="E48" s="20">
        <v>4109.5999803543091</v>
      </c>
      <c r="F48" s="22">
        <v>1022</v>
      </c>
      <c r="G48" s="22">
        <v>45</v>
      </c>
      <c r="H48" s="22">
        <v>93</v>
      </c>
      <c r="I48" s="20">
        <v>13.076923076923077</v>
      </c>
      <c r="J48" s="18">
        <v>-6.6922830611591502E-2</v>
      </c>
      <c r="K48" s="23">
        <f t="shared" si="1"/>
        <v>4.0211350101314176</v>
      </c>
    </row>
    <row r="49" spans="1:11" x14ac:dyDescent="0.25">
      <c r="A49" s="20">
        <v>407</v>
      </c>
      <c r="B49" s="1" t="s">
        <v>785</v>
      </c>
      <c r="C49" s="1" t="s">
        <v>2930</v>
      </c>
      <c r="D49" s="1" t="s">
        <v>2835</v>
      </c>
      <c r="E49" s="20">
        <v>7138.6999435424805</v>
      </c>
      <c r="F49" s="22">
        <v>1242</v>
      </c>
      <c r="G49" s="22">
        <v>77</v>
      </c>
      <c r="H49" s="22">
        <v>48</v>
      </c>
      <c r="I49" s="20">
        <v>8.6809172630310059</v>
      </c>
      <c r="J49" s="18">
        <v>-6.7743616466909906E-2</v>
      </c>
      <c r="K49" s="23">
        <f t="shared" si="1"/>
        <v>5.7477455262016752</v>
      </c>
    </row>
    <row r="50" spans="1:11" x14ac:dyDescent="0.25">
      <c r="A50" s="20">
        <v>613</v>
      </c>
      <c r="B50" s="1" t="s">
        <v>1303</v>
      </c>
      <c r="C50" s="1" t="s">
        <v>2933</v>
      </c>
      <c r="D50" s="1" t="s">
        <v>2837</v>
      </c>
      <c r="E50" s="20">
        <v>5839.3000254631042</v>
      </c>
      <c r="F50" s="22">
        <v>1166</v>
      </c>
      <c r="G50" s="22">
        <v>100</v>
      </c>
      <c r="H50" s="22">
        <v>17</v>
      </c>
      <c r="I50" s="20">
        <v>13.065666033671452</v>
      </c>
      <c r="J50" s="18">
        <v>-7.5074331020812596E-2</v>
      </c>
      <c r="K50" s="23">
        <f t="shared" si="1"/>
        <v>5.00797600811587</v>
      </c>
    </row>
    <row r="51" spans="1:11" x14ac:dyDescent="0.25">
      <c r="A51" s="20">
        <v>803</v>
      </c>
      <c r="B51" s="1" t="s">
        <v>2826</v>
      </c>
      <c r="C51" s="1" t="s">
        <v>2879</v>
      </c>
      <c r="D51" s="1" t="s">
        <v>2839</v>
      </c>
      <c r="E51" s="20">
        <v>6431.0000171661377</v>
      </c>
      <c r="F51" s="22">
        <v>2514</v>
      </c>
      <c r="G51" s="22">
        <v>485</v>
      </c>
      <c r="H51" s="22">
        <v>249</v>
      </c>
      <c r="I51" s="20">
        <v>30.492069880167644</v>
      </c>
      <c r="J51" s="18">
        <v>-7.66458433445458E-2</v>
      </c>
      <c r="K51" s="23">
        <f t="shared" si="1"/>
        <v>2.5580747880533563</v>
      </c>
    </row>
    <row r="52" spans="1:11" x14ac:dyDescent="0.25">
      <c r="A52" s="20">
        <v>601</v>
      </c>
      <c r="B52" s="1" t="s">
        <v>1070</v>
      </c>
      <c r="C52" s="1" t="s">
        <v>2857</v>
      </c>
      <c r="D52" s="1" t="s">
        <v>2837</v>
      </c>
      <c r="E52" s="20">
        <v>8917.1000082492828</v>
      </c>
      <c r="F52" s="22">
        <v>3117</v>
      </c>
      <c r="G52" s="22">
        <v>65</v>
      </c>
      <c r="H52" s="22">
        <v>397</v>
      </c>
      <c r="I52" s="20">
        <v>16.142733891805012</v>
      </c>
      <c r="J52" s="18">
        <v>-7.6723016905071606E-2</v>
      </c>
      <c r="K52" s="23">
        <f t="shared" si="1"/>
        <v>2.860795639476831</v>
      </c>
    </row>
    <row r="53" spans="1:11" x14ac:dyDescent="0.25">
      <c r="A53" s="20">
        <v>307</v>
      </c>
      <c r="B53" s="1" t="s">
        <v>433</v>
      </c>
      <c r="C53" s="1" t="s">
        <v>2905</v>
      </c>
      <c r="D53" s="1" t="s">
        <v>2834</v>
      </c>
      <c r="E53" s="20">
        <v>14010.900000095367</v>
      </c>
      <c r="F53" s="22">
        <v>3479</v>
      </c>
      <c r="G53" s="22">
        <v>241</v>
      </c>
      <c r="H53" s="22">
        <v>346</v>
      </c>
      <c r="I53" s="20">
        <v>14.268942082181891</v>
      </c>
      <c r="J53" s="18">
        <v>-7.9782058766296807E-2</v>
      </c>
      <c r="K53" s="23">
        <f t="shared" si="1"/>
        <v>4.0272779534623071</v>
      </c>
    </row>
    <row r="54" spans="1:11" x14ac:dyDescent="0.25">
      <c r="A54" s="20">
        <v>106</v>
      </c>
      <c r="B54" s="1" t="s">
        <v>32</v>
      </c>
      <c r="C54" s="1" t="s">
        <v>2889</v>
      </c>
      <c r="D54" s="1" t="s">
        <v>2832</v>
      </c>
      <c r="E54" s="20">
        <v>9740.8000910282135</v>
      </c>
      <c r="F54" s="22">
        <v>3044</v>
      </c>
      <c r="G54" s="22">
        <v>335</v>
      </c>
      <c r="H54" s="22">
        <v>677</v>
      </c>
      <c r="I54" s="20">
        <v>29.644191970825194</v>
      </c>
      <c r="J54" s="18">
        <v>-8.4625609215773195E-2</v>
      </c>
      <c r="K54" s="23">
        <f t="shared" si="1"/>
        <v>3.2000000299041438</v>
      </c>
    </row>
    <row r="55" spans="1:11" x14ac:dyDescent="0.25">
      <c r="A55" s="20">
        <v>403</v>
      </c>
      <c r="B55" s="1" t="s">
        <v>662</v>
      </c>
      <c r="C55" s="1" t="s">
        <v>2895</v>
      </c>
      <c r="D55" s="1" t="s">
        <v>2835</v>
      </c>
      <c r="E55" s="20">
        <v>19567.900043010712</v>
      </c>
      <c r="F55" s="22">
        <v>5129</v>
      </c>
      <c r="G55" s="22">
        <v>227</v>
      </c>
      <c r="H55" s="22">
        <v>1194</v>
      </c>
      <c r="I55" s="20">
        <v>12.827458205046478</v>
      </c>
      <c r="J55" s="18">
        <v>-9.77514237069219E-2</v>
      </c>
      <c r="K55" s="23">
        <f t="shared" si="1"/>
        <v>3.8151491602672474</v>
      </c>
    </row>
    <row r="56" spans="1:11" x14ac:dyDescent="0.25">
      <c r="A56" s="20">
        <v>309</v>
      </c>
      <c r="B56" s="1" t="s">
        <v>519</v>
      </c>
      <c r="C56" s="1" t="s">
        <v>2924</v>
      </c>
      <c r="D56" s="1" t="s">
        <v>2834</v>
      </c>
      <c r="E56" s="20">
        <v>12901.899921774864</v>
      </c>
      <c r="F56" s="22">
        <v>3453</v>
      </c>
      <c r="G56" s="22">
        <v>171</v>
      </c>
      <c r="H56" s="22">
        <v>334</v>
      </c>
      <c r="I56" s="20">
        <v>18.778299510478973</v>
      </c>
      <c r="J56" s="18">
        <v>-0.10436244930260161</v>
      </c>
      <c r="K56" s="23">
        <f t="shared" si="1"/>
        <v>3.7364320653851331</v>
      </c>
    </row>
    <row r="57" spans="1:11" x14ac:dyDescent="0.25">
      <c r="A57" s="20">
        <v>607</v>
      </c>
      <c r="B57" s="1" t="s">
        <v>1164</v>
      </c>
      <c r="C57" s="1" t="s">
        <v>2901</v>
      </c>
      <c r="D57" s="1" t="s">
        <v>2837</v>
      </c>
      <c r="E57" s="20">
        <v>3166.6000158786774</v>
      </c>
      <c r="F57" s="22">
        <v>490</v>
      </c>
      <c r="G57" s="22">
        <v>42</v>
      </c>
      <c r="H57" s="22">
        <v>6</v>
      </c>
      <c r="I57" s="20">
        <v>9.4</v>
      </c>
      <c r="J57" s="18">
        <v>-0.10608913998744519</v>
      </c>
      <c r="K57" s="23">
        <f t="shared" si="1"/>
        <v>6.4624490119973004</v>
      </c>
    </row>
    <row r="58" spans="1:11" x14ac:dyDescent="0.25">
      <c r="A58" s="20">
        <v>709</v>
      </c>
      <c r="B58" s="1" t="s">
        <v>1596</v>
      </c>
      <c r="C58" s="1" t="s">
        <v>2915</v>
      </c>
      <c r="D58" s="1" t="s">
        <v>2838</v>
      </c>
      <c r="E58" s="20">
        <v>3989.5999941825867</v>
      </c>
      <c r="F58" s="22">
        <v>838</v>
      </c>
      <c r="G58" s="22">
        <v>56</v>
      </c>
      <c r="H58" s="22">
        <v>33</v>
      </c>
      <c r="I58" s="20">
        <v>6.354578971862793</v>
      </c>
      <c r="J58" s="18">
        <v>-0.1148857319332922</v>
      </c>
      <c r="K58" s="23">
        <f t="shared" si="1"/>
        <v>4.7608591816021324</v>
      </c>
    </row>
    <row r="59" spans="1:11" x14ac:dyDescent="0.25">
      <c r="A59" s="20">
        <v>511</v>
      </c>
      <c r="B59" s="1" t="s">
        <v>1046</v>
      </c>
      <c r="C59" s="1" t="s">
        <v>2934</v>
      </c>
      <c r="D59" s="1" t="s">
        <v>2836</v>
      </c>
      <c r="E59" s="20">
        <v>17247.899855136871</v>
      </c>
      <c r="F59" s="22">
        <v>5482</v>
      </c>
      <c r="G59" s="22">
        <v>550</v>
      </c>
      <c r="H59" s="22">
        <v>647</v>
      </c>
      <c r="I59" s="20">
        <v>15.659524917602539</v>
      </c>
      <c r="J59" s="18">
        <v>-0.1158610638814669</v>
      </c>
      <c r="K59" s="23">
        <f t="shared" si="1"/>
        <v>3.1462787039651352</v>
      </c>
    </row>
    <row r="60" spans="1:11" x14ac:dyDescent="0.25">
      <c r="A60" s="20">
        <v>107</v>
      </c>
      <c r="B60" s="1" t="s">
        <v>44</v>
      </c>
      <c r="C60" s="1" t="s">
        <v>2899</v>
      </c>
      <c r="D60" s="1" t="s">
        <v>2832</v>
      </c>
      <c r="E60" s="20">
        <v>7436.0999952554703</v>
      </c>
      <c r="F60" s="22">
        <v>2752</v>
      </c>
      <c r="G60" s="22">
        <v>192</v>
      </c>
      <c r="H60" s="22">
        <v>564</v>
      </c>
      <c r="I60" s="20">
        <v>33.566708172068878</v>
      </c>
      <c r="J60" s="18">
        <v>-0.12042070432521861</v>
      </c>
      <c r="K60" s="23">
        <f t="shared" si="1"/>
        <v>2.7020712192062031</v>
      </c>
    </row>
    <row r="61" spans="1:11" x14ac:dyDescent="0.25">
      <c r="A61" s="20">
        <v>308</v>
      </c>
      <c r="B61" s="1" t="s">
        <v>481</v>
      </c>
      <c r="C61" s="1" t="s">
        <v>2906</v>
      </c>
      <c r="D61" s="1" t="s">
        <v>2834</v>
      </c>
      <c r="E61" s="20">
        <v>5353.3999967575073</v>
      </c>
      <c r="F61" s="22">
        <v>1362</v>
      </c>
      <c r="G61" s="22">
        <v>67</v>
      </c>
      <c r="H61" s="22">
        <v>141</v>
      </c>
      <c r="I61" s="20">
        <v>12.988279024759928</v>
      </c>
      <c r="J61" s="18">
        <v>-0.1208037825059103</v>
      </c>
      <c r="K61" s="23">
        <f t="shared" si="1"/>
        <v>3.930543316268361</v>
      </c>
    </row>
    <row r="62" spans="1:11" x14ac:dyDescent="0.25">
      <c r="A62" s="20">
        <v>406</v>
      </c>
      <c r="B62" s="1" t="s">
        <v>751</v>
      </c>
      <c r="C62" s="1" t="s">
        <v>2922</v>
      </c>
      <c r="D62" s="1" t="s">
        <v>2835</v>
      </c>
      <c r="E62" s="20">
        <v>10137.999870300293</v>
      </c>
      <c r="F62" s="22">
        <v>1663</v>
      </c>
      <c r="G62" s="22">
        <v>43</v>
      </c>
      <c r="H62" s="22">
        <v>86</v>
      </c>
      <c r="I62" s="20">
        <v>9.6764705882352935</v>
      </c>
      <c r="J62" s="18">
        <v>-0.1238665526090675</v>
      </c>
      <c r="K62" s="23">
        <f t="shared" si="1"/>
        <v>6.0962115876730563</v>
      </c>
    </row>
    <row r="63" spans="1:11" x14ac:dyDescent="0.25">
      <c r="A63" s="20">
        <v>302</v>
      </c>
      <c r="B63" s="1" t="s">
        <v>351</v>
      </c>
      <c r="C63" s="1" t="s">
        <v>2875</v>
      </c>
      <c r="D63" s="1" t="s">
        <v>2834</v>
      </c>
      <c r="E63" s="20">
        <v>7484.5999004840851</v>
      </c>
      <c r="F63" s="22">
        <v>1577</v>
      </c>
      <c r="G63" s="22">
        <v>53</v>
      </c>
      <c r="H63" s="22">
        <v>142</v>
      </c>
      <c r="I63" s="20">
        <v>14.464808146158854</v>
      </c>
      <c r="J63" s="18">
        <v>-0.1243386243386244</v>
      </c>
      <c r="K63" s="23">
        <f t="shared" si="1"/>
        <v>4.746100127130048</v>
      </c>
    </row>
    <row r="64" spans="1:11" x14ac:dyDescent="0.25">
      <c r="A64" s="20">
        <v>405</v>
      </c>
      <c r="B64" s="1" t="s">
        <v>741</v>
      </c>
      <c r="C64" s="1" t="s">
        <v>2921</v>
      </c>
      <c r="D64" s="1" t="s">
        <v>2835</v>
      </c>
      <c r="E64" s="20">
        <v>5904.0999231338501</v>
      </c>
      <c r="F64" s="22">
        <v>1452</v>
      </c>
      <c r="G64" s="22">
        <v>172</v>
      </c>
      <c r="H64" s="22">
        <v>115</v>
      </c>
      <c r="I64" s="20">
        <v>13.518935243288675</v>
      </c>
      <c r="J64" s="18">
        <v>-0.1290463692038494</v>
      </c>
      <c r="K64" s="23">
        <f t="shared" si="1"/>
        <v>4.0661845200646347</v>
      </c>
    </row>
    <row r="65" spans="1:11" x14ac:dyDescent="0.25">
      <c r="A65" s="20">
        <v>611</v>
      </c>
      <c r="B65" s="1" t="s">
        <v>1286</v>
      </c>
      <c r="C65" s="1" t="s">
        <v>2931</v>
      </c>
      <c r="D65" s="1" t="s">
        <v>2837</v>
      </c>
      <c r="E65" s="20">
        <v>6324.0999779701233</v>
      </c>
      <c r="F65" s="22">
        <v>1902</v>
      </c>
      <c r="G65" s="22">
        <v>199</v>
      </c>
      <c r="H65" s="22">
        <v>146</v>
      </c>
      <c r="I65" s="20">
        <v>17.889337203081915</v>
      </c>
      <c r="J65" s="18">
        <v>-0.1292657704239917</v>
      </c>
      <c r="K65" s="23">
        <f t="shared" si="1"/>
        <v>3.3249737002997493</v>
      </c>
    </row>
    <row r="66" spans="1:11" x14ac:dyDescent="0.25">
      <c r="A66" s="20">
        <v>306</v>
      </c>
      <c r="B66" s="1" t="s">
        <v>417</v>
      </c>
      <c r="C66" s="1" t="s">
        <v>2903</v>
      </c>
      <c r="D66" s="1" t="s">
        <v>2834</v>
      </c>
      <c r="E66" s="20">
        <v>6516.2000510692596</v>
      </c>
      <c r="F66" s="22">
        <v>1858</v>
      </c>
      <c r="G66" s="22">
        <v>160</v>
      </c>
      <c r="H66" s="22">
        <v>278</v>
      </c>
      <c r="I66" s="20">
        <v>11.413025728861491</v>
      </c>
      <c r="J66" s="18">
        <v>-0.13555272379738759</v>
      </c>
      <c r="K66" s="23">
        <f t="shared" ref="K66:K80" si="2">E66/F66</f>
        <v>3.5071044408338321</v>
      </c>
    </row>
    <row r="67" spans="1:11" x14ac:dyDescent="0.25">
      <c r="A67" s="20">
        <v>712</v>
      </c>
      <c r="B67" s="1" t="s">
        <v>1662</v>
      </c>
      <c r="C67" s="1" t="s">
        <v>2920</v>
      </c>
      <c r="D67" s="1" t="s">
        <v>2838</v>
      </c>
      <c r="E67" s="20">
        <v>5220.800012588501</v>
      </c>
      <c r="F67" s="22">
        <v>700</v>
      </c>
      <c r="G67" s="22">
        <v>70</v>
      </c>
      <c r="H67" s="22">
        <v>9</v>
      </c>
      <c r="I67" s="20">
        <v>5.2380952380952381</v>
      </c>
      <c r="J67" s="18">
        <v>-0.13717948717948711</v>
      </c>
      <c r="K67" s="23">
        <f t="shared" si="2"/>
        <v>7.458285732269287</v>
      </c>
    </row>
    <row r="68" spans="1:11" x14ac:dyDescent="0.25">
      <c r="A68" s="20">
        <v>207</v>
      </c>
      <c r="B68" s="1" t="s">
        <v>275</v>
      </c>
      <c r="C68" s="1" t="s">
        <v>2925</v>
      </c>
      <c r="D68" s="1" t="s">
        <v>2833</v>
      </c>
      <c r="E68" s="20">
        <v>15786.899796247482</v>
      </c>
      <c r="F68" s="22">
        <v>4419</v>
      </c>
      <c r="G68" s="22">
        <v>227</v>
      </c>
      <c r="H68" s="22">
        <v>1029</v>
      </c>
      <c r="I68" s="20">
        <v>16.231001581464493</v>
      </c>
      <c r="J68" s="18">
        <v>-0.16299527964525809</v>
      </c>
      <c r="K68" s="23">
        <f t="shared" si="2"/>
        <v>3.572505045541408</v>
      </c>
    </row>
    <row r="69" spans="1:11" x14ac:dyDescent="0.25">
      <c r="A69" s="20">
        <v>205</v>
      </c>
      <c r="B69" s="1" t="s">
        <v>244</v>
      </c>
      <c r="C69" s="1" t="s">
        <v>2913</v>
      </c>
      <c r="D69" s="1" t="s">
        <v>2833</v>
      </c>
      <c r="E69" s="20">
        <v>10167.300057172775</v>
      </c>
      <c r="F69" s="22">
        <v>1799</v>
      </c>
      <c r="G69" s="22">
        <v>151</v>
      </c>
      <c r="H69" s="22">
        <v>60</v>
      </c>
      <c r="I69" s="20">
        <v>13.285714285714286</v>
      </c>
      <c r="J69" s="18">
        <v>-0.16315049226441641</v>
      </c>
      <c r="K69" s="23">
        <f t="shared" si="2"/>
        <v>5.6516398316691356</v>
      </c>
    </row>
    <row r="70" spans="1:11" x14ac:dyDescent="0.25">
      <c r="A70" s="20">
        <v>604</v>
      </c>
      <c r="B70" s="1" t="s">
        <v>1116</v>
      </c>
      <c r="C70" s="1" t="s">
        <v>2868</v>
      </c>
      <c r="D70" s="1" t="s">
        <v>2837</v>
      </c>
      <c r="E70" s="20">
        <v>3975.700023651123</v>
      </c>
      <c r="F70" s="22">
        <v>861</v>
      </c>
      <c r="G70" s="22">
        <v>49</v>
      </c>
      <c r="H70" s="22">
        <v>34</v>
      </c>
      <c r="I70" s="20">
        <v>11.454545454545455</v>
      </c>
      <c r="J70" s="18">
        <v>-0.16513761467889909</v>
      </c>
      <c r="K70" s="23">
        <f t="shared" si="2"/>
        <v>4.6175377742754042</v>
      </c>
    </row>
    <row r="71" spans="1:11" x14ac:dyDescent="0.25">
      <c r="A71" s="20">
        <v>805</v>
      </c>
      <c r="B71" s="1" t="s">
        <v>2828</v>
      </c>
      <c r="C71" s="1" t="s">
        <v>2881</v>
      </c>
      <c r="D71" s="1" t="s">
        <v>2839</v>
      </c>
      <c r="E71" s="20">
        <v>3816.5999958515167</v>
      </c>
      <c r="F71" s="22">
        <v>1474</v>
      </c>
      <c r="G71" s="22">
        <v>163</v>
      </c>
      <c r="H71" s="22">
        <v>116</v>
      </c>
      <c r="I71" s="20">
        <v>48.946343231201169</v>
      </c>
      <c r="J71" s="18">
        <v>-0.18706981317600779</v>
      </c>
      <c r="K71" s="23">
        <f t="shared" si="2"/>
        <v>2.589280865570907</v>
      </c>
    </row>
    <row r="72" spans="1:11" x14ac:dyDescent="0.25">
      <c r="A72" s="20">
        <v>705</v>
      </c>
      <c r="B72" s="1" t="s">
        <v>1467</v>
      </c>
      <c r="C72" s="1" t="s">
        <v>2891</v>
      </c>
      <c r="D72" s="1" t="s">
        <v>2838</v>
      </c>
      <c r="E72" s="20">
        <v>1608.6999764442444</v>
      </c>
      <c r="F72" s="22">
        <v>208</v>
      </c>
      <c r="G72" s="22">
        <v>9</v>
      </c>
      <c r="H72" s="22">
        <v>1</v>
      </c>
      <c r="I72" s="20">
        <v>5.8</v>
      </c>
      <c r="J72" s="18">
        <v>-0.203796203796204</v>
      </c>
      <c r="K72" s="23">
        <f t="shared" si="2"/>
        <v>7.7341345021357899</v>
      </c>
    </row>
    <row r="73" spans="1:11" x14ac:dyDescent="0.25">
      <c r="A73" s="20">
        <v>602</v>
      </c>
      <c r="B73" s="1" t="s">
        <v>1082</v>
      </c>
      <c r="C73" s="1" t="s">
        <v>2858</v>
      </c>
      <c r="D73" s="1" t="s">
        <v>2837</v>
      </c>
      <c r="E73" s="20">
        <v>2804.6000099182129</v>
      </c>
      <c r="F73" s="22">
        <v>439</v>
      </c>
      <c r="G73" s="22">
        <v>6</v>
      </c>
      <c r="H73" s="22">
        <v>6</v>
      </c>
      <c r="I73" s="20">
        <v>15.939979008265905</v>
      </c>
      <c r="J73" s="18">
        <v>-0.2146829810901002</v>
      </c>
      <c r="K73" s="23">
        <f t="shared" si="2"/>
        <v>6.388610500952649</v>
      </c>
    </row>
    <row r="74" spans="1:11" x14ac:dyDescent="0.25">
      <c r="A74" s="20">
        <v>101</v>
      </c>
      <c r="B74" s="1" t="s">
        <v>2820</v>
      </c>
      <c r="C74" s="1" t="s">
        <v>2860</v>
      </c>
      <c r="D74" s="1" t="s">
        <v>2832</v>
      </c>
      <c r="E74" s="20">
        <v>3184</v>
      </c>
      <c r="F74" s="22">
        <v>1592</v>
      </c>
      <c r="G74" s="22">
        <v>194</v>
      </c>
      <c r="H74" s="22">
        <v>504</v>
      </c>
      <c r="I74" s="20">
        <v>204.66603088378909</v>
      </c>
      <c r="J74" s="18">
        <v>-0.23771294301938531</v>
      </c>
      <c r="K74" s="23">
        <f t="shared" si="2"/>
        <v>2</v>
      </c>
    </row>
    <row r="75" spans="1:11" x14ac:dyDescent="0.25">
      <c r="A75" s="20">
        <v>102</v>
      </c>
      <c r="B75" s="1" t="s">
        <v>2821</v>
      </c>
      <c r="C75" s="1" t="s">
        <v>2861</v>
      </c>
      <c r="D75" s="1" t="s">
        <v>2832</v>
      </c>
      <c r="E75" s="20">
        <v>8838.4998641014099</v>
      </c>
      <c r="F75" s="22">
        <v>4348</v>
      </c>
      <c r="G75" s="22">
        <v>776</v>
      </c>
      <c r="H75" s="22">
        <v>2540</v>
      </c>
      <c r="I75" s="20">
        <v>56.82490348815918</v>
      </c>
      <c r="J75" s="18">
        <v>-0.2483047300125576</v>
      </c>
      <c r="K75" s="23">
        <f t="shared" si="2"/>
        <v>2.0327736577970126</v>
      </c>
    </row>
    <row r="76" spans="1:11" x14ac:dyDescent="0.25">
      <c r="A76" s="20">
        <v>104</v>
      </c>
      <c r="B76" s="1" t="s">
        <v>2823</v>
      </c>
      <c r="C76" s="1" t="s">
        <v>2863</v>
      </c>
      <c r="D76" s="1" t="s">
        <v>2832</v>
      </c>
      <c r="E76" s="20">
        <v>8716.9000623226166</v>
      </c>
      <c r="F76" s="22">
        <v>3596</v>
      </c>
      <c r="G76" s="22">
        <v>199</v>
      </c>
      <c r="H76" s="22">
        <v>416</v>
      </c>
      <c r="I76" s="20">
        <v>59.340259552001953</v>
      </c>
      <c r="J76" s="18">
        <v>-0.27426795026073031</v>
      </c>
      <c r="K76" s="23">
        <f t="shared" si="2"/>
        <v>2.4240545223366565</v>
      </c>
    </row>
    <row r="77" spans="1:11" x14ac:dyDescent="0.25">
      <c r="A77" s="20">
        <v>103</v>
      </c>
      <c r="B77" s="1" t="s">
        <v>2822</v>
      </c>
      <c r="C77" s="1" t="s">
        <v>2862</v>
      </c>
      <c r="D77" s="1" t="s">
        <v>2832</v>
      </c>
      <c r="E77" s="20">
        <v>6057.10005402565</v>
      </c>
      <c r="F77" s="22">
        <v>2867</v>
      </c>
      <c r="G77" s="22">
        <v>356</v>
      </c>
      <c r="H77" s="22">
        <v>1934</v>
      </c>
      <c r="I77" s="20">
        <v>64.371242523193359</v>
      </c>
      <c r="J77" s="18">
        <v>-0.27933673469387749</v>
      </c>
      <c r="K77" s="23">
        <f t="shared" si="2"/>
        <v>2.1126962169604639</v>
      </c>
    </row>
    <row r="78" spans="1:11" x14ac:dyDescent="0.25">
      <c r="A78" s="20">
        <v>804</v>
      </c>
      <c r="B78" s="1" t="s">
        <v>2827</v>
      </c>
      <c r="C78" s="1" t="s">
        <v>2880</v>
      </c>
      <c r="D78" s="1" t="s">
        <v>2839</v>
      </c>
      <c r="E78" s="20">
        <v>2682.0000767707829</v>
      </c>
      <c r="F78" s="22">
        <v>805</v>
      </c>
      <c r="G78" s="22">
        <v>27</v>
      </c>
      <c r="H78" s="22">
        <v>34</v>
      </c>
      <c r="I78" s="20">
        <v>108.77804756164554</v>
      </c>
      <c r="J78" s="18">
        <v>-0.30287907869481773</v>
      </c>
      <c r="K78" s="23">
        <f t="shared" si="2"/>
        <v>3.3316771140009727</v>
      </c>
    </row>
    <row r="79" spans="1:11" x14ac:dyDescent="0.25">
      <c r="A79" s="20">
        <v>509</v>
      </c>
      <c r="B79" s="1" t="s">
        <v>989</v>
      </c>
      <c r="C79" s="1" t="s">
        <v>2926</v>
      </c>
      <c r="D79" s="1" t="s">
        <v>2836</v>
      </c>
      <c r="E79" s="20">
        <v>2791.9999618530273</v>
      </c>
      <c r="F79" s="22">
        <v>379</v>
      </c>
      <c r="G79" s="22">
        <v>18</v>
      </c>
      <c r="H79" s="22">
        <v>19</v>
      </c>
      <c r="I79" s="20">
        <v>11.6</v>
      </c>
      <c r="J79" s="18">
        <v>-0.32994579945799452</v>
      </c>
      <c r="K79" s="23">
        <f t="shared" si="2"/>
        <v>7.3667545167626054</v>
      </c>
    </row>
    <row r="80" spans="1:11" x14ac:dyDescent="0.25">
      <c r="A80" s="20">
        <v>105</v>
      </c>
      <c r="B80" s="1" t="s">
        <v>2824</v>
      </c>
      <c r="C80" s="1" t="s">
        <v>2864</v>
      </c>
      <c r="D80" s="1" t="s">
        <v>2832</v>
      </c>
      <c r="E80" s="20">
        <v>8695.6999938488007</v>
      </c>
      <c r="F80" s="22">
        <v>4196</v>
      </c>
      <c r="G80" s="22">
        <v>289</v>
      </c>
      <c r="H80" s="22">
        <v>920</v>
      </c>
      <c r="I80" s="20">
        <v>83.724687576293945</v>
      </c>
      <c r="J80" s="18">
        <v>-0.41889469753547409</v>
      </c>
      <c r="K80" s="23">
        <f t="shared" si="2"/>
        <v>2.0723784542061012</v>
      </c>
    </row>
  </sheetData>
  <autoFilter ref="A1:K80" xr:uid="{A06EFC23-51BF-482E-97F6-F7BC3EBE0687}">
    <sortState ref="A2:K80">
      <sortCondition descending="1" ref="J1:J8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25D42-2D3E-42A3-B53A-D796CA072234}">
  <dimension ref="A1:E10"/>
  <sheetViews>
    <sheetView workbookViewId="0">
      <selection activeCell="B30" sqref="B30"/>
    </sheetView>
  </sheetViews>
  <sheetFormatPr defaultRowHeight="15" x14ac:dyDescent="0.25"/>
  <cols>
    <col min="1" max="1" width="15.28515625" style="1" bestFit="1" customWidth="1"/>
    <col min="2" max="2" width="8.28515625" style="1" bestFit="1" customWidth="1"/>
    <col min="3" max="3" width="6.140625" style="1" bestFit="1" customWidth="1"/>
    <col min="4" max="4" width="8.7109375" style="1" bestFit="1" customWidth="1"/>
    <col min="5" max="5" width="11.140625" style="1" bestFit="1" customWidth="1"/>
  </cols>
  <sheetData>
    <row r="1" spans="1:5" x14ac:dyDescent="0.25">
      <c r="A1" s="24" t="s">
        <v>2831</v>
      </c>
      <c r="B1" s="24" t="s">
        <v>2844</v>
      </c>
      <c r="C1" s="24" t="s">
        <v>2840</v>
      </c>
      <c r="D1" s="24" t="s">
        <v>2841</v>
      </c>
      <c r="E1" s="24" t="s">
        <v>2845</v>
      </c>
    </row>
    <row r="2" spans="1:5" x14ac:dyDescent="0.25">
      <c r="A2" s="1" t="s">
        <v>2837</v>
      </c>
      <c r="B2" s="22">
        <v>2284</v>
      </c>
      <c r="C2" s="22">
        <v>1005</v>
      </c>
      <c r="D2" s="17">
        <v>9.8258910058637827</v>
      </c>
      <c r="E2" s="25">
        <v>-2.8100237895075875E-2</v>
      </c>
    </row>
    <row r="3" spans="1:5" x14ac:dyDescent="0.25">
      <c r="A3" s="1" t="s">
        <v>2832</v>
      </c>
      <c r="B3" s="22">
        <v>2844</v>
      </c>
      <c r="C3" s="22">
        <v>9520</v>
      </c>
      <c r="D3" s="17">
        <v>42.741299163463502</v>
      </c>
      <c r="E3" s="25">
        <v>-0.20673676257633955</v>
      </c>
    </row>
    <row r="4" spans="1:5" x14ac:dyDescent="0.25">
      <c r="A4" s="1" t="s">
        <v>2839</v>
      </c>
      <c r="B4" s="22">
        <v>6895</v>
      </c>
      <c r="C4" s="22">
        <v>1422</v>
      </c>
      <c r="D4" s="17">
        <v>11.979008731842042</v>
      </c>
      <c r="E4" s="25">
        <v>3.0162214904256635E-2</v>
      </c>
    </row>
    <row r="5" spans="1:5" x14ac:dyDescent="0.25">
      <c r="A5" s="1" t="s">
        <v>2835</v>
      </c>
      <c r="B5" s="22">
        <v>1163</v>
      </c>
      <c r="C5" s="22">
        <v>1814</v>
      </c>
      <c r="D5" s="17">
        <v>9.0013449085537101</v>
      </c>
      <c r="E5" s="25">
        <v>-7.3452666292688651E-2</v>
      </c>
    </row>
    <row r="6" spans="1:5" x14ac:dyDescent="0.25">
      <c r="A6" s="1" t="s">
        <v>2838</v>
      </c>
      <c r="B6" s="22">
        <v>6161</v>
      </c>
      <c r="C6" s="22">
        <v>1626</v>
      </c>
      <c r="D6" s="17">
        <v>8.9269631399827851</v>
      </c>
      <c r="E6" s="25">
        <v>5.6387694787748632E-2</v>
      </c>
    </row>
    <row r="7" spans="1:5" x14ac:dyDescent="0.25">
      <c r="A7" s="1" t="s">
        <v>2834</v>
      </c>
      <c r="B7" s="22">
        <v>902</v>
      </c>
      <c r="C7" s="22">
        <v>1469</v>
      </c>
      <c r="D7" s="17">
        <v>13.949380522090676</v>
      </c>
      <c r="E7" s="25">
        <v>-7.9304495335029812E-2</v>
      </c>
    </row>
    <row r="8" spans="1:5" x14ac:dyDescent="0.25">
      <c r="A8" s="1" t="s">
        <v>2833</v>
      </c>
      <c r="B8" s="22">
        <v>1469</v>
      </c>
      <c r="C8" s="22">
        <v>2371</v>
      </c>
      <c r="D8" s="17">
        <v>14.181862225178548</v>
      </c>
      <c r="E8" s="25">
        <v>-8.0355286780685931E-2</v>
      </c>
    </row>
    <row r="9" spans="1:5" x14ac:dyDescent="0.25">
      <c r="A9" s="1" t="s">
        <v>2836</v>
      </c>
      <c r="B9" s="22">
        <v>2042</v>
      </c>
      <c r="C9" s="22">
        <v>1862</v>
      </c>
      <c r="D9" s="17">
        <v>15.055642025529846</v>
      </c>
      <c r="E9" s="25">
        <v>-1.0366653690326744E-2</v>
      </c>
    </row>
    <row r="10" spans="1:5" x14ac:dyDescent="0.25">
      <c r="A10" s="26" t="s">
        <v>2945</v>
      </c>
      <c r="B10" s="1">
        <f>SUM(B2:B9)</f>
        <v>23760</v>
      </c>
      <c r="C10" s="1">
        <f>SUM(C2:C9)</f>
        <v>21089</v>
      </c>
      <c r="D10" s="17">
        <v>12.753371</v>
      </c>
      <c r="E10" s="25">
        <v>-4.3999999999999997E-2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6B517-AC39-414A-9570-E95891FFBB59}">
  <dimension ref="A1:O10"/>
  <sheetViews>
    <sheetView workbookViewId="0"/>
  </sheetViews>
  <sheetFormatPr defaultRowHeight="15" x14ac:dyDescent="0.25"/>
  <cols>
    <col min="1" max="1" width="17.42578125" bestFit="1" customWidth="1"/>
    <col min="2" max="2" width="2" bestFit="1" customWidth="1"/>
    <col min="3" max="11" width="3" bestFit="1" customWidth="1"/>
    <col min="12" max="12" width="7.42578125" style="1" bestFit="1" customWidth="1"/>
    <col min="13" max="13" width="11.140625" style="1" bestFit="1" customWidth="1"/>
    <col min="14" max="14" width="26.5703125" bestFit="1" customWidth="1"/>
    <col min="15" max="16" width="27.5703125" bestFit="1" customWidth="1"/>
  </cols>
  <sheetData>
    <row r="1" spans="1:15" x14ac:dyDescent="0.25">
      <c r="A1" s="1"/>
      <c r="B1" s="38" t="s">
        <v>2948</v>
      </c>
      <c r="C1" s="38"/>
      <c r="D1" s="38"/>
      <c r="E1" s="38"/>
      <c r="F1" s="38"/>
      <c r="G1" s="38"/>
      <c r="H1" s="38"/>
      <c r="I1" s="38"/>
      <c r="J1" s="38"/>
      <c r="K1" s="38"/>
    </row>
    <row r="2" spans="1:15" x14ac:dyDescent="0.25">
      <c r="A2" s="24" t="s">
        <v>2831</v>
      </c>
      <c r="B2" s="24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4">
        <v>9</v>
      </c>
      <c r="K2" s="24">
        <v>10</v>
      </c>
      <c r="L2" s="24" t="s">
        <v>2949</v>
      </c>
      <c r="M2" s="24" t="s">
        <v>2950</v>
      </c>
      <c r="N2" s="24" t="s">
        <v>2951</v>
      </c>
      <c r="O2" s="24" t="s">
        <v>2952</v>
      </c>
    </row>
    <row r="3" spans="1:15" x14ac:dyDescent="0.25">
      <c r="A3" s="1" t="s">
        <v>2837</v>
      </c>
      <c r="B3" s="1">
        <v>1</v>
      </c>
      <c r="C3" s="1">
        <v>6</v>
      </c>
      <c r="D3" s="1">
        <v>12</v>
      </c>
      <c r="E3" s="1">
        <v>23</v>
      </c>
      <c r="F3" s="1">
        <v>23</v>
      </c>
      <c r="G3" s="1">
        <v>52</v>
      </c>
      <c r="H3" s="1">
        <v>60</v>
      </c>
      <c r="I3" s="1">
        <v>30</v>
      </c>
      <c r="J3" s="1">
        <v>63</v>
      </c>
      <c r="K3" s="1">
        <v>7</v>
      </c>
      <c r="L3" s="1">
        <v>239</v>
      </c>
      <c r="M3" s="1">
        <v>516</v>
      </c>
      <c r="N3" s="18">
        <f>SUM(B3:F3)/M3</f>
        <v>0.12596899224806202</v>
      </c>
      <c r="O3" s="18">
        <f>SUM(I3:K3)/M3</f>
        <v>0.19379844961240311</v>
      </c>
    </row>
    <row r="4" spans="1:15" x14ac:dyDescent="0.25">
      <c r="A4" s="1" t="s">
        <v>2832</v>
      </c>
      <c r="B4" s="1">
        <v>7</v>
      </c>
      <c r="C4" s="1">
        <v>13</v>
      </c>
      <c r="D4" s="1">
        <v>29</v>
      </c>
      <c r="E4" s="1">
        <v>10</v>
      </c>
      <c r="F4" s="1">
        <v>8</v>
      </c>
      <c r="G4" s="1">
        <v>4</v>
      </c>
      <c r="H4" s="1">
        <v>6</v>
      </c>
      <c r="I4" s="1">
        <v>3</v>
      </c>
      <c r="J4" s="1">
        <v>5</v>
      </c>
      <c r="K4" s="1">
        <v>1</v>
      </c>
      <c r="L4" s="1">
        <v>3</v>
      </c>
      <c r="M4" s="1">
        <v>89</v>
      </c>
      <c r="N4" s="27">
        <f t="shared" ref="N4:N10" si="0">SUM(B4:F4)/M4</f>
        <v>0.7528089887640449</v>
      </c>
      <c r="O4" s="18">
        <f t="shared" ref="O4:O10" si="1">SUM(I4:K4)/M4</f>
        <v>0.10112359550561797</v>
      </c>
    </row>
    <row r="5" spans="1:15" x14ac:dyDescent="0.25">
      <c r="A5" s="1" t="s">
        <v>2839</v>
      </c>
      <c r="B5" s="1">
        <v>3</v>
      </c>
      <c r="C5" s="1">
        <v>12</v>
      </c>
      <c r="D5" s="1">
        <v>27</v>
      </c>
      <c r="E5" s="1">
        <v>36</v>
      </c>
      <c r="F5" s="1">
        <v>32</v>
      </c>
      <c r="G5" s="1">
        <v>74</v>
      </c>
      <c r="H5" s="1">
        <v>48</v>
      </c>
      <c r="I5" s="1">
        <v>70</v>
      </c>
      <c r="J5" s="1">
        <v>23</v>
      </c>
      <c r="K5" s="1"/>
      <c r="L5" s="1">
        <v>136</v>
      </c>
      <c r="M5" s="1">
        <v>461</v>
      </c>
      <c r="N5" s="18">
        <f t="shared" si="0"/>
        <v>0.23861171366594361</v>
      </c>
      <c r="O5" s="18">
        <f t="shared" si="1"/>
        <v>0.2017353579175705</v>
      </c>
    </row>
    <row r="6" spans="1:15" x14ac:dyDescent="0.25">
      <c r="A6" s="1" t="s">
        <v>2835</v>
      </c>
      <c r="B6" s="1"/>
      <c r="C6" s="1">
        <v>2</v>
      </c>
      <c r="D6" s="1">
        <v>13</v>
      </c>
      <c r="E6" s="1">
        <v>12</v>
      </c>
      <c r="F6" s="1">
        <v>21</v>
      </c>
      <c r="G6" s="1">
        <v>35</v>
      </c>
      <c r="H6" s="1">
        <v>48</v>
      </c>
      <c r="I6" s="1">
        <v>43</v>
      </c>
      <c r="J6" s="1">
        <v>90</v>
      </c>
      <c r="K6" s="1">
        <v>27</v>
      </c>
      <c r="L6" s="1">
        <v>63</v>
      </c>
      <c r="M6" s="1">
        <v>354</v>
      </c>
      <c r="N6" s="18">
        <f t="shared" si="0"/>
        <v>0.13559322033898305</v>
      </c>
      <c r="O6" s="28">
        <f t="shared" si="1"/>
        <v>0.4519774011299435</v>
      </c>
    </row>
    <row r="7" spans="1:15" x14ac:dyDescent="0.25">
      <c r="A7" s="1" t="s">
        <v>2838</v>
      </c>
      <c r="B7" s="1">
        <v>8</v>
      </c>
      <c r="C7" s="1">
        <v>6</v>
      </c>
      <c r="D7" s="1">
        <v>29</v>
      </c>
      <c r="E7" s="1">
        <v>33</v>
      </c>
      <c r="F7" s="1">
        <v>57</v>
      </c>
      <c r="G7" s="1">
        <v>62</v>
      </c>
      <c r="H7" s="1">
        <v>54</v>
      </c>
      <c r="I7" s="1">
        <v>68</v>
      </c>
      <c r="J7" s="1">
        <v>71</v>
      </c>
      <c r="K7" s="1">
        <v>20</v>
      </c>
      <c r="L7" s="1">
        <v>257</v>
      </c>
      <c r="M7" s="1">
        <v>665</v>
      </c>
      <c r="N7" s="18">
        <f t="shared" si="0"/>
        <v>0.2</v>
      </c>
      <c r="O7" s="18">
        <f t="shared" si="1"/>
        <v>0.23909774436090225</v>
      </c>
    </row>
    <row r="8" spans="1:15" x14ac:dyDescent="0.25">
      <c r="A8" s="1" t="s">
        <v>2834</v>
      </c>
      <c r="B8" s="1"/>
      <c r="C8" s="1">
        <v>4</v>
      </c>
      <c r="D8" s="1">
        <v>11</v>
      </c>
      <c r="E8" s="1">
        <v>18</v>
      </c>
      <c r="F8" s="1">
        <v>33</v>
      </c>
      <c r="G8" s="1">
        <v>35</v>
      </c>
      <c r="H8" s="1">
        <v>31</v>
      </c>
      <c r="I8" s="1">
        <v>36</v>
      </c>
      <c r="J8" s="1">
        <v>39</v>
      </c>
      <c r="K8" s="1">
        <v>4</v>
      </c>
      <c r="L8" s="1">
        <v>65</v>
      </c>
      <c r="M8" s="1">
        <v>276</v>
      </c>
      <c r="N8" s="18">
        <f t="shared" si="0"/>
        <v>0.2391304347826087</v>
      </c>
      <c r="O8" s="18">
        <f t="shared" si="1"/>
        <v>0.28623188405797101</v>
      </c>
    </row>
    <row r="9" spans="1:15" x14ac:dyDescent="0.25">
      <c r="A9" s="1" t="s">
        <v>2833</v>
      </c>
      <c r="B9" s="1"/>
      <c r="C9" s="1">
        <v>8</v>
      </c>
      <c r="D9" s="1">
        <v>20</v>
      </c>
      <c r="E9" s="1">
        <v>29</v>
      </c>
      <c r="F9" s="1">
        <v>28</v>
      </c>
      <c r="G9" s="1">
        <v>31</v>
      </c>
      <c r="H9" s="1">
        <v>39</v>
      </c>
      <c r="I9" s="1">
        <v>28</v>
      </c>
      <c r="J9" s="1">
        <v>38</v>
      </c>
      <c r="K9" s="1">
        <v>8</v>
      </c>
      <c r="L9" s="1">
        <v>22</v>
      </c>
      <c r="M9" s="1">
        <v>251</v>
      </c>
      <c r="N9" s="18">
        <f t="shared" si="0"/>
        <v>0.3386454183266932</v>
      </c>
      <c r="O9" s="18">
        <f t="shared" si="1"/>
        <v>0.29482071713147412</v>
      </c>
    </row>
    <row r="10" spans="1:15" x14ac:dyDescent="0.25">
      <c r="A10" s="1" t="s">
        <v>2836</v>
      </c>
      <c r="B10" s="1">
        <v>4</v>
      </c>
      <c r="C10" s="1">
        <v>16</v>
      </c>
      <c r="D10" s="1">
        <v>34</v>
      </c>
      <c r="E10" s="1">
        <v>33</v>
      </c>
      <c r="F10" s="1">
        <v>37</v>
      </c>
      <c r="G10" s="1">
        <v>36</v>
      </c>
      <c r="H10" s="1">
        <v>34</v>
      </c>
      <c r="I10" s="1">
        <v>32</v>
      </c>
      <c r="J10" s="1">
        <v>11</v>
      </c>
      <c r="K10" s="1">
        <v>5</v>
      </c>
      <c r="L10" s="1">
        <v>73</v>
      </c>
      <c r="M10" s="1">
        <v>315</v>
      </c>
      <c r="N10" s="18">
        <f t="shared" si="0"/>
        <v>0.39365079365079364</v>
      </c>
      <c r="O10" s="18">
        <f t="shared" si="1"/>
        <v>0.15238095238095239</v>
      </c>
    </row>
  </sheetData>
  <mergeCells count="1">
    <mergeCell ref="B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9192-F57C-426C-9D43-7B60E358BABE}">
  <dimension ref="A1:G10"/>
  <sheetViews>
    <sheetView workbookViewId="0"/>
  </sheetViews>
  <sheetFormatPr defaultRowHeight="15" x14ac:dyDescent="0.25"/>
  <cols>
    <col min="1" max="1" width="15.28515625" bestFit="1" customWidth="1"/>
    <col min="2" max="2" width="12" bestFit="1" customWidth="1"/>
    <col min="3" max="3" width="12.140625" bestFit="1" customWidth="1"/>
    <col min="4" max="4" width="18" bestFit="1" customWidth="1"/>
    <col min="5" max="5" width="10.7109375" bestFit="1" customWidth="1"/>
    <col min="6" max="6" width="20.28515625" bestFit="1" customWidth="1"/>
    <col min="7" max="7" width="26.7109375" bestFit="1" customWidth="1"/>
  </cols>
  <sheetData>
    <row r="1" spans="1:7" x14ac:dyDescent="0.25">
      <c r="A1" s="24" t="s">
        <v>2831</v>
      </c>
      <c r="B1" s="24" t="s">
        <v>2939</v>
      </c>
      <c r="C1" s="24" t="s">
        <v>2940</v>
      </c>
      <c r="D1" s="24" t="s">
        <v>2941</v>
      </c>
      <c r="E1" s="24" t="s">
        <v>2942</v>
      </c>
      <c r="F1" s="24" t="s">
        <v>2943</v>
      </c>
      <c r="G1" s="24" t="s">
        <v>2944</v>
      </c>
    </row>
    <row r="2" spans="1:7" x14ac:dyDescent="0.25">
      <c r="A2" s="1" t="s">
        <v>2837</v>
      </c>
      <c r="B2" s="22">
        <v>516</v>
      </c>
      <c r="C2" s="22">
        <v>239</v>
      </c>
      <c r="D2" s="18">
        <f>C2/B2</f>
        <v>0.4631782945736434</v>
      </c>
      <c r="E2" s="22">
        <v>19027</v>
      </c>
      <c r="F2" s="22">
        <v>1812</v>
      </c>
      <c r="G2" s="25">
        <f>F2/E2</f>
        <v>9.523308981972986E-2</v>
      </c>
    </row>
    <row r="3" spans="1:7" x14ac:dyDescent="0.25">
      <c r="A3" s="1" t="s">
        <v>2832</v>
      </c>
      <c r="B3" s="22">
        <v>89</v>
      </c>
      <c r="C3" s="22">
        <v>3</v>
      </c>
      <c r="D3" s="18">
        <f t="shared" ref="D3:D9" si="0">C3/B3</f>
        <v>3.3707865168539325E-2</v>
      </c>
      <c r="E3" s="22">
        <v>27512</v>
      </c>
      <c r="F3" s="22">
        <v>48</v>
      </c>
      <c r="G3" s="25">
        <f t="shared" ref="G3:G9" si="1">F3/E3</f>
        <v>1.7446932247746438E-3</v>
      </c>
    </row>
    <row r="4" spans="1:7" x14ac:dyDescent="0.25">
      <c r="A4" s="1" t="s">
        <v>2839</v>
      </c>
      <c r="B4" s="22">
        <v>461</v>
      </c>
      <c r="C4" s="22">
        <v>136</v>
      </c>
      <c r="D4" s="18">
        <f t="shared" si="0"/>
        <v>0.29501084598698479</v>
      </c>
      <c r="E4" s="22">
        <v>27960</v>
      </c>
      <c r="F4" s="22">
        <v>1611</v>
      </c>
      <c r="G4" s="25">
        <f t="shared" si="1"/>
        <v>5.7618025751072964E-2</v>
      </c>
    </row>
    <row r="5" spans="1:7" x14ac:dyDescent="0.25">
      <c r="A5" s="1" t="s">
        <v>2835</v>
      </c>
      <c r="B5" s="22">
        <v>354</v>
      </c>
      <c r="C5" s="22">
        <v>63</v>
      </c>
      <c r="D5" s="18">
        <f t="shared" si="0"/>
        <v>0.17796610169491525</v>
      </c>
      <c r="E5" s="22">
        <v>19045</v>
      </c>
      <c r="F5" s="22">
        <v>552</v>
      </c>
      <c r="G5" s="25">
        <f t="shared" si="1"/>
        <v>2.8983985297978472E-2</v>
      </c>
    </row>
    <row r="6" spans="1:7" x14ac:dyDescent="0.25">
      <c r="A6" s="1" t="s">
        <v>2838</v>
      </c>
      <c r="B6" s="22">
        <v>665</v>
      </c>
      <c r="C6" s="22">
        <v>257</v>
      </c>
      <c r="D6" s="18">
        <f t="shared" si="0"/>
        <v>0.38646616541353385</v>
      </c>
      <c r="E6" s="22">
        <v>30496</v>
      </c>
      <c r="F6" s="22">
        <v>1589</v>
      </c>
      <c r="G6" s="25">
        <f t="shared" si="1"/>
        <v>5.2105194123819518E-2</v>
      </c>
    </row>
    <row r="7" spans="1:7" x14ac:dyDescent="0.25">
      <c r="A7" s="1" t="s">
        <v>2834</v>
      </c>
      <c r="B7" s="22">
        <v>276</v>
      </c>
      <c r="C7" s="22">
        <v>65</v>
      </c>
      <c r="D7" s="18">
        <f t="shared" si="0"/>
        <v>0.23550724637681159</v>
      </c>
      <c r="E7" s="22">
        <v>16829</v>
      </c>
      <c r="F7" s="22">
        <v>608</v>
      </c>
      <c r="G7" s="25">
        <f t="shared" si="1"/>
        <v>3.6128112187295738E-2</v>
      </c>
    </row>
    <row r="8" spans="1:7" x14ac:dyDescent="0.25">
      <c r="A8" s="1" t="s">
        <v>2833</v>
      </c>
      <c r="B8" s="22">
        <v>251</v>
      </c>
      <c r="C8" s="22">
        <v>22</v>
      </c>
      <c r="D8" s="18">
        <f t="shared" si="0"/>
        <v>8.7649402390438252E-2</v>
      </c>
      <c r="E8" s="22">
        <v>17678</v>
      </c>
      <c r="F8" s="22">
        <v>255</v>
      </c>
      <c r="G8" s="25">
        <f t="shared" si="1"/>
        <v>1.44247086774522E-2</v>
      </c>
    </row>
    <row r="9" spans="1:7" x14ac:dyDescent="0.25">
      <c r="A9" s="1" t="s">
        <v>2836</v>
      </c>
      <c r="B9" s="22">
        <v>315</v>
      </c>
      <c r="C9" s="22">
        <v>73</v>
      </c>
      <c r="D9" s="18">
        <f t="shared" si="0"/>
        <v>0.23174603174603176</v>
      </c>
      <c r="E9" s="22">
        <v>23098</v>
      </c>
      <c r="F9" s="22">
        <v>534</v>
      </c>
      <c r="G9" s="25">
        <f t="shared" si="1"/>
        <v>2.3118884751926572E-2</v>
      </c>
    </row>
    <row r="10" spans="1:7" x14ac:dyDescent="0.25">
      <c r="A10" s="26" t="s">
        <v>2945</v>
      </c>
      <c r="B10" s="1">
        <f>SUM(B2:B9)</f>
        <v>2927</v>
      </c>
      <c r="C10" s="1">
        <f>SUM(C2:C9)</f>
        <v>858</v>
      </c>
      <c r="D10" s="29">
        <f>C10/B10</f>
        <v>0.29313290058079944</v>
      </c>
      <c r="E10" s="1">
        <f>SUM(E2:E9)</f>
        <v>181645</v>
      </c>
      <c r="F10" s="1">
        <f>SUM(F2:F9)</f>
        <v>7009</v>
      </c>
      <c r="G10" s="25">
        <f>F10/E10</f>
        <v>3.8586253406369564E-2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6AE3-3F93-45DE-8E9D-E7DF3DCD05FD}">
  <dimension ref="A3:M13"/>
  <sheetViews>
    <sheetView workbookViewId="0">
      <selection activeCell="A10" sqref="A10"/>
    </sheetView>
  </sheetViews>
  <sheetFormatPr defaultRowHeight="15" x14ac:dyDescent="0.25"/>
  <cols>
    <col min="1" max="1" width="19.7109375" bestFit="1" customWidth="1"/>
    <col min="2" max="2" width="19.28515625" bestFit="1" customWidth="1"/>
    <col min="3" max="3" width="3" bestFit="1" customWidth="1"/>
    <col min="4" max="10" width="4" bestFit="1" customWidth="1"/>
    <col min="11" max="11" width="3" bestFit="1" customWidth="1"/>
    <col min="12" max="12" width="9.5703125" bestFit="1" customWidth="1"/>
    <col min="13" max="13" width="13.28515625" bestFit="1" customWidth="1"/>
  </cols>
  <sheetData>
    <row r="3" spans="1:13" x14ac:dyDescent="0.25">
      <c r="A3" s="2" t="s">
        <v>2938</v>
      </c>
      <c r="B3" s="2" t="s">
        <v>2946</v>
      </c>
    </row>
    <row r="4" spans="1:13" x14ac:dyDescent="0.25">
      <c r="A4" s="2" t="s">
        <v>2847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 t="s">
        <v>2947</v>
      </c>
      <c r="M4" t="s">
        <v>2848</v>
      </c>
    </row>
    <row r="5" spans="1:13" x14ac:dyDescent="0.25">
      <c r="A5" s="1" t="s">
        <v>2837</v>
      </c>
      <c r="B5" s="3">
        <v>1</v>
      </c>
      <c r="C5" s="3">
        <v>6</v>
      </c>
      <c r="D5" s="3">
        <v>12</v>
      </c>
      <c r="E5" s="3">
        <v>23</v>
      </c>
      <c r="F5" s="3">
        <v>23</v>
      </c>
      <c r="G5" s="3">
        <v>52</v>
      </c>
      <c r="H5" s="3">
        <v>60</v>
      </c>
      <c r="I5" s="3">
        <v>30</v>
      </c>
      <c r="J5" s="3">
        <v>63</v>
      </c>
      <c r="K5" s="3">
        <v>7</v>
      </c>
      <c r="L5" s="3">
        <v>239</v>
      </c>
      <c r="M5" s="3">
        <v>516</v>
      </c>
    </row>
    <row r="6" spans="1:13" x14ac:dyDescent="0.25">
      <c r="A6" s="1" t="s">
        <v>2832</v>
      </c>
      <c r="B6" s="3">
        <v>7</v>
      </c>
      <c r="C6" s="3">
        <v>13</v>
      </c>
      <c r="D6" s="3">
        <v>29</v>
      </c>
      <c r="E6" s="3">
        <v>10</v>
      </c>
      <c r="F6" s="3">
        <v>8</v>
      </c>
      <c r="G6" s="3">
        <v>4</v>
      </c>
      <c r="H6" s="3">
        <v>6</v>
      </c>
      <c r="I6" s="3">
        <v>3</v>
      </c>
      <c r="J6" s="3">
        <v>5</v>
      </c>
      <c r="K6" s="3">
        <v>1</v>
      </c>
      <c r="L6" s="3">
        <v>3</v>
      </c>
      <c r="M6" s="3">
        <v>89</v>
      </c>
    </row>
    <row r="7" spans="1:13" x14ac:dyDescent="0.25">
      <c r="A7" s="1" t="s">
        <v>2839</v>
      </c>
      <c r="B7" s="3">
        <v>3</v>
      </c>
      <c r="C7" s="3">
        <v>12</v>
      </c>
      <c r="D7" s="3">
        <v>27</v>
      </c>
      <c r="E7" s="3">
        <v>36</v>
      </c>
      <c r="F7" s="3">
        <v>32</v>
      </c>
      <c r="G7" s="3">
        <v>74</v>
      </c>
      <c r="H7" s="3">
        <v>48</v>
      </c>
      <c r="I7" s="3">
        <v>70</v>
      </c>
      <c r="J7" s="3">
        <v>23</v>
      </c>
      <c r="K7" s="3"/>
      <c r="L7" s="3">
        <v>136</v>
      </c>
      <c r="M7" s="3">
        <v>461</v>
      </c>
    </row>
    <row r="8" spans="1:13" x14ac:dyDescent="0.25">
      <c r="A8" s="1" t="s">
        <v>2835</v>
      </c>
      <c r="B8" s="3"/>
      <c r="C8" s="3">
        <v>2</v>
      </c>
      <c r="D8" s="3">
        <v>13</v>
      </c>
      <c r="E8" s="3">
        <v>12</v>
      </c>
      <c r="F8" s="3">
        <v>21</v>
      </c>
      <c r="G8" s="3">
        <v>35</v>
      </c>
      <c r="H8" s="3">
        <v>48</v>
      </c>
      <c r="I8" s="3">
        <v>43</v>
      </c>
      <c r="J8" s="3">
        <v>90</v>
      </c>
      <c r="K8" s="3">
        <v>27</v>
      </c>
      <c r="L8" s="3">
        <v>63</v>
      </c>
      <c r="M8" s="3">
        <v>354</v>
      </c>
    </row>
    <row r="9" spans="1:13" x14ac:dyDescent="0.25">
      <c r="A9" s="1" t="s">
        <v>2838</v>
      </c>
      <c r="B9" s="3">
        <v>8</v>
      </c>
      <c r="C9" s="3">
        <v>6</v>
      </c>
      <c r="D9" s="3">
        <v>29</v>
      </c>
      <c r="E9" s="3">
        <v>33</v>
      </c>
      <c r="F9" s="3">
        <v>57</v>
      </c>
      <c r="G9" s="3">
        <v>62</v>
      </c>
      <c r="H9" s="3">
        <v>54</v>
      </c>
      <c r="I9" s="3">
        <v>68</v>
      </c>
      <c r="J9" s="3">
        <v>71</v>
      </c>
      <c r="K9" s="3">
        <v>20</v>
      </c>
      <c r="L9" s="3">
        <v>257</v>
      </c>
      <c r="M9" s="3">
        <v>665</v>
      </c>
    </row>
    <row r="10" spans="1:13" x14ac:dyDescent="0.25">
      <c r="A10" s="1" t="s">
        <v>2834</v>
      </c>
      <c r="B10" s="3"/>
      <c r="C10" s="3">
        <v>4</v>
      </c>
      <c r="D10" s="3">
        <v>11</v>
      </c>
      <c r="E10" s="3">
        <v>18</v>
      </c>
      <c r="F10" s="3">
        <v>33</v>
      </c>
      <c r="G10" s="3">
        <v>35</v>
      </c>
      <c r="H10" s="3">
        <v>31</v>
      </c>
      <c r="I10" s="3">
        <v>36</v>
      </c>
      <c r="J10" s="3">
        <v>39</v>
      </c>
      <c r="K10" s="3">
        <v>4</v>
      </c>
      <c r="L10" s="3">
        <v>65</v>
      </c>
      <c r="M10" s="3">
        <v>276</v>
      </c>
    </row>
    <row r="11" spans="1:13" x14ac:dyDescent="0.25">
      <c r="A11" s="1" t="s">
        <v>2833</v>
      </c>
      <c r="B11" s="3"/>
      <c r="C11" s="3">
        <v>8</v>
      </c>
      <c r="D11" s="3">
        <v>20</v>
      </c>
      <c r="E11" s="3">
        <v>29</v>
      </c>
      <c r="F11" s="3">
        <v>28</v>
      </c>
      <c r="G11" s="3">
        <v>31</v>
      </c>
      <c r="H11" s="3">
        <v>39</v>
      </c>
      <c r="I11" s="3">
        <v>28</v>
      </c>
      <c r="J11" s="3">
        <v>38</v>
      </c>
      <c r="K11" s="3">
        <v>8</v>
      </c>
      <c r="L11" s="3">
        <v>22</v>
      </c>
      <c r="M11" s="3">
        <v>251</v>
      </c>
    </row>
    <row r="12" spans="1:13" x14ac:dyDescent="0.25">
      <c r="A12" s="1" t="s">
        <v>2836</v>
      </c>
      <c r="B12" s="3">
        <v>4</v>
      </c>
      <c r="C12" s="3">
        <v>16</v>
      </c>
      <c r="D12" s="3">
        <v>34</v>
      </c>
      <c r="E12" s="3">
        <v>33</v>
      </c>
      <c r="F12" s="3">
        <v>37</v>
      </c>
      <c r="G12" s="3">
        <v>36</v>
      </c>
      <c r="H12" s="3">
        <v>34</v>
      </c>
      <c r="I12" s="3">
        <v>32</v>
      </c>
      <c r="J12" s="3">
        <v>11</v>
      </c>
      <c r="K12" s="3">
        <v>5</v>
      </c>
      <c r="L12" s="3">
        <v>73</v>
      </c>
      <c r="M12" s="3">
        <v>315</v>
      </c>
    </row>
    <row r="13" spans="1:13" x14ac:dyDescent="0.25">
      <c r="A13" s="1" t="s">
        <v>2848</v>
      </c>
      <c r="B13" s="3">
        <v>23</v>
      </c>
      <c r="C13" s="3">
        <v>67</v>
      </c>
      <c r="D13" s="3">
        <v>175</v>
      </c>
      <c r="E13" s="3">
        <v>194</v>
      </c>
      <c r="F13" s="3">
        <v>239</v>
      </c>
      <c r="G13" s="3">
        <v>329</v>
      </c>
      <c r="H13" s="3">
        <v>320</v>
      </c>
      <c r="I13" s="3">
        <v>310</v>
      </c>
      <c r="J13" s="3">
        <v>340</v>
      </c>
      <c r="K13" s="3">
        <v>72</v>
      </c>
      <c r="L13" s="3">
        <v>858</v>
      </c>
      <c r="M13" s="3">
        <v>2927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dc8d3a-4265-423e-88e4-c330826fd5a8">
      <Terms xmlns="http://schemas.microsoft.com/office/infopath/2007/PartnerControls"/>
    </lcf76f155ced4ddcb4097134ff3c332f>
    <TaxCatchAll xmlns="46f6adf5-eaad-4dbb-91ac-274e3342532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DE53FDDBD7F542805C64E693AD18E5" ma:contentTypeVersion="16" ma:contentTypeDescription="Umožňuje vytvoriť nový dokument." ma:contentTypeScope="" ma:versionID="ad57961fac148a9cdeff9620a3cdcaf7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4a6fd973da70bf7be469f67db0c785bc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Značky obrázka" ma:readOnly="false" ma:fieldId="{5cf76f15-5ced-4ddc-b409-7134ff3c332f}" ma:taxonomyMulti="true" ma:sspId="67c43d87-ff39-4d00-81f3-324a00379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7b7d6a8-50da-46b8-a875-4837218f5392}" ma:internalName="TaxCatchAll" ma:showField="CatchAllData" ma:web="46f6adf5-eaad-4dbb-91ac-274e334253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694EB5-D226-4D24-8120-C35E72E5FD0B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62dc8d3a-4265-423e-88e4-c330826fd5a8"/>
    <ds:schemaRef ds:uri="http://purl.org/dc/terms/"/>
    <ds:schemaRef ds:uri="http://schemas.microsoft.com/office/infopath/2007/PartnerControls"/>
    <ds:schemaRef ds:uri="46f6adf5-eaad-4dbb-91ac-274e3342532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A76767-8215-46F1-AEF8-70D6E97E06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728081-1ECC-4A52-BE18-CEFCA1676F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obce</vt:lpstr>
      <vt:lpstr>okresy</vt:lpstr>
      <vt:lpstr>kraje</vt:lpstr>
      <vt:lpstr>kraje_index</vt:lpstr>
      <vt:lpstr>bezMŠ</vt:lpstr>
      <vt:lpstr>kont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Škvarenina Ondrej</cp:lastModifiedBy>
  <dcterms:modified xsi:type="dcterms:W3CDTF">2023-10-26T11:29:49Z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  <property fmtid="{D5CDD505-2E9C-101B-9397-08002B2CF9AE}" pid="3" name="MediaServiceImageTags">
    <vt:lpwstr/>
  </property>
</Properties>
</file>