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ndrea.szabova\Documents\MinEdu\2025\08 Podporné opatrenia\PV\WEB\"/>
    </mc:Choice>
  </mc:AlternateContent>
  <xr:revisionPtr revIDLastSave="0" documentId="13_ncr:1_{A3EB9C49-86DF-4001-A06B-8028C15259F3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PV 2025 01_08 školy" sheetId="1" r:id="rId1"/>
    <sheet name="PV 2025 01_08 zriaď." sheetId="2" r:id="rId2"/>
  </sheets>
  <definedNames>
    <definedName name="_xlnm._FilterDatabase" localSheetId="0" hidden="1">'PV 2025 01_08 školy'!$A$3:$J$381</definedName>
    <definedName name="_xlnm._FilterDatabase" localSheetId="1" hidden="1">'PV 2025 01_08 zriaď.'!$A$4:$F$279</definedName>
    <definedName name="_xlnm.Print_Titles" localSheetId="1">'PV 2025 01_08 zriaď.'!$3:$4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5" i="2"/>
  <c r="F280" i="2" l="1"/>
  <c r="E280" i="2"/>
  <c r="J264" i="1" l="1"/>
  <c r="J4" i="1"/>
  <c r="J8" i="1"/>
  <c r="J5" i="1"/>
  <c r="J9" i="1"/>
  <c r="J6" i="1"/>
  <c r="J7" i="1"/>
  <c r="J10" i="1"/>
  <c r="J18" i="1"/>
  <c r="J16" i="1"/>
  <c r="J17" i="1"/>
  <c r="J12" i="1"/>
  <c r="J19" i="1"/>
  <c r="J11" i="1"/>
  <c r="J20" i="1"/>
  <c r="J21" i="1"/>
  <c r="J22" i="1"/>
  <c r="J23" i="1"/>
  <c r="J14" i="1"/>
  <c r="J15" i="1"/>
  <c r="J13" i="1"/>
  <c r="J24" i="1"/>
  <c r="J25" i="1"/>
  <c r="J26" i="1"/>
  <c r="J27" i="1"/>
  <c r="J28" i="1"/>
  <c r="J29" i="1"/>
  <c r="J30" i="1"/>
  <c r="J32" i="1"/>
  <c r="J33" i="1"/>
  <c r="J31" i="1"/>
  <c r="J39" i="1"/>
  <c r="J42" i="1"/>
  <c r="J43" i="1"/>
  <c r="J45" i="1"/>
  <c r="J47" i="1"/>
  <c r="J49" i="1"/>
  <c r="J35" i="1"/>
  <c r="J36" i="1"/>
  <c r="J37" i="1"/>
  <c r="J38" i="1"/>
  <c r="J40" i="1"/>
  <c r="J34" i="1"/>
  <c r="J44" i="1"/>
  <c r="J46" i="1"/>
  <c r="J50" i="1"/>
  <c r="J48" i="1"/>
  <c r="J41" i="1"/>
  <c r="J51" i="1"/>
  <c r="J52" i="1"/>
  <c r="J53" i="1"/>
  <c r="J60" i="1"/>
  <c r="J54" i="1"/>
  <c r="J55" i="1"/>
  <c r="J61" i="1"/>
  <c r="J62" i="1"/>
  <c r="J63" i="1"/>
  <c r="J64" i="1"/>
  <c r="J65" i="1"/>
  <c r="J56" i="1"/>
  <c r="J57" i="1"/>
  <c r="J58" i="1"/>
  <c r="J59" i="1"/>
  <c r="J66" i="1"/>
  <c r="J77" i="1"/>
  <c r="J70" i="1"/>
  <c r="J69" i="1"/>
  <c r="J76" i="1"/>
  <c r="J68" i="1"/>
  <c r="J71" i="1"/>
  <c r="J73" i="1"/>
  <c r="J67" i="1"/>
  <c r="J75" i="1"/>
  <c r="J72" i="1"/>
  <c r="J74" i="1"/>
  <c r="J78" i="1"/>
  <c r="J83" i="1"/>
  <c r="J84" i="1"/>
  <c r="J79" i="1"/>
  <c r="J85" i="1"/>
  <c r="J86" i="1"/>
  <c r="J87" i="1"/>
  <c r="J80" i="1"/>
  <c r="J89" i="1"/>
  <c r="J88" i="1"/>
  <c r="J81" i="1"/>
  <c r="J82" i="1"/>
  <c r="J92" i="1"/>
  <c r="J93" i="1"/>
  <c r="J91" i="1"/>
  <c r="J108" i="1"/>
  <c r="J111" i="1"/>
  <c r="J110" i="1"/>
  <c r="J105" i="1"/>
  <c r="J113" i="1"/>
  <c r="J116" i="1"/>
  <c r="J118" i="1"/>
  <c r="J90" i="1"/>
  <c r="J95" i="1"/>
  <c r="J96" i="1"/>
  <c r="J94" i="1"/>
  <c r="J109" i="1"/>
  <c r="J107" i="1"/>
  <c r="J97" i="1"/>
  <c r="J98" i="1"/>
  <c r="J102" i="1"/>
  <c r="J103" i="1"/>
  <c r="J99" i="1"/>
  <c r="J100" i="1"/>
  <c r="J101" i="1"/>
  <c r="J114" i="1"/>
  <c r="J115" i="1"/>
  <c r="J117" i="1"/>
  <c r="J104" i="1"/>
  <c r="J112" i="1"/>
  <c r="J106" i="1"/>
  <c r="J120" i="1"/>
  <c r="J121" i="1"/>
  <c r="J119" i="1"/>
  <c r="J122" i="1"/>
  <c r="J128" i="1"/>
  <c r="J129" i="1"/>
  <c r="J123" i="1"/>
  <c r="J124" i="1"/>
  <c r="J126" i="1"/>
  <c r="J127" i="1"/>
  <c r="J125" i="1"/>
  <c r="J143" i="1"/>
  <c r="J139" i="1"/>
  <c r="J150" i="1"/>
  <c r="J138" i="1"/>
  <c r="J144" i="1"/>
  <c r="J145" i="1"/>
  <c r="J148" i="1"/>
  <c r="J137" i="1"/>
  <c r="J136" i="1"/>
  <c r="J152" i="1"/>
  <c r="J153" i="1"/>
  <c r="J130" i="1"/>
  <c r="J131" i="1"/>
  <c r="J132" i="1"/>
  <c r="J146" i="1"/>
  <c r="J134" i="1"/>
  <c r="J135" i="1"/>
  <c r="J151" i="1"/>
  <c r="J133" i="1"/>
  <c r="J142" i="1"/>
  <c r="J149" i="1"/>
  <c r="J140" i="1"/>
  <c r="J141" i="1"/>
  <c r="J147" i="1"/>
  <c r="J157" i="1"/>
  <c r="J156" i="1"/>
  <c r="J155" i="1"/>
  <c r="J154" i="1"/>
  <c r="J160" i="1"/>
  <c r="J158" i="1"/>
  <c r="J159" i="1"/>
  <c r="J162" i="1"/>
  <c r="J166" i="1"/>
  <c r="J167" i="1"/>
  <c r="J168" i="1"/>
  <c r="J169" i="1"/>
  <c r="J170" i="1"/>
  <c r="J171" i="1"/>
  <c r="J172" i="1"/>
  <c r="J173" i="1"/>
  <c r="J164" i="1"/>
  <c r="J165" i="1"/>
  <c r="J163" i="1"/>
  <c r="J174" i="1"/>
  <c r="J161" i="1"/>
  <c r="J194" i="1"/>
  <c r="J176" i="1"/>
  <c r="J196" i="1"/>
  <c r="J201" i="1"/>
  <c r="J202" i="1"/>
  <c r="J203" i="1"/>
  <c r="J205" i="1"/>
  <c r="J210" i="1"/>
  <c r="J209" i="1"/>
  <c r="J215" i="1"/>
  <c r="J184" i="1"/>
  <c r="J183" i="1"/>
  <c r="J178" i="1"/>
  <c r="J198" i="1"/>
  <c r="J185" i="1"/>
  <c r="J207" i="1"/>
  <c r="J212" i="1"/>
  <c r="J189" i="1"/>
  <c r="J187" i="1"/>
  <c r="J188" i="1"/>
  <c r="J179" i="1"/>
  <c r="J180" i="1"/>
  <c r="J208" i="1"/>
  <c r="J190" i="1"/>
  <c r="J193" i="1"/>
  <c r="J192" i="1"/>
  <c r="J175" i="1"/>
  <c r="J211" i="1"/>
  <c r="J191" i="1"/>
  <c r="J177" i="1"/>
  <c r="J181" i="1"/>
  <c r="J199" i="1"/>
  <c r="J200" i="1"/>
  <c r="J182" i="1"/>
  <c r="J206" i="1"/>
  <c r="J213" i="1"/>
  <c r="J197" i="1"/>
  <c r="J186" i="1"/>
  <c r="J204" i="1"/>
  <c r="J214" i="1"/>
  <c r="J195" i="1"/>
  <c r="J217" i="1"/>
  <c r="J218" i="1"/>
  <c r="J216" i="1"/>
  <c r="J219" i="1"/>
  <c r="J223" i="1"/>
  <c r="J220" i="1"/>
  <c r="J221" i="1"/>
  <c r="J222" i="1"/>
  <c r="J238" i="1"/>
  <c r="J239" i="1"/>
  <c r="J240" i="1"/>
  <c r="J237" i="1"/>
  <c r="J224" i="1"/>
  <c r="J225" i="1"/>
  <c r="J231" i="1"/>
  <c r="J226" i="1"/>
  <c r="J232" i="1"/>
  <c r="J233" i="1"/>
  <c r="J227" i="1"/>
  <c r="J228" i="1"/>
  <c r="J234" i="1"/>
  <c r="J229" i="1"/>
  <c r="J235" i="1"/>
  <c r="J230" i="1"/>
  <c r="J236" i="1"/>
  <c r="J241" i="1"/>
  <c r="J245" i="1"/>
  <c r="J246" i="1"/>
  <c r="J242" i="1"/>
  <c r="J243" i="1"/>
  <c r="J244" i="1"/>
  <c r="J306" i="1"/>
  <c r="J285" i="1"/>
  <c r="J247" i="1"/>
  <c r="J295" i="1"/>
  <c r="J297" i="1"/>
  <c r="J299" i="1"/>
  <c r="J300" i="1"/>
  <c r="J304" i="1"/>
  <c r="J307" i="1"/>
  <c r="J308" i="1"/>
  <c r="J323" i="1"/>
  <c r="J250" i="1"/>
  <c r="J249" i="1"/>
  <c r="J276" i="1"/>
  <c r="J289" i="1"/>
  <c r="J290" i="1"/>
  <c r="J292" i="1"/>
  <c r="J259" i="1"/>
  <c r="J260" i="1"/>
  <c r="J261" i="1"/>
  <c r="J316" i="1"/>
  <c r="J317" i="1"/>
  <c r="J287" i="1"/>
  <c r="J288" i="1"/>
  <c r="J298" i="1"/>
  <c r="J301" i="1"/>
  <c r="J262" i="1"/>
  <c r="J263" i="1"/>
  <c r="J311" i="1"/>
  <c r="J272" i="1"/>
  <c r="J271" i="1"/>
  <c r="J320" i="1"/>
  <c r="J321" i="1"/>
  <c r="J324" i="1"/>
  <c r="J255" i="1"/>
  <c r="J256" i="1"/>
  <c r="J254" i="1"/>
  <c r="J257" i="1"/>
  <c r="J279" i="1"/>
  <c r="J280" i="1"/>
  <c r="J282" i="1"/>
  <c r="J283" i="1"/>
  <c r="J284" i="1"/>
  <c r="J286" i="1"/>
  <c r="J296" i="1"/>
  <c r="J252" i="1"/>
  <c r="J251" i="1"/>
  <c r="J302" i="1"/>
  <c r="J258" i="1"/>
  <c r="J313" i="1"/>
  <c r="J315" i="1"/>
  <c r="J318" i="1"/>
  <c r="J319" i="1"/>
  <c r="J275" i="1"/>
  <c r="J281" i="1"/>
  <c r="J266" i="1"/>
  <c r="J265" i="1"/>
  <c r="J291" i="1"/>
  <c r="J294" i="1"/>
  <c r="J303" i="1"/>
  <c r="J253" i="1"/>
  <c r="J277" i="1"/>
  <c r="J293" i="1"/>
  <c r="J312" i="1"/>
  <c r="J269" i="1"/>
  <c r="J270" i="1"/>
  <c r="J267" i="1"/>
  <c r="J268" i="1"/>
  <c r="J305" i="1"/>
  <c r="J309" i="1"/>
  <c r="J310" i="1"/>
  <c r="J314" i="1"/>
  <c r="J274" i="1"/>
  <c r="J278" i="1"/>
  <c r="J248" i="1"/>
  <c r="J273" i="1"/>
  <c r="J332" i="1"/>
  <c r="J331" i="1"/>
  <c r="J328" i="1"/>
  <c r="J327" i="1"/>
  <c r="J330" i="1"/>
  <c r="J329" i="1"/>
  <c r="J325" i="1"/>
  <c r="J326" i="1"/>
  <c r="J333" i="1"/>
  <c r="J334" i="1"/>
  <c r="J335" i="1"/>
  <c r="J340" i="1"/>
  <c r="J339" i="1"/>
  <c r="J338" i="1"/>
  <c r="J337" i="1"/>
  <c r="J336" i="1"/>
  <c r="J345" i="1"/>
  <c r="J341" i="1"/>
  <c r="J346" i="1"/>
  <c r="J347" i="1"/>
  <c r="J348" i="1"/>
  <c r="J342" i="1"/>
  <c r="J343" i="1"/>
  <c r="J350" i="1"/>
  <c r="J349" i="1"/>
  <c r="J351" i="1"/>
  <c r="J344" i="1"/>
  <c r="J362" i="1"/>
  <c r="J364" i="1"/>
  <c r="J358" i="1"/>
  <c r="J369" i="1"/>
  <c r="J357" i="1"/>
  <c r="J360" i="1"/>
  <c r="J367" i="1"/>
  <c r="J372" i="1"/>
  <c r="J375" i="1"/>
  <c r="J374" i="1"/>
  <c r="J354" i="1"/>
  <c r="J366" i="1"/>
  <c r="J368" i="1"/>
  <c r="J361" i="1"/>
  <c r="J353" i="1"/>
  <c r="J352" i="1"/>
  <c r="J365" i="1"/>
  <c r="J359" i="1"/>
  <c r="J373" i="1"/>
  <c r="J376" i="1"/>
  <c r="J371" i="1"/>
  <c r="J363" i="1"/>
  <c r="J370" i="1"/>
  <c r="J355" i="1"/>
  <c r="J356" i="1"/>
  <c r="J377" i="1"/>
  <c r="J378" i="1"/>
  <c r="J381" i="1"/>
  <c r="J380" i="1"/>
  <c r="J379" i="1"/>
  <c r="J322" i="1"/>
  <c r="J382" i="1" l="1"/>
  <c r="I382" i="1" l="1"/>
</calcChain>
</file>

<file path=xl/sharedStrings.xml><?xml version="1.0" encoding="utf-8"?>
<sst xmlns="http://schemas.openxmlformats.org/spreadsheetml/2006/main" count="3741" uniqueCount="1245">
  <si>
    <t>Kraj sídla zriaďovateľa</t>
  </si>
  <si>
    <t>Typ zriaďovateľa</t>
  </si>
  <si>
    <t>Kód zriaďovateľa pre financovanie</t>
  </si>
  <si>
    <t>Názov zriaďovateľa</t>
  </si>
  <si>
    <t>IČO právneho subjektu</t>
  </si>
  <si>
    <t>Názov právneho subjektu</t>
  </si>
  <si>
    <t>Názov obce, v ktorej škola / školské zariadenie sídli</t>
  </si>
  <si>
    <t>Ulica</t>
  </si>
  <si>
    <t>Počet úväzkov na obdobie 01-08/2025</t>
  </si>
  <si>
    <t>Celková suma príspevku na obdobie 01 - 08/2025
v €</t>
  </si>
  <si>
    <t>a</t>
  </si>
  <si>
    <t>b</t>
  </si>
  <si>
    <t>c</t>
  </si>
  <si>
    <t>d</t>
  </si>
  <si>
    <t>e</t>
  </si>
  <si>
    <t>f</t>
  </si>
  <si>
    <t>h</t>
  </si>
  <si>
    <t>i</t>
  </si>
  <si>
    <t>BA</t>
  </si>
  <si>
    <t>K</t>
  </si>
  <si>
    <t>KBA</t>
  </si>
  <si>
    <t>Regionálny úrad školskej správy v Bratislave</t>
  </si>
  <si>
    <t>Spojená škola</t>
  </si>
  <si>
    <t>Bratislava-Karlova Ves</t>
  </si>
  <si>
    <t>Mokrohájska cesta 3</t>
  </si>
  <si>
    <t>Spojená škola internátna</t>
  </si>
  <si>
    <t>Svrčia 6</t>
  </si>
  <si>
    <t>Malacky</t>
  </si>
  <si>
    <t>Pribinova 16/1</t>
  </si>
  <si>
    <t>Špeciálna základná škola s materskou školou</t>
  </si>
  <si>
    <t>Bratislava-Staré Mesto</t>
  </si>
  <si>
    <t>Karpatská 1</t>
  </si>
  <si>
    <t>Pezinok</t>
  </si>
  <si>
    <t>Komenského 25</t>
  </si>
  <si>
    <t>Senec</t>
  </si>
  <si>
    <t>Trnavská 2</t>
  </si>
  <si>
    <t>Bratislava-Ružinov</t>
  </si>
  <si>
    <t>Nevädzová 3</t>
  </si>
  <si>
    <t>O</t>
  </si>
  <si>
    <t>O504629</t>
  </si>
  <si>
    <t>Obec Plavecké Podhradie</t>
  </si>
  <si>
    <t>Materská škola</t>
  </si>
  <si>
    <t>Plavecké Podhradie</t>
  </si>
  <si>
    <t>O507890</t>
  </si>
  <si>
    <t>Obec Gajary</t>
  </si>
  <si>
    <t>Gajary</t>
  </si>
  <si>
    <t>Hlavná</t>
  </si>
  <si>
    <t>O507962</t>
  </si>
  <si>
    <t>Obec Jakubov</t>
  </si>
  <si>
    <t>Jakubov</t>
  </si>
  <si>
    <t>O507989</t>
  </si>
  <si>
    <t>Mesto Svätý Jur</t>
  </si>
  <si>
    <t>Svätý Jur</t>
  </si>
  <si>
    <t>Bratislavská</t>
  </si>
  <si>
    <t>O508209</t>
  </si>
  <si>
    <t>Obec Rovinka</t>
  </si>
  <si>
    <t>Rovinka</t>
  </si>
  <si>
    <t>Sadová</t>
  </si>
  <si>
    <t>O508217</t>
  </si>
  <si>
    <t>Mesto Senec</t>
  </si>
  <si>
    <t>Fándlyho</t>
  </si>
  <si>
    <t>O508276</t>
  </si>
  <si>
    <t>Obec Tomášov</t>
  </si>
  <si>
    <t>Tomášov</t>
  </si>
  <si>
    <t>Mierová</t>
  </si>
  <si>
    <t>O508306</t>
  </si>
  <si>
    <t>Obec Viničné</t>
  </si>
  <si>
    <t>Základná škola s materskou školou</t>
  </si>
  <si>
    <t>Viničné</t>
  </si>
  <si>
    <t>Hlavná 292/82</t>
  </si>
  <si>
    <t>O508314</t>
  </si>
  <si>
    <t>Obec Vinosady</t>
  </si>
  <si>
    <t>Vinosady</t>
  </si>
  <si>
    <t>Školská</t>
  </si>
  <si>
    <t>O508349</t>
  </si>
  <si>
    <t>Obec Vysoká pri Morave</t>
  </si>
  <si>
    <t>Vysoká pri Morave</t>
  </si>
  <si>
    <t>O529346</t>
  </si>
  <si>
    <t>Mestská časť Bratislava - Nové Mesto</t>
  </si>
  <si>
    <t>Bratislava-Nové Mesto</t>
  </si>
  <si>
    <t>Riazanská 75</t>
  </si>
  <si>
    <t>Za kasárňou 2</t>
  </si>
  <si>
    <t>O529397</t>
  </si>
  <si>
    <t>Mestská časť Bratislava - Karlova Ves</t>
  </si>
  <si>
    <t>Základná škola</t>
  </si>
  <si>
    <t>Karloveská 61</t>
  </si>
  <si>
    <t>O555509</t>
  </si>
  <si>
    <t>Obec Zálesie</t>
  </si>
  <si>
    <t>Zálesie</t>
  </si>
  <si>
    <t>Malinovská</t>
  </si>
  <si>
    <t>C</t>
  </si>
  <si>
    <t>C10</t>
  </si>
  <si>
    <t>Kongregácia sestier dominikánok bl. Imeldy</t>
  </si>
  <si>
    <t>Cirkevná materská škola Madony Žitného ostrova</t>
  </si>
  <si>
    <t>Dunajská Lužná</t>
  </si>
  <si>
    <t>Jánošíkovská</t>
  </si>
  <si>
    <t>C58</t>
  </si>
  <si>
    <t>Rímskokatolícka cirkev, Bratislavská arcidiecéza</t>
  </si>
  <si>
    <t>Cirkevná spojená škola sv. Martina</t>
  </si>
  <si>
    <t>Hviezdoslavov</t>
  </si>
  <si>
    <t>Školská 1661/4</t>
  </si>
  <si>
    <t>S</t>
  </si>
  <si>
    <t>S668</t>
  </si>
  <si>
    <t>Kreatívne centrum, s.r.o.</t>
  </si>
  <si>
    <t>Súkromná základná škola</t>
  </si>
  <si>
    <t>Banská Bystrica</t>
  </si>
  <si>
    <t>Lazovná  6</t>
  </si>
  <si>
    <t>TV</t>
  </si>
  <si>
    <t>KTV</t>
  </si>
  <si>
    <t>Regionálny úrad školskej správy v Trnave</t>
  </si>
  <si>
    <t>Senica</t>
  </si>
  <si>
    <t>Brezová 1</t>
  </si>
  <si>
    <t>Okoč</t>
  </si>
  <si>
    <t>Gorkého ulica 90/4</t>
  </si>
  <si>
    <t>Dunajská Streda</t>
  </si>
  <si>
    <t>Námestie sv. Štefana 1533/3</t>
  </si>
  <si>
    <t>Špeciálna základná škola</t>
  </si>
  <si>
    <t>Ádorská 35</t>
  </si>
  <si>
    <t>Špeciálna základná škola - Speciális Alapiskola</t>
  </si>
  <si>
    <t>Šamorín</t>
  </si>
  <si>
    <t>Pomlejská cesta 1</t>
  </si>
  <si>
    <t>Vrbové</t>
  </si>
  <si>
    <t>Nám.sv.Cyrila a Metoda 9</t>
  </si>
  <si>
    <t>O501522</t>
  </si>
  <si>
    <t>Mesto Veľký Meder</t>
  </si>
  <si>
    <t>Veľký Meder</t>
  </si>
  <si>
    <t>Nám. Bélu Bartóka</t>
  </si>
  <si>
    <t>O501557</t>
  </si>
  <si>
    <t>Obec Dolný Bar</t>
  </si>
  <si>
    <t>Materská škola s vyučovacím jazykom maďarským - Óvoda</t>
  </si>
  <si>
    <t>Dolný Bar</t>
  </si>
  <si>
    <t>O501654</t>
  </si>
  <si>
    <t>Obec Jahodná</t>
  </si>
  <si>
    <t>Základná škola s materskou školou s vyučovacím jazykom maďarským - Alapiskola és Óvoda</t>
  </si>
  <si>
    <t>Jahodná</t>
  </si>
  <si>
    <t>Záhradná 202</t>
  </si>
  <si>
    <t>O501735</t>
  </si>
  <si>
    <t>Obec Lehnice</t>
  </si>
  <si>
    <t>Lehnice</t>
  </si>
  <si>
    <t>Školská 840</t>
  </si>
  <si>
    <t>O504076</t>
  </si>
  <si>
    <t>Obec Tomášikovo</t>
  </si>
  <si>
    <t>Tomášikovo</t>
  </si>
  <si>
    <t>Tomášikovo 4</t>
  </si>
  <si>
    <t>O504157</t>
  </si>
  <si>
    <t>Obec Vinohrady nad Váhom</t>
  </si>
  <si>
    <t>Vinohrady nad Váhom</t>
  </si>
  <si>
    <t>Nová</t>
  </si>
  <si>
    <t>O504203</t>
  </si>
  <si>
    <t>Mesto Senica</t>
  </si>
  <si>
    <t>J.Mudrocha 1343/19</t>
  </si>
  <si>
    <t>O504815</t>
  </si>
  <si>
    <t>Mesto Skalica</t>
  </si>
  <si>
    <t>Skalica</t>
  </si>
  <si>
    <t>Dr. Clementisa</t>
  </si>
  <si>
    <t>O504891</t>
  </si>
  <si>
    <t>Mesto Šaštín - Stráže</t>
  </si>
  <si>
    <t>Materská škola (s elokovanými triedami na Hviezdoslavovej 1462)</t>
  </si>
  <si>
    <t>Šaštín-Stráže</t>
  </si>
  <si>
    <t>M. Nešpora</t>
  </si>
  <si>
    <t>O506745</t>
  </si>
  <si>
    <t>Mesto Trnava</t>
  </si>
  <si>
    <t>Základná škola s MŠ</t>
  </si>
  <si>
    <t>Trnava</t>
  </si>
  <si>
    <t>Andreja Kubinu 34, Trnava</t>
  </si>
  <si>
    <t>O506877</t>
  </si>
  <si>
    <t>Obec Cífer</t>
  </si>
  <si>
    <t>Cífer</t>
  </si>
  <si>
    <t>SNP 5</t>
  </si>
  <si>
    <t>O507032</t>
  </si>
  <si>
    <t>Mesto Hlohovec</t>
  </si>
  <si>
    <t>Hlohovec</t>
  </si>
  <si>
    <t>A. Felcána 4</t>
  </si>
  <si>
    <t>O507156</t>
  </si>
  <si>
    <t>Obec Jaslovské Bohunice</t>
  </si>
  <si>
    <t>Jaslovské Bohunice</t>
  </si>
  <si>
    <t>Jaslovské Bohunice 341</t>
  </si>
  <si>
    <t>O507571</t>
  </si>
  <si>
    <t>Obec Suchá nad Parnou</t>
  </si>
  <si>
    <t>Suchá nad Parnou</t>
  </si>
  <si>
    <t>Suchá nad Parnou 55</t>
  </si>
  <si>
    <t>O507768</t>
  </si>
  <si>
    <t>Obec Zavar</t>
  </si>
  <si>
    <t>Zavar</t>
  </si>
  <si>
    <t>Športová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</si>
  <si>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</si>
  <si>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</si>
  <si>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</si>
  <si>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</si>
  <si>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</si>
  <si>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</si>
  <si>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</si>
  <si>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</si>
  <si>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C17</t>
  </si>
  <si>
    <t>Kongregácia Dcér Božskej Lásky na Slovensku</t>
  </si>
  <si>
    <t>Cirkevná materská škola Kráľovnej Anjelov</t>
  </si>
  <si>
    <t>Ivanka pri Dunaji</t>
  </si>
  <si>
    <t>Nám. padlých hrdinov</t>
  </si>
  <si>
    <t>Cirkevná materská škola sv. Terezky</t>
  </si>
  <si>
    <t>Michalovce</t>
  </si>
  <si>
    <t>Farská</t>
  </si>
  <si>
    <t>C86</t>
  </si>
  <si>
    <t>Reformovaná kresťanská cirkev na Slovensku, Cirkevný zbor Šamorín</t>
  </si>
  <si>
    <t>Materská škola Reformovanej kresťanskej cirkvi s vyučovacím jazykom maďarským – Református Óvoda</t>
  </si>
  <si>
    <t>Strelecká ul.</t>
  </si>
  <si>
    <t>TC</t>
  </si>
  <si>
    <t>KTC</t>
  </si>
  <si>
    <t>Regionálny úrad školskej správy v Trenčíne</t>
  </si>
  <si>
    <t>Trenčín</t>
  </si>
  <si>
    <t>Ľudovíta Stárka 12</t>
  </si>
  <si>
    <t>Trenčianska Teplá</t>
  </si>
  <si>
    <t>M. R. Štefánika 323/1</t>
  </si>
  <si>
    <t>Považská Bystrica</t>
  </si>
  <si>
    <t>SNP 1653/152</t>
  </si>
  <si>
    <t>Prievidza</t>
  </si>
  <si>
    <t>Úzka 2</t>
  </si>
  <si>
    <t>Bánovce nad Bebravou</t>
  </si>
  <si>
    <t>Radlinského 1605/16</t>
  </si>
  <si>
    <t>Partizánske</t>
  </si>
  <si>
    <t>Gen. Svobodu 1273/73</t>
  </si>
  <si>
    <t>Handlová</t>
  </si>
  <si>
    <t>Námestie baníkov 10/20</t>
  </si>
  <si>
    <t>Ilava</t>
  </si>
  <si>
    <t>Pivovarská 455/62</t>
  </si>
  <si>
    <t>Púchov</t>
  </si>
  <si>
    <t>Športovcov 1461/17</t>
  </si>
  <si>
    <t>Myjava</t>
  </si>
  <si>
    <t>Továrenská 63/1</t>
  </si>
  <si>
    <t>Nové Mesto nad Váhom</t>
  </si>
  <si>
    <t>Ul. J. Kollára 3</t>
  </si>
  <si>
    <t>Dubnica nad Váhom</t>
  </si>
  <si>
    <t>Školská 386/1</t>
  </si>
  <si>
    <t>Základná škola s materskou školou pre deti a žiakov s narušenou komunikačnou schopnosťou internátna</t>
  </si>
  <si>
    <t>Brezolupy</t>
  </si>
  <si>
    <t>Brezolupy 30</t>
  </si>
  <si>
    <t>O504971</t>
  </si>
  <si>
    <t>Obec Vrbovce</t>
  </si>
  <si>
    <t>Vrbovce</t>
  </si>
  <si>
    <t>O505315</t>
  </si>
  <si>
    <t>Mesto Partizánske</t>
  </si>
  <si>
    <t>Veľká Okružná</t>
  </si>
  <si>
    <t>Malinovského</t>
  </si>
  <si>
    <t>O505722</t>
  </si>
  <si>
    <t>Obec Veľké Uherce</t>
  </si>
  <si>
    <t>Veľké Uherce</t>
  </si>
  <si>
    <t>O506109</t>
  </si>
  <si>
    <t>Obec Kálnica</t>
  </si>
  <si>
    <t>O506338</t>
  </si>
  <si>
    <t>Mesto Nové Mesto nad Váhom</t>
  </si>
  <si>
    <t>Tematínska 2092</t>
  </si>
  <si>
    <t>O512842</t>
  </si>
  <si>
    <t>Mesto Považská Bystrica</t>
  </si>
  <si>
    <t>Nemocničná 987/2</t>
  </si>
  <si>
    <t>O512851</t>
  </si>
  <si>
    <t>Obec Beluša</t>
  </si>
  <si>
    <t>Beluša</t>
  </si>
  <si>
    <t>Ľ. Štúra</t>
  </si>
  <si>
    <t>O513016</t>
  </si>
  <si>
    <t>Mesto Dubnica nad Váhom</t>
  </si>
  <si>
    <t>Pod hájom 967</t>
  </si>
  <si>
    <t>O513253</t>
  </si>
  <si>
    <t>Obec Košeca</t>
  </si>
  <si>
    <t>O513385</t>
  </si>
  <si>
    <t>Obec Mikušovce</t>
  </si>
  <si>
    <t>Mikušovce</t>
  </si>
  <si>
    <t>O513598</t>
  </si>
  <si>
    <t>Obec Pruské</t>
  </si>
  <si>
    <t>O513610</t>
  </si>
  <si>
    <t>Mesto Púchov</t>
  </si>
  <si>
    <t>Slovanská 330/23</t>
  </si>
  <si>
    <t>O513962</t>
  </si>
  <si>
    <t>Obec Diviaky nad Nitricou</t>
  </si>
  <si>
    <t>Diviaky nad Nitricou</t>
  </si>
  <si>
    <t>O543004</t>
  </si>
  <si>
    <t>Obec Chynorany</t>
  </si>
  <si>
    <t>S946</t>
  </si>
  <si>
    <t>Malinová n.o.</t>
  </si>
  <si>
    <t>Súkromná materská škola</t>
  </si>
  <si>
    <t>Bošany</t>
  </si>
  <si>
    <t>Družstevná</t>
  </si>
  <si>
    <t>NR</t>
  </si>
  <si>
    <t>KNR</t>
  </si>
  <si>
    <t>Regionálny úrad školskej správy v Nitre</t>
  </si>
  <si>
    <t>Nitra</t>
  </si>
  <si>
    <t>Červeňova 42</t>
  </si>
  <si>
    <t>Topoľčany</t>
  </si>
  <si>
    <t>Tovarnícka 1632</t>
  </si>
  <si>
    <t>Pod Kalváriou 941</t>
  </si>
  <si>
    <t>Levice</t>
  </si>
  <si>
    <t>Z. Nejedlého 41</t>
  </si>
  <si>
    <t>Hurbanovo</t>
  </si>
  <si>
    <t>Komárňanská 42</t>
  </si>
  <si>
    <t>Kolárovo</t>
  </si>
  <si>
    <t>Lesná 9</t>
  </si>
  <si>
    <t>Komárno</t>
  </si>
  <si>
    <t>Hradná 7</t>
  </si>
  <si>
    <t>Špeciálna základná škola s vyučovacím jazykom maďarským - Speciális Alapiskola</t>
  </si>
  <si>
    <t>Košická 8</t>
  </si>
  <si>
    <t>Štúrovo</t>
  </si>
  <si>
    <t>Lipová 6</t>
  </si>
  <si>
    <t>Zlaté Moravce</t>
  </si>
  <si>
    <t>J. Kráľa 39</t>
  </si>
  <si>
    <t>Mudroňova 1</t>
  </si>
  <si>
    <t>O500011</t>
  </si>
  <si>
    <t>Mesto Nitra</t>
  </si>
  <si>
    <t>Topoľová 8</t>
  </si>
  <si>
    <t>Novozámocká 129</t>
  </si>
  <si>
    <t>Nábrežie mládeže</t>
  </si>
  <si>
    <t>O500194</t>
  </si>
  <si>
    <t>Obec Dolné Obdokovce</t>
  </si>
  <si>
    <t>Základná škola - Alapiskola</t>
  </si>
  <si>
    <t>Dolné Obdokovce</t>
  </si>
  <si>
    <t>Dolné Obdokovce 183</t>
  </si>
  <si>
    <t>O500640</t>
  </si>
  <si>
    <t>Obec Nové Sady</t>
  </si>
  <si>
    <t>O500739</t>
  </si>
  <si>
    <t>Obec Močenok</t>
  </si>
  <si>
    <t>Močenok</t>
  </si>
  <si>
    <t>Školská 1699/23</t>
  </si>
  <si>
    <t>Vinohradská</t>
  </si>
  <si>
    <t>O500933</t>
  </si>
  <si>
    <t>Mesto Vráble</t>
  </si>
  <si>
    <t>Vráble</t>
  </si>
  <si>
    <t>Sídlisko Lúky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</si>
  <si>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</si>
  <si>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</si>
  <si>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</si>
  <si>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</si>
  <si>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</si>
  <si>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O501379</t>
  </si>
  <si>
    <t>Obec Trávnik</t>
  </si>
  <si>
    <t>Trávnik</t>
  </si>
  <si>
    <t>O501417</t>
  </si>
  <si>
    <t>Obec Zemianska Olča</t>
  </si>
  <si>
    <t>Materská škola - Óvoda</t>
  </si>
  <si>
    <t>Zemianska Olča</t>
  </si>
  <si>
    <t>Kolárovská cesta</t>
  </si>
  <si>
    <t>O502031</t>
  </si>
  <si>
    <t>Mesto Levice</t>
  </si>
  <si>
    <t>Saratovská 43</t>
  </si>
  <si>
    <t>O503011</t>
  </si>
  <si>
    <t>Mesto Nové Zámky</t>
  </si>
  <si>
    <t>Nové Zámky</t>
  </si>
  <si>
    <t>Nábrežná 2335/95</t>
  </si>
  <si>
    <t>Devínska 12</t>
  </si>
  <si>
    <t>Šoltésovej</t>
  </si>
  <si>
    <t>O503282</t>
  </si>
  <si>
    <t>Obec Komjatice</t>
  </si>
  <si>
    <t>Základná škola s materskou školou Ondreja Cabana</t>
  </si>
  <si>
    <t>Komjatice</t>
  </si>
  <si>
    <t>Námestie A. Cabana 36</t>
  </si>
  <si>
    <t>O503711</t>
  </si>
  <si>
    <t>Obec Diakovce</t>
  </si>
  <si>
    <t>Diakovce</t>
  </si>
  <si>
    <t>O504025</t>
  </si>
  <si>
    <t>Mesto Šaľa</t>
  </si>
  <si>
    <t>Šaľa</t>
  </si>
  <si>
    <t>Hollého</t>
  </si>
  <si>
    <t>Budovateľská</t>
  </si>
  <si>
    <t>Základná škola Jozefa Cígera Hronského</t>
  </si>
  <si>
    <t>Krátka 2</t>
  </si>
  <si>
    <t>Bernolákova</t>
  </si>
  <si>
    <t>8. mája</t>
  </si>
  <si>
    <t>P. J. Šafárika</t>
  </si>
  <si>
    <t>O504068</t>
  </si>
  <si>
    <t>Obec Tešedíkovo</t>
  </si>
  <si>
    <t>Tešedíkovo</t>
  </si>
  <si>
    <t>Sídlisko budúcnosť</t>
  </si>
  <si>
    <t>O504092</t>
  </si>
  <si>
    <t>Obec Trnovec nad Váhom</t>
  </si>
  <si>
    <t>Trnovec nad Váhom</t>
  </si>
  <si>
    <t>O504998</t>
  </si>
  <si>
    <t>Mesto Topoľčany</t>
  </si>
  <si>
    <t>Gogoľova</t>
  </si>
  <si>
    <t>O505234</t>
  </si>
  <si>
    <t>Obec Nitrianska Blatnica</t>
  </si>
  <si>
    <t>Nitrianska Blatnica</t>
  </si>
  <si>
    <t>Nitrianska Blatnica 3</t>
  </si>
  <si>
    <t>O556297</t>
  </si>
  <si>
    <t>Obec Čeľadince</t>
  </si>
  <si>
    <t>Čeľadince</t>
  </si>
  <si>
    <t>Čeľadince 125</t>
  </si>
  <si>
    <t>C02</t>
  </si>
  <si>
    <t>Rímskokatolícka cirkev Biskupstvo Nitra</t>
  </si>
  <si>
    <t>Cirkevná základná škola Žofie Bosniakovej</t>
  </si>
  <si>
    <t>Šurany</t>
  </si>
  <si>
    <t>Nám. hrdinov 6</t>
  </si>
  <si>
    <t>Katolícka spojená škola</t>
  </si>
  <si>
    <t>Andovská 4</t>
  </si>
  <si>
    <t>C21</t>
  </si>
  <si>
    <t>Rehoľa piaristov na Slovensku</t>
  </si>
  <si>
    <t>C93</t>
  </si>
  <si>
    <t>Reformovaná kresťanská cirkev na Slovensku Cirkevný zbor Chotín</t>
  </si>
  <si>
    <t>Materská škola Reformovanej kresťanskej cirkvi s vyučovacím jazykom maďarským - Református Óvoda</t>
  </si>
  <si>
    <t>Chotín</t>
  </si>
  <si>
    <t>S249</t>
  </si>
  <si>
    <t>PhDr. Jana Merašická</t>
  </si>
  <si>
    <t>Súkromná špeciálna materská škola</t>
  </si>
  <si>
    <t>Lipová</t>
  </si>
  <si>
    <t>ZA</t>
  </si>
  <si>
    <t>KZA</t>
  </si>
  <si>
    <t>Regionálny úrad školskej správy v Žiline</t>
  </si>
  <si>
    <t>Turzovka</t>
  </si>
  <si>
    <t>Stred 39</t>
  </si>
  <si>
    <t>Martin</t>
  </si>
  <si>
    <t>P. Mudroňa 46</t>
  </si>
  <si>
    <t>Ružomberok</t>
  </si>
  <si>
    <t>Malé Tatry 3</t>
  </si>
  <si>
    <t>Čadca</t>
  </si>
  <si>
    <t>Palárikova 2758</t>
  </si>
  <si>
    <t>Námestovo</t>
  </si>
  <si>
    <t>M. Urbana 160/45</t>
  </si>
  <si>
    <t>Bytča</t>
  </si>
  <si>
    <t>Mičurova 364/1</t>
  </si>
  <si>
    <t>Žilina</t>
  </si>
  <si>
    <t>Jána Vojtaššáka 13</t>
  </si>
  <si>
    <t>O509205</t>
  </si>
  <si>
    <t>Obec Horný Vadičov</t>
  </si>
  <si>
    <t>Horný Vadičov</t>
  </si>
  <si>
    <t>Horný Vadičov 277</t>
  </si>
  <si>
    <t>O509345</t>
  </si>
  <si>
    <t>Obec Oščadnica</t>
  </si>
  <si>
    <t>O509400</t>
  </si>
  <si>
    <t>Mesto Žilina</t>
  </si>
  <si>
    <t>Základná škola Milana Mravca</t>
  </si>
  <si>
    <t>Raková</t>
  </si>
  <si>
    <t>Raková 950</t>
  </si>
  <si>
    <t>O509485</t>
  </si>
  <si>
    <t>Obec Staškov</t>
  </si>
  <si>
    <t>Staškov</t>
  </si>
  <si>
    <t>O509507</t>
  </si>
  <si>
    <t>Mesto Turzovka</t>
  </si>
  <si>
    <t>Spojená škola Juraja Turza</t>
  </si>
  <si>
    <t>Stred 305</t>
  </si>
  <si>
    <t>O509809</t>
  </si>
  <si>
    <t>Obec Lokca</t>
  </si>
  <si>
    <t>Lokca</t>
  </si>
  <si>
    <t>Školská 71/3</t>
  </si>
  <si>
    <t>O509884</t>
  </si>
  <si>
    <t>Obec Novoť</t>
  </si>
  <si>
    <t>Novoť</t>
  </si>
  <si>
    <t>O510050</t>
  </si>
  <si>
    <t>Obec Sihelné</t>
  </si>
  <si>
    <t>Sihelné</t>
  </si>
  <si>
    <t>O510106</t>
  </si>
  <si>
    <t>Mesto Trstená</t>
  </si>
  <si>
    <t>Základná škola Pavla Országha Hviezdoslava</t>
  </si>
  <si>
    <t>Trstená</t>
  </si>
  <si>
    <t>Hviezdoslavova 822/8</t>
  </si>
  <si>
    <t>Oslobodenia</t>
  </si>
  <si>
    <t>O510157</t>
  </si>
  <si>
    <t>Obec Vavrečka</t>
  </si>
  <si>
    <t>O510203</t>
  </si>
  <si>
    <t>Obec Zákamenné</t>
  </si>
  <si>
    <t>Základná škola s materskou školou Jána Vojtaššáka</t>
  </si>
  <si>
    <t>Zákamenné</t>
  </si>
  <si>
    <t>Zákamenné 967</t>
  </si>
  <si>
    <t>O510246</t>
  </si>
  <si>
    <t>Obec Zubrohlava</t>
  </si>
  <si>
    <t>Zubrohlava</t>
  </si>
  <si>
    <t>Školská 238</t>
  </si>
  <si>
    <t>O510262</t>
  </si>
  <si>
    <t>Mesto Liptovský Mikuláš</t>
  </si>
  <si>
    <t>Základná škola Janka Kráľa</t>
  </si>
  <si>
    <t>Liptovský Mikuláš</t>
  </si>
  <si>
    <t>Žiarska 679/13</t>
  </si>
  <si>
    <t>Základná škola Márie Rázusovej-Martákovej</t>
  </si>
  <si>
    <t>Nábr. 4. apríla 1936/23</t>
  </si>
  <si>
    <t>Demänovská ulica 408/4A</t>
  </si>
  <si>
    <t>O510467</t>
  </si>
  <si>
    <t>Obec Hybe</t>
  </si>
  <si>
    <t>O510904</t>
  </si>
  <si>
    <t>Obec Partizánska Ľupča</t>
  </si>
  <si>
    <t>Partizánska Ľupča</t>
  </si>
  <si>
    <t>Partizánska Ľupča 419</t>
  </si>
  <si>
    <t>O510998</t>
  </si>
  <si>
    <t>Mesto Ružomberok</t>
  </si>
  <si>
    <t>Bystrická cesta 14</t>
  </si>
  <si>
    <t>Základná škola Andreja Hlinku</t>
  </si>
  <si>
    <t>Černovských martýrov 29</t>
  </si>
  <si>
    <t>O511129</t>
  </si>
  <si>
    <t>Obec Važec</t>
  </si>
  <si>
    <t>Važec</t>
  </si>
  <si>
    <t>O512036</t>
  </si>
  <si>
    <t>Mesto Martin</t>
  </si>
  <si>
    <t>Hurbanova</t>
  </si>
  <si>
    <t>O512273</t>
  </si>
  <si>
    <t>Obec Horná Štubňa</t>
  </si>
  <si>
    <t>Horná Štubňa 494</t>
  </si>
  <si>
    <t>O512621</t>
  </si>
  <si>
    <t>Obec Slovenské Pravno</t>
  </si>
  <si>
    <t>Slovenské Pravno</t>
  </si>
  <si>
    <t>Slovenské Pravno 366</t>
  </si>
  <si>
    <t>O517402</t>
  </si>
  <si>
    <t>Gaštanová</t>
  </si>
  <si>
    <t>Do Stošky 8</t>
  </si>
  <si>
    <t>O517941</t>
  </si>
  <si>
    <t>Obec Rosina</t>
  </si>
  <si>
    <t>Rosina</t>
  </si>
  <si>
    <t>O518719</t>
  </si>
  <si>
    <t>Obec Čimhová</t>
  </si>
  <si>
    <t>O557358</t>
  </si>
  <si>
    <t>Mesto Vrútky</t>
  </si>
  <si>
    <t>C18</t>
  </si>
  <si>
    <t>Slovenský vikariát Kongregácie sestier sv. Cyrila a Metoda</t>
  </si>
  <si>
    <t>Spojená škola sv. Jozefa</t>
  </si>
  <si>
    <t>Jašíkova 219</t>
  </si>
  <si>
    <t>C59</t>
  </si>
  <si>
    <t>Rímskokatolícka cirkev, Žilinská diecéza</t>
  </si>
  <si>
    <t>Základná škola sv. Andreja Svorada a Benedikta</t>
  </si>
  <si>
    <t>Skalité</t>
  </si>
  <si>
    <t>Skalité 729</t>
  </si>
  <si>
    <t>Spojená škola Kráľovnej pokoja</t>
  </si>
  <si>
    <t>Na Závaží</t>
  </si>
  <si>
    <t>C75</t>
  </si>
  <si>
    <t>Koinonia Ján Krstiteľ - Oáza Sklené</t>
  </si>
  <si>
    <t>Cirkevná základná škola s materskou školou Jána Krstiteľa</t>
  </si>
  <si>
    <t>Nám. SNP</t>
  </si>
  <si>
    <t>S1047</t>
  </si>
  <si>
    <t>UVEA DÚHOVKA, s.r.o.</t>
  </si>
  <si>
    <t>Súkromná špeciálna materská škola DÚHOVKA</t>
  </si>
  <si>
    <t>A. Kmeťa</t>
  </si>
  <si>
    <t>S845</t>
  </si>
  <si>
    <t>Jasle SLNIEČKO s.r.o.</t>
  </si>
  <si>
    <t>Súkromná materská škola Slniečko</t>
  </si>
  <si>
    <t>Tvrdošín</t>
  </si>
  <si>
    <t>Ústianská</t>
  </si>
  <si>
    <t>S865</t>
  </si>
  <si>
    <t>Lobelka, s.r.o.</t>
  </si>
  <si>
    <t>Súkromná materská škola Lobelka</t>
  </si>
  <si>
    <t>SNP</t>
  </si>
  <si>
    <t>BB</t>
  </si>
  <si>
    <t>KBB</t>
  </si>
  <si>
    <t>Regionálny úrad školskej správy v Banskej Bystrici</t>
  </si>
  <si>
    <t>Nová Baňa</t>
  </si>
  <si>
    <t>Školská 5</t>
  </si>
  <si>
    <t>Ďumbierska 15</t>
  </si>
  <si>
    <t>Lučenec</t>
  </si>
  <si>
    <t>Zvolenská cesta 2396/39</t>
  </si>
  <si>
    <t>Veľký Krtíš</t>
  </si>
  <si>
    <t>Za parkom 966</t>
  </si>
  <si>
    <t>Krupina</t>
  </si>
  <si>
    <t>Partizánska 26</t>
  </si>
  <si>
    <t>Banská Štiavnica</t>
  </si>
  <si>
    <t>Novozámocká 11</t>
  </si>
  <si>
    <t>Zvolen</t>
  </si>
  <si>
    <t>Sokolská 2291/111</t>
  </si>
  <si>
    <t>Polomka</t>
  </si>
  <si>
    <t>Štúrova 60</t>
  </si>
  <si>
    <t>Rimavská Sobota</t>
  </si>
  <si>
    <t>Bottova 13</t>
  </si>
  <si>
    <t>Špeciálna materská škola</t>
  </si>
  <si>
    <t>Štvrť M.R.Štefánika 12</t>
  </si>
  <si>
    <t>Jána Kollára 55</t>
  </si>
  <si>
    <t>Kremnica</t>
  </si>
  <si>
    <t>Československej armády 183/1</t>
  </si>
  <si>
    <t>Špeciálna základná škola internátna</t>
  </si>
  <si>
    <t>Valaská</t>
  </si>
  <si>
    <t>Švermova 1</t>
  </si>
  <si>
    <t>Praktická škola internátna</t>
  </si>
  <si>
    <t>O508462</t>
  </si>
  <si>
    <t>Obec Beňuš</t>
  </si>
  <si>
    <t>Beňuš</t>
  </si>
  <si>
    <t>Beňuš 250</t>
  </si>
  <si>
    <t>O508497</t>
  </si>
  <si>
    <t>Mesto Brezno</t>
  </si>
  <si>
    <t>Základná škola s materskou školou Karola Rapoša</t>
  </si>
  <si>
    <t>Brezno</t>
  </si>
  <si>
    <t>Pionierska</t>
  </si>
  <si>
    <t>O508527</t>
  </si>
  <si>
    <t>Obec Čierny Balog</t>
  </si>
  <si>
    <t>Čierny Balog</t>
  </si>
  <si>
    <t>Jánošovka, Školská 511/2</t>
  </si>
  <si>
    <t>O508705</t>
  </si>
  <si>
    <t>Obec Jasenie</t>
  </si>
  <si>
    <t>O508829</t>
  </si>
  <si>
    <t>Obec Nemecká</t>
  </si>
  <si>
    <t>Nemecká</t>
  </si>
  <si>
    <t>Školská 35</t>
  </si>
  <si>
    <t>O508870</t>
  </si>
  <si>
    <t>Obec Pohorelá</t>
  </si>
  <si>
    <t>Pohorelá</t>
  </si>
  <si>
    <t>Kpt. Nálepku 878</t>
  </si>
  <si>
    <t>O508918</t>
  </si>
  <si>
    <t>Obec Poniky</t>
  </si>
  <si>
    <t>Základná škola s materskou školou Štefana Žáryho</t>
  </si>
  <si>
    <t>Poniky</t>
  </si>
  <si>
    <t>O509001</t>
  </si>
  <si>
    <t>Obec Slovenská Ľupča</t>
  </si>
  <si>
    <t>Základná škola Sama Cambela</t>
  </si>
  <si>
    <t>Slovenská Ľupča</t>
  </si>
  <si>
    <t>Školská 14</t>
  </si>
  <si>
    <t>O509043</t>
  </si>
  <si>
    <t>Obec Šumiac</t>
  </si>
  <si>
    <t>Šumiac</t>
  </si>
  <si>
    <t>Kráľovohoľská 413</t>
  </si>
  <si>
    <t>J. Bottu</t>
  </si>
  <si>
    <t>O509124</t>
  </si>
  <si>
    <t>Obec Závadka nad Hronom</t>
  </si>
  <si>
    <t>Závadka nad Hronom</t>
  </si>
  <si>
    <t>Hviezdoslavova 30</t>
  </si>
  <si>
    <t>O511218</t>
  </si>
  <si>
    <t>Mesto Lučenec</t>
  </si>
  <si>
    <t>Ulica Vajanského 2844/47</t>
  </si>
  <si>
    <t>Rúbanisko I</t>
  </si>
  <si>
    <t>O511391</t>
  </si>
  <si>
    <t>Mesto Fiľakovo</t>
  </si>
  <si>
    <t>Fiľakovo</t>
  </si>
  <si>
    <t>Daxnerova</t>
  </si>
  <si>
    <t>O511498</t>
  </si>
  <si>
    <t>Obec Kokava nad Rimavicou</t>
  </si>
  <si>
    <t>Kokava nad Rimavicou</t>
  </si>
  <si>
    <t>Štúrova 70</t>
  </si>
  <si>
    <t>O511765</t>
  </si>
  <si>
    <t>Mesto Poltár</t>
  </si>
  <si>
    <t>Poltár</t>
  </si>
  <si>
    <t>Školská 3</t>
  </si>
  <si>
    <t>O511871</t>
  </si>
  <si>
    <t>Obec Šíd</t>
  </si>
  <si>
    <t>Materská škola s vyučovacím jazykom maďarským</t>
  </si>
  <si>
    <t>Šíd</t>
  </si>
  <si>
    <t>O511994</t>
  </si>
  <si>
    <t>Obec Veľká nad Ipľom</t>
  </si>
  <si>
    <t>Veľká nad Ipľom</t>
  </si>
  <si>
    <t>Veľká nad Ipľom 231</t>
  </si>
  <si>
    <t>O514462</t>
  </si>
  <si>
    <t>Mesto Rimavská Sobota</t>
  </si>
  <si>
    <t>Základná škola Š. M. Daxnera</t>
  </si>
  <si>
    <t>Dr. V. Clementisa 1857/13</t>
  </si>
  <si>
    <t>Rožňavská</t>
  </si>
  <si>
    <t>I. Hatvaniho</t>
  </si>
  <si>
    <t>O514829</t>
  </si>
  <si>
    <t>Mesto Hnúšťa</t>
  </si>
  <si>
    <t>Hnúšťa</t>
  </si>
  <si>
    <t>Nábrežie Rimavy</t>
  </si>
  <si>
    <t>Klokočova</t>
  </si>
  <si>
    <t>O515612</t>
  </si>
  <si>
    <t>Mesto Tornaľa</t>
  </si>
  <si>
    <t>O515655</t>
  </si>
  <si>
    <t>Obec Štrkovec</t>
  </si>
  <si>
    <t>Štrkovec</t>
  </si>
  <si>
    <t>O515680</t>
  </si>
  <si>
    <t>Mesto Tisovec</t>
  </si>
  <si>
    <t>Základná škola Dr. V. Clementisa</t>
  </si>
  <si>
    <t>Tisovec</t>
  </si>
  <si>
    <t>Francisciho 803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</si>
  <si>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</si>
  <si>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</si>
  <si>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</si>
  <si>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</si>
  <si>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</si>
  <si>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O516210</t>
  </si>
  <si>
    <t>Mesto Modrý Kameň</t>
  </si>
  <si>
    <t>O516589</t>
  </si>
  <si>
    <t>Mesto Žiar nad Hronom</t>
  </si>
  <si>
    <t>Žiar nad Hronom</t>
  </si>
  <si>
    <t>Dr. Janského 2</t>
  </si>
  <si>
    <t>O516643</t>
  </si>
  <si>
    <t>Mesto Banská Štiavnica</t>
  </si>
  <si>
    <t>Ul. 1. mája</t>
  </si>
  <si>
    <t>O517330</t>
  </si>
  <si>
    <t>Obec Veľká Lehota</t>
  </si>
  <si>
    <t>Veľká Lehota</t>
  </si>
  <si>
    <t>Veľká Lehota 433</t>
  </si>
  <si>
    <t>O518158</t>
  </si>
  <si>
    <t>Mesto Zvolen</t>
  </si>
  <si>
    <t>Centrum</t>
  </si>
  <si>
    <t>O518263</t>
  </si>
  <si>
    <t>Mesto Detva</t>
  </si>
  <si>
    <t>Detva</t>
  </si>
  <si>
    <t>O518468</t>
  </si>
  <si>
    <t>Mesto Hriňová</t>
  </si>
  <si>
    <t>Hriňová</t>
  </si>
  <si>
    <t>Krivec</t>
  </si>
  <si>
    <t>O518506</t>
  </si>
  <si>
    <t>Obec Kováčová</t>
  </si>
  <si>
    <t>Kováčová</t>
  </si>
  <si>
    <t>Trávniky</t>
  </si>
  <si>
    <t>O518549</t>
  </si>
  <si>
    <t>Obec Kriváň</t>
  </si>
  <si>
    <t>Kriváň</t>
  </si>
  <si>
    <t>O518557</t>
  </si>
  <si>
    <t>Mesto Krupina</t>
  </si>
  <si>
    <t>O518662</t>
  </si>
  <si>
    <t>Obec Očová</t>
  </si>
  <si>
    <t>O518824</t>
  </si>
  <si>
    <t>Obec Stožok</t>
  </si>
  <si>
    <t>Stožok</t>
  </si>
  <si>
    <t>O518921</t>
  </si>
  <si>
    <t>Obec Vígľaš</t>
  </si>
  <si>
    <t>Vígľaš</t>
  </si>
  <si>
    <t>O525791</t>
  </si>
  <si>
    <t>Mesto Jelšava</t>
  </si>
  <si>
    <t>O525812</t>
  </si>
  <si>
    <t>Obec Kameňany</t>
  </si>
  <si>
    <t>Kameňany</t>
  </si>
  <si>
    <t>Kameňany 8</t>
  </si>
  <si>
    <t>O525928</t>
  </si>
  <si>
    <t>Obec Lubeník</t>
  </si>
  <si>
    <t>O526142</t>
  </si>
  <si>
    <t>Mesto Revúca</t>
  </si>
  <si>
    <t>Základná škola Ivana Branislava Zocha</t>
  </si>
  <si>
    <t>Revúca</t>
  </si>
  <si>
    <t>Jilemnického 3</t>
  </si>
  <si>
    <t>O526258</t>
  </si>
  <si>
    <t>Obec Sirk</t>
  </si>
  <si>
    <t>Sirk</t>
  </si>
  <si>
    <t>Sídlisko 165</t>
  </si>
  <si>
    <t>O557293</t>
  </si>
  <si>
    <t>Obec Vlkanová</t>
  </si>
  <si>
    <t>Vlkanová</t>
  </si>
  <si>
    <t>Vlkanovská 68</t>
  </si>
  <si>
    <t>O581607</t>
  </si>
  <si>
    <t>Obec Brehy</t>
  </si>
  <si>
    <t>Brehy</t>
  </si>
  <si>
    <t>C04</t>
  </si>
  <si>
    <t>Rímskokatolícka cirkev Biskupstvo Banská Bystrica</t>
  </si>
  <si>
    <t>Základná škola s materskou školou Štefana Moysesa</t>
  </si>
  <si>
    <t>A. Kmeťa 1285/4</t>
  </si>
  <si>
    <t>Nám.Štefana Moysesa 23</t>
  </si>
  <si>
    <t>C48</t>
  </si>
  <si>
    <t>Rimavský seniorát Evanjelickej cirkvi a.v. na Slovensku</t>
  </si>
  <si>
    <t>Evanjelická základná škola Zlatice Oravcovej</t>
  </si>
  <si>
    <t>Daxnerova 42</t>
  </si>
  <si>
    <t>C52</t>
  </si>
  <si>
    <t>Zbor cirkvi bratskej v Banskej Bystrici</t>
  </si>
  <si>
    <t>Základná škola Narnia</t>
  </si>
  <si>
    <t>Okružná 2</t>
  </si>
  <si>
    <t>S471</t>
  </si>
  <si>
    <t>Mgr. Boris Šabo</t>
  </si>
  <si>
    <t>Mládežnícka 51</t>
  </si>
  <si>
    <t>S627</t>
  </si>
  <si>
    <t>AUREL, o.z.</t>
  </si>
  <si>
    <t>Súkromná základná škola pre žiakov s autizmom</t>
  </si>
  <si>
    <t>J. Švermu 1736/14</t>
  </si>
  <si>
    <t>S815</t>
  </si>
  <si>
    <t>Deutsch-Slowakische Akademien, a.s.</t>
  </si>
  <si>
    <t>Súkromná základná škola s materskou školou DSA</t>
  </si>
  <si>
    <t>Námestie Kubínyiho 42/6</t>
  </si>
  <si>
    <t>S907</t>
  </si>
  <si>
    <t>MAGIKOS</t>
  </si>
  <si>
    <t>Súkromná spojená škola</t>
  </si>
  <si>
    <t>Záhradná 12</t>
  </si>
  <si>
    <t>PO</t>
  </si>
  <si>
    <t>KPO</t>
  </si>
  <si>
    <t>Regionálny úrad školskej správy v Prešove</t>
  </si>
  <si>
    <t>Svit</t>
  </si>
  <si>
    <t>Mierová 166/171</t>
  </si>
  <si>
    <t>Jarovnice</t>
  </si>
  <si>
    <t>Jarovnice 96</t>
  </si>
  <si>
    <t>Spišská Belá</t>
  </si>
  <si>
    <t>Zimná 21</t>
  </si>
  <si>
    <t>Spojená škola Pavla Sabadoša internátna</t>
  </si>
  <si>
    <t>Prešov</t>
  </si>
  <si>
    <t>Duklianska 2</t>
  </si>
  <si>
    <t>Bardejov</t>
  </si>
  <si>
    <t>Pod papierňou 2671</t>
  </si>
  <si>
    <t>Matice slovenskej 11</t>
  </si>
  <si>
    <t>Humenné</t>
  </si>
  <si>
    <t>Komenského 3</t>
  </si>
  <si>
    <t>Poprad</t>
  </si>
  <si>
    <t>Dominika Tatarku 4666/7</t>
  </si>
  <si>
    <t>Masarykova 11175/20C</t>
  </si>
  <si>
    <t>Vranov nad Topľou</t>
  </si>
  <si>
    <t>M. R. Štefánika 140</t>
  </si>
  <si>
    <t>Budovateľská 1309</t>
  </si>
  <si>
    <t>Lipany</t>
  </si>
  <si>
    <t>Tehelná 23</t>
  </si>
  <si>
    <t>Levoča</t>
  </si>
  <si>
    <t>Nám. Štefana Kluberta 2</t>
  </si>
  <si>
    <t>Partizánska 2</t>
  </si>
  <si>
    <t>Svidník</t>
  </si>
  <si>
    <t>Partizánska 52</t>
  </si>
  <si>
    <t>Sabinov</t>
  </si>
  <si>
    <t>SNP 15</t>
  </si>
  <si>
    <t>Snina</t>
  </si>
  <si>
    <t>Palárikova 1602/1</t>
  </si>
  <si>
    <t>Kežmarok</t>
  </si>
  <si>
    <t>V</t>
  </si>
  <si>
    <t>VPO</t>
  </si>
  <si>
    <t>Prešovský samosprávny kraj</t>
  </si>
  <si>
    <t>Masarykova 24</t>
  </si>
  <si>
    <t>O519006</t>
  </si>
  <si>
    <t>Mesto Bardejov</t>
  </si>
  <si>
    <t>Nám.arm.gen. L.Svobodu 16</t>
  </si>
  <si>
    <t>Pod papierňou 16A</t>
  </si>
  <si>
    <t>Nový Sad</t>
  </si>
  <si>
    <t>Komenského</t>
  </si>
  <si>
    <t>O519189</t>
  </si>
  <si>
    <t>Obec Gerlachov</t>
  </si>
  <si>
    <t>Gerlachov</t>
  </si>
  <si>
    <t>Gerlachov 5</t>
  </si>
  <si>
    <t>O519197</t>
  </si>
  <si>
    <t>Mesto Giraltovce</t>
  </si>
  <si>
    <t>Giraltovce</t>
  </si>
  <si>
    <t>Dukelská 26/30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</si>
  <si>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</si>
  <si>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</si>
  <si>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</si>
  <si>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</si>
  <si>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</si>
  <si>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</si>
  <si>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</si>
  <si>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</si>
  <si>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O519553</t>
  </si>
  <si>
    <t>Obec Lukov</t>
  </si>
  <si>
    <t>Lukov</t>
  </si>
  <si>
    <t>Lukov 99</t>
  </si>
  <si>
    <t>O519707</t>
  </si>
  <si>
    <t>Obec Osikov</t>
  </si>
  <si>
    <t>Osikov</t>
  </si>
  <si>
    <t>O519936</t>
  </si>
  <si>
    <t>Obec Raslavice</t>
  </si>
  <si>
    <t>Raslavice</t>
  </si>
  <si>
    <t>Alejová</t>
  </si>
  <si>
    <t>O519961</t>
  </si>
  <si>
    <t>Obec Zborov</t>
  </si>
  <si>
    <t>Zborov</t>
  </si>
  <si>
    <t>O520004</t>
  </si>
  <si>
    <t>Mesto Humenné</t>
  </si>
  <si>
    <t>Kudlovská 11</t>
  </si>
  <si>
    <t>O520055</t>
  </si>
  <si>
    <t>Obec Brekov</t>
  </si>
  <si>
    <t>Brekov</t>
  </si>
  <si>
    <t>O520331</t>
  </si>
  <si>
    <t>Obec Kamenica nad Cirochou</t>
  </si>
  <si>
    <t>Kamenica nad Cirochou</t>
  </si>
  <si>
    <t>Osloboditeľov 204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</si>
  <si>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</si>
  <si>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</si>
  <si>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</si>
  <si>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</si>
  <si>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</si>
  <si>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O520403</t>
  </si>
  <si>
    <t>Obec Koškovce</t>
  </si>
  <si>
    <t>Koškovce</t>
  </si>
  <si>
    <t>Koškovce 134</t>
  </si>
  <si>
    <t>O520802</t>
  </si>
  <si>
    <t>Mesto Snina</t>
  </si>
  <si>
    <t>Čs. armády</t>
  </si>
  <si>
    <t>Duk. hrdinov</t>
  </si>
  <si>
    <t>O520918</t>
  </si>
  <si>
    <t>Obec Ubľa</t>
  </si>
  <si>
    <t>Ubľa</t>
  </si>
  <si>
    <t>O520926</t>
  </si>
  <si>
    <t>Obec Udavské</t>
  </si>
  <si>
    <t>Udavské</t>
  </si>
  <si>
    <t>O521043</t>
  </si>
  <si>
    <t>Obec Závadka</t>
  </si>
  <si>
    <t xml:space="preserve">Závadka </t>
  </si>
  <si>
    <t>O523518</t>
  </si>
  <si>
    <t>Obec Hranovnica</t>
  </si>
  <si>
    <t>Hranovnica</t>
  </si>
  <si>
    <t>Sládkovičova 501/15</t>
  </si>
  <si>
    <t>O523577</t>
  </si>
  <si>
    <t>Obec Jurské</t>
  </si>
  <si>
    <t>Jurské</t>
  </si>
  <si>
    <t>Jurské 140</t>
  </si>
  <si>
    <t>O523623</t>
  </si>
  <si>
    <t>Obec Lendak</t>
  </si>
  <si>
    <t>Lendak</t>
  </si>
  <si>
    <t>Školská 535/5</t>
  </si>
  <si>
    <t>O523747</t>
  </si>
  <si>
    <t>Obec Mlynica</t>
  </si>
  <si>
    <t>Mlynica</t>
  </si>
  <si>
    <t>O523828</t>
  </si>
  <si>
    <t>Mesto Spišská Belá</t>
  </si>
  <si>
    <t>Základná škola M. R. Štefánika</t>
  </si>
  <si>
    <t>Štefánikova 19</t>
  </si>
  <si>
    <t>O523836</t>
  </si>
  <si>
    <t>Mesto Spišská Stará Ves</t>
  </si>
  <si>
    <t>Spišská Stará Ves</t>
  </si>
  <si>
    <t>Štúrova 231/123</t>
  </si>
  <si>
    <t>O523852</t>
  </si>
  <si>
    <t>Obec Spišské Bystré</t>
  </si>
  <si>
    <t>Spišské Bystré</t>
  </si>
  <si>
    <t>Michalská 398/8</t>
  </si>
  <si>
    <t>O523925</t>
  </si>
  <si>
    <t>Mesto Svit</t>
  </si>
  <si>
    <t>Komenského 2</t>
  </si>
  <si>
    <t>Mierová 134</t>
  </si>
  <si>
    <t>O524000</t>
  </si>
  <si>
    <t>Obec Veľká Lomnica</t>
  </si>
  <si>
    <t>Veľká Lomnica</t>
  </si>
  <si>
    <t>Školská ul.</t>
  </si>
  <si>
    <t>O524034</t>
  </si>
  <si>
    <t>Obec Vikartovce</t>
  </si>
  <si>
    <t>Vikartovce</t>
  </si>
  <si>
    <t>Školská 42/22</t>
  </si>
  <si>
    <t>O524131</t>
  </si>
  <si>
    <t>Obec Ždiar</t>
  </si>
  <si>
    <t>Ždiar</t>
  </si>
  <si>
    <t>Ždiar 255</t>
  </si>
  <si>
    <t>O524140</t>
  </si>
  <si>
    <t>Mesto Prešov</t>
  </si>
  <si>
    <t>Prostějovská 38</t>
  </si>
  <si>
    <t>Sibírska 42</t>
  </si>
  <si>
    <t>Materská škola profesorky Márie Podhájeckej</t>
  </si>
  <si>
    <t>Bajkalská</t>
  </si>
  <si>
    <t>Námestie Kráľovnej pokoja</t>
  </si>
  <si>
    <t>O524344</t>
  </si>
  <si>
    <t>Obec Drienica</t>
  </si>
  <si>
    <t>Drienica</t>
  </si>
  <si>
    <t>O524352</t>
  </si>
  <si>
    <t>Obec Drienov</t>
  </si>
  <si>
    <t>Drienov</t>
  </si>
  <si>
    <t>Nám. kpt. Nálepku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</si>
  <si>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</si>
  <si>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</si>
  <si>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</si>
  <si>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</si>
  <si>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</si>
  <si>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</si>
  <si>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</si>
  <si>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21</t>
  </si>
  <si>
    <t>O524417</t>
  </si>
  <si>
    <t>Obec Fulianka</t>
  </si>
  <si>
    <t>Fulianka</t>
  </si>
  <si>
    <t>O524468</t>
  </si>
  <si>
    <t>Obec Hermanovce</t>
  </si>
  <si>
    <t>Hermanovce</t>
  </si>
  <si>
    <t>Hermanovce 374</t>
  </si>
  <si>
    <t>O524743</t>
  </si>
  <si>
    <t>Obec Lemešany</t>
  </si>
  <si>
    <t>Lemešany</t>
  </si>
  <si>
    <t>Lemešany 154</t>
  </si>
  <si>
    <t>O524778</t>
  </si>
  <si>
    <t>Mesto Lipany</t>
  </si>
  <si>
    <t>Komenského 113</t>
  </si>
  <si>
    <t>Námestie sv. Martina</t>
  </si>
  <si>
    <t>O524921</t>
  </si>
  <si>
    <t>Obec Nižný Slavkov</t>
  </si>
  <si>
    <t>Nižný Slavkov</t>
  </si>
  <si>
    <t>O525146</t>
  </si>
  <si>
    <t>Mesto Sabinov</t>
  </si>
  <si>
    <t>Komenského 13</t>
  </si>
  <si>
    <t>O525294</t>
  </si>
  <si>
    <t>Obec Terňa</t>
  </si>
  <si>
    <t>Terňa</t>
  </si>
  <si>
    <t>Hlavná 113/68</t>
  </si>
  <si>
    <t>O525341</t>
  </si>
  <si>
    <t>Obec Tulčík</t>
  </si>
  <si>
    <t>Tulčík</t>
  </si>
  <si>
    <t>Tulčík 116</t>
  </si>
  <si>
    <t>O525367</t>
  </si>
  <si>
    <t>Obec Uzovské Pekľany</t>
  </si>
  <si>
    <t>Uzovské Pekľany</t>
  </si>
  <si>
    <t>O525383</t>
  </si>
  <si>
    <t>Obec Varhaňovce</t>
  </si>
  <si>
    <t>Základna škola s materskou školou</t>
  </si>
  <si>
    <t>Varhaňovce</t>
  </si>
  <si>
    <t>O526401</t>
  </si>
  <si>
    <t>Obec Bijacovce</t>
  </si>
  <si>
    <t>Bijacovce</t>
  </si>
  <si>
    <t>Bijacovce 5</t>
  </si>
  <si>
    <t>O526495</t>
  </si>
  <si>
    <t>Obec Dúbrava</t>
  </si>
  <si>
    <t>Dúbrava</t>
  </si>
  <si>
    <t>O526665</t>
  </si>
  <si>
    <t>Mesto Stará Ľubovňa</t>
  </si>
  <si>
    <t>Stará Ľubovňa</t>
  </si>
  <si>
    <t>Za vodou 14</t>
  </si>
  <si>
    <t>Vsetínska 36</t>
  </si>
  <si>
    <t>Tatranská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</si>
  <si>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</si>
  <si>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</si>
  <si>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</si>
  <si>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</si>
  <si>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</si>
  <si>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</si>
  <si>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</si>
  <si>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</si>
  <si>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O526924</t>
  </si>
  <si>
    <t>Obec Nová Ľubovňa</t>
  </si>
  <si>
    <t>Nová Ľubovňa</t>
  </si>
  <si>
    <t>Nová Ľubovňa 493</t>
  </si>
  <si>
    <t>O526975</t>
  </si>
  <si>
    <t>Mesto Podolínec</t>
  </si>
  <si>
    <t>Podolínec</t>
  </si>
  <si>
    <t>O527181</t>
  </si>
  <si>
    <t>Obec Bukovce</t>
  </si>
  <si>
    <t>Bukovce</t>
  </si>
  <si>
    <t>O527483</t>
  </si>
  <si>
    <t>Obec Kružlová</t>
  </si>
  <si>
    <t>Kružlová</t>
  </si>
  <si>
    <t>O527823</t>
  </si>
  <si>
    <t>Obec Staškovce</t>
  </si>
  <si>
    <t>Staškovce</t>
  </si>
  <si>
    <t>O527840</t>
  </si>
  <si>
    <t>Mesto Stropkov</t>
  </si>
  <si>
    <t>Stropkov</t>
  </si>
  <si>
    <t>Hrnčiarska 795/61</t>
  </si>
  <si>
    <t>Konštantínova 1751/64</t>
  </si>
  <si>
    <t>Matice slovenskej</t>
  </si>
  <si>
    <t>Andreja Hlinku</t>
  </si>
  <si>
    <t>O528951</t>
  </si>
  <si>
    <t>Obec Pakostov</t>
  </si>
  <si>
    <t>Pakostov</t>
  </si>
  <si>
    <t>O529052</t>
  </si>
  <si>
    <t>Obec Remeniny</t>
  </si>
  <si>
    <t>Remeniny</t>
  </si>
  <si>
    <t>Remeniny 10</t>
  </si>
  <si>
    <t>O529150</t>
  </si>
  <si>
    <t>Obec Skrabské</t>
  </si>
  <si>
    <t>Skrabské</t>
  </si>
  <si>
    <t>O529192</t>
  </si>
  <si>
    <t>Obec Tovarné</t>
  </si>
  <si>
    <t>Tovarné</t>
  </si>
  <si>
    <t>Tovarné 173</t>
  </si>
  <si>
    <t>O544078</t>
  </si>
  <si>
    <t>Obec Banské</t>
  </si>
  <si>
    <t>Banské</t>
  </si>
  <si>
    <t>O544116</t>
  </si>
  <si>
    <t>Obec Čaklov</t>
  </si>
  <si>
    <t>Čaklov</t>
  </si>
  <si>
    <t>Čaklov 495</t>
  </si>
  <si>
    <t>O544213</t>
  </si>
  <si>
    <t>Mesto Hanušovce nad Topľou</t>
  </si>
  <si>
    <t>Hanušovce nad Topľou</t>
  </si>
  <si>
    <t>Štúrova 341</t>
  </si>
  <si>
    <t>O560103</t>
  </si>
  <si>
    <t>Mesto Vysoké Tatry</t>
  </si>
  <si>
    <t>Vysoké Tatry</t>
  </si>
  <si>
    <t>Tatranská Lomnica 14123</t>
  </si>
  <si>
    <t>C06</t>
  </si>
  <si>
    <t>Rímskokatolícka cirkev Biskupstvo Spišské Podhradie</t>
  </si>
  <si>
    <t>Základná škola s materskou školou sv. Kríža</t>
  </si>
  <si>
    <t>Petržalská</t>
  </si>
  <si>
    <t>Základná škola s materskou školou sv. Cyrila a Metoda</t>
  </si>
  <si>
    <t>Štúrova 3</t>
  </si>
  <si>
    <t>Spojená škola Jána Vojtaššáka internátna</t>
  </si>
  <si>
    <t>Kláštorská 24/a</t>
  </si>
  <si>
    <t>Cirkevná spojená škola</t>
  </si>
  <si>
    <t>Spišské Vlachy</t>
  </si>
  <si>
    <t>Komenského 6</t>
  </si>
  <si>
    <t>Základná škola s materskou školou Rudolfa Dilonga</t>
  </si>
  <si>
    <t>Hviezdoslavova</t>
  </si>
  <si>
    <t>Spojená škola sv. Klementa Hofbauera internátna</t>
  </si>
  <si>
    <t>Kláštorná 2</t>
  </si>
  <si>
    <t>C07</t>
  </si>
  <si>
    <t>Gréckokatolícke arcibiskupstvo Prešov</t>
  </si>
  <si>
    <t>Špeciálna základná škola sv. Anny</t>
  </si>
  <si>
    <t>Štúrova 5</t>
  </si>
  <si>
    <t>Základná škola pre žiakov s autizmom sv. Anny</t>
  </si>
  <si>
    <t>Levočská 22</t>
  </si>
  <si>
    <t>C24</t>
  </si>
  <si>
    <t>Východný dištrikt Evanjelickej cirkvi augsburského vyznania na Slovensku</t>
  </si>
  <si>
    <t>Evanjelická spojená škola</t>
  </si>
  <si>
    <t>Komenského 10</t>
  </si>
  <si>
    <t>Evanjelická spojená škola internátna</t>
  </si>
  <si>
    <t>Červenica</t>
  </si>
  <si>
    <t>Červenica 114</t>
  </si>
  <si>
    <t>S1041</t>
  </si>
  <si>
    <t>AKOBUK s.r.o.</t>
  </si>
  <si>
    <t>Súkromná materská škola AKO BUK</t>
  </si>
  <si>
    <t>Ľubotice</t>
  </si>
  <si>
    <t>Sekčovská</t>
  </si>
  <si>
    <t>S1044</t>
  </si>
  <si>
    <t>Občianske združenie KOLYSOČKA - KOLÍSKA</t>
  </si>
  <si>
    <t>Súkromná materská škola Kolysočka– Сукромна матерьска школа Колысочка</t>
  </si>
  <si>
    <t>Solivarská 68</t>
  </si>
  <si>
    <t>S1121</t>
  </si>
  <si>
    <t>Mladé Gastro o.z.</t>
  </si>
  <si>
    <t>Súkromná stredná odborná škola</t>
  </si>
  <si>
    <t>Dom Odborov Antona Bernoláka 51/blok B</t>
  </si>
  <si>
    <t>S419</t>
  </si>
  <si>
    <t>Mgr. Eva Turáková</t>
  </si>
  <si>
    <t>Vodárenská 3</t>
  </si>
  <si>
    <t>S567</t>
  </si>
  <si>
    <t>Európska vzdelávacia agentúra ELBA, n.o. /European Educational Agency ELBA, n.o./</t>
  </si>
  <si>
    <t>Súkromná stredná odborná škola ELBA</t>
  </si>
  <si>
    <t>Smetanova 2</t>
  </si>
  <si>
    <t>S887</t>
  </si>
  <si>
    <t>DEŤÚRKOVO n. o.</t>
  </si>
  <si>
    <t>Súkromná materská škola DEŤÚRKOVO</t>
  </si>
  <si>
    <t>Čapajevova</t>
  </si>
  <si>
    <t>S944</t>
  </si>
  <si>
    <t>Best friends nursery</t>
  </si>
  <si>
    <t>KE</t>
  </si>
  <si>
    <t>KKE</t>
  </si>
  <si>
    <t>Regionálny úrad školskej správy v Košiciach</t>
  </si>
  <si>
    <t>Rožňava</t>
  </si>
  <si>
    <t>Zeleného stromu 8</t>
  </si>
  <si>
    <t>Veľké Kapušany</t>
  </si>
  <si>
    <t>J. Dózsu 32</t>
  </si>
  <si>
    <t>Prakovce</t>
  </si>
  <si>
    <t>Breziny 256</t>
  </si>
  <si>
    <t>Moldava nad Bodvou</t>
  </si>
  <si>
    <t>Trebišov</t>
  </si>
  <si>
    <t>Poľná 1</t>
  </si>
  <si>
    <t>Školská 10</t>
  </si>
  <si>
    <t>Košice-Staré Mesto</t>
  </si>
  <si>
    <t>Vojenská 13</t>
  </si>
  <si>
    <t>Spišská Nová Ves</t>
  </si>
  <si>
    <t>J. Fabiniho 3</t>
  </si>
  <si>
    <t>Krompachy</t>
  </si>
  <si>
    <t>Ul. SNP 49</t>
  </si>
  <si>
    <t>Košice-Západ</t>
  </si>
  <si>
    <t>Ľudová 15</t>
  </si>
  <si>
    <t>Richnava</t>
  </si>
  <si>
    <t>Richnava 189</t>
  </si>
  <si>
    <t>Košice-Sever</t>
  </si>
  <si>
    <t>Odborárska 2</t>
  </si>
  <si>
    <t>O521345</t>
  </si>
  <si>
    <t>Obec Družstevná pri Hornáde</t>
  </si>
  <si>
    <t>Družstevná pri Hornáde</t>
  </si>
  <si>
    <t>Hlavná 5</t>
  </si>
  <si>
    <t>O521493</t>
  </si>
  <si>
    <t>Obec Jasov</t>
  </si>
  <si>
    <t>Jasov</t>
  </si>
  <si>
    <t>O521698</t>
  </si>
  <si>
    <t>Mesto Moldava nad Bodvou</t>
  </si>
  <si>
    <t>Severná</t>
  </si>
  <si>
    <t>O522007</t>
  </si>
  <si>
    <t>Obec Slanec</t>
  </si>
  <si>
    <t>Slanec</t>
  </si>
  <si>
    <t>Hlavná 320/79</t>
  </si>
  <si>
    <t>O522279</t>
  </si>
  <si>
    <t>Mesto Michalovce</t>
  </si>
  <si>
    <t>S. H. Vajanského</t>
  </si>
  <si>
    <t>O522295</t>
  </si>
  <si>
    <t>Obec Bánovce nad Ondavou</t>
  </si>
  <si>
    <t>O522341</t>
  </si>
  <si>
    <t>Obec Blatné Remety</t>
  </si>
  <si>
    <t>Blatné Remety</t>
  </si>
  <si>
    <t>Blatné Remety 98</t>
  </si>
  <si>
    <t>O522376</t>
  </si>
  <si>
    <t>Obec Budkovce</t>
  </si>
  <si>
    <t>O522759</t>
  </si>
  <si>
    <t>Obec Malčice</t>
  </si>
  <si>
    <t>O522953</t>
  </si>
  <si>
    <t>Obec Porúbka</t>
  </si>
  <si>
    <t>Porúbka</t>
  </si>
  <si>
    <t>O522996</t>
  </si>
  <si>
    <t>Obec Rakovec nad Ondavou</t>
  </si>
  <si>
    <t>O523232</t>
  </si>
  <si>
    <t>Obec Veľké Revištia</t>
  </si>
  <si>
    <t>Veľké Revištia</t>
  </si>
  <si>
    <t>Veľké Revištia 24</t>
  </si>
  <si>
    <t>O523241</t>
  </si>
  <si>
    <t>Obec Zalužice</t>
  </si>
  <si>
    <t>Zalužice</t>
  </si>
  <si>
    <t>Zalužice 450</t>
  </si>
  <si>
    <t>O523305</t>
  </si>
  <si>
    <t>Obec Vyšná Rybnica</t>
  </si>
  <si>
    <t>Vyšná Rybnica</t>
  </si>
  <si>
    <t>Vyšná Rybnica 138</t>
  </si>
  <si>
    <t>O523364</t>
  </si>
  <si>
    <t>Obec Zemplínska Široká</t>
  </si>
  <si>
    <t>O525634</t>
  </si>
  <si>
    <t>Mesto Dobšiná</t>
  </si>
  <si>
    <t>Základná škola Eugena Ruffinyho</t>
  </si>
  <si>
    <t>Dobšiná</t>
  </si>
  <si>
    <t>Zimná 190/144</t>
  </si>
  <si>
    <t>O526053</t>
  </si>
  <si>
    <t>Obec Ochtiná</t>
  </si>
  <si>
    <t>Ochtiná</t>
  </si>
  <si>
    <t>Ochtiná 50</t>
  </si>
  <si>
    <t>O526134</t>
  </si>
  <si>
    <t>Obec Rejdová</t>
  </si>
  <si>
    <t>Rejdová</t>
  </si>
  <si>
    <t>Rejdová 43</t>
  </si>
  <si>
    <t>O526436</t>
  </si>
  <si>
    <t>Obec Bystrany</t>
  </si>
  <si>
    <t>O526444</t>
  </si>
  <si>
    <t>Obec Danišovce</t>
  </si>
  <si>
    <t>Danišovce</t>
  </si>
  <si>
    <t>O526576</t>
  </si>
  <si>
    <t>Obec Hnilčík</t>
  </si>
  <si>
    <t>O526592</t>
  </si>
  <si>
    <t>Obec Hrabušice</t>
  </si>
  <si>
    <t>O528293</t>
  </si>
  <si>
    <t>Mesto Čierna nad Tisou</t>
  </si>
  <si>
    <t>Čierna nad Tisou</t>
  </si>
  <si>
    <t xml:space="preserve">Školská </t>
  </si>
  <si>
    <t>O528587</t>
  </si>
  <si>
    <t>Obec Michaľany</t>
  </si>
  <si>
    <t>Michaľany</t>
  </si>
  <si>
    <t>Školská 339/2</t>
  </si>
  <si>
    <t>O543195</t>
  </si>
  <si>
    <t>Obec Jamník</t>
  </si>
  <si>
    <t>O543489</t>
  </si>
  <si>
    <t>Obec Poráč</t>
  </si>
  <si>
    <t>O543594</t>
  </si>
  <si>
    <t>Mesto Spišské Vlachy</t>
  </si>
  <si>
    <t>O543705</t>
  </si>
  <si>
    <t>Obec Veľký Folkmar</t>
  </si>
  <si>
    <t>Veľký Folkmar</t>
  </si>
  <si>
    <t>O543772</t>
  </si>
  <si>
    <t>Obec Somotor</t>
  </si>
  <si>
    <t>O543799</t>
  </si>
  <si>
    <t>Obec Strážne</t>
  </si>
  <si>
    <t>Ružová</t>
  </si>
  <si>
    <t>O543802</t>
  </si>
  <si>
    <t>Obec Streda nad Bodrogom</t>
  </si>
  <si>
    <t>O544019</t>
  </si>
  <si>
    <t>Obec Zemplínska Teplica</t>
  </si>
  <si>
    <t>Zemplínska Teplica</t>
  </si>
  <si>
    <t>Hlavná 209</t>
  </si>
  <si>
    <t>O559784</t>
  </si>
  <si>
    <t>Obec Turňa nad Bodvou</t>
  </si>
  <si>
    <t>Základná škola s vyučovacím jazykom maďarským - Alapiskola</t>
  </si>
  <si>
    <t>Turňa nad Bodvou</t>
  </si>
  <si>
    <t>Školská ulica 301/12</t>
  </si>
  <si>
    <t>O559873</t>
  </si>
  <si>
    <t>Obec Dvorníky - Včeláre</t>
  </si>
  <si>
    <t>Dvorníky-Včeláre</t>
  </si>
  <si>
    <t>Dvorníky</t>
  </si>
  <si>
    <t>O560154</t>
  </si>
  <si>
    <t>Obec Smižany</t>
  </si>
  <si>
    <t>Smižany</t>
  </si>
  <si>
    <t>O888888</t>
  </si>
  <si>
    <t>Mesto Košice</t>
  </si>
  <si>
    <t>Košice-Juh</t>
  </si>
  <si>
    <t>Gemerská 2</t>
  </si>
  <si>
    <t>Hroncova 23</t>
  </si>
  <si>
    <t>C03</t>
  </si>
  <si>
    <t>Košická arcidiecéza</t>
  </si>
  <si>
    <t>Cirkevná základná škola sv. Petra a Pavla</t>
  </si>
  <si>
    <t>Košice-Dargovských hrdinov</t>
  </si>
  <si>
    <t>C19</t>
  </si>
  <si>
    <t>Spišská katolícka charita</t>
  </si>
  <si>
    <t>Spojená škola sv. Maximiliána Mária Kolbeho</t>
  </si>
  <si>
    <t>Gaštanová 11</t>
  </si>
  <si>
    <t>S522</t>
  </si>
  <si>
    <t>Kultúrne združenie občanov rómskej národnosti Košického kraja, n.o.</t>
  </si>
  <si>
    <t>Jegorovovo námestie</t>
  </si>
  <si>
    <t>S835</t>
  </si>
  <si>
    <t>Ing. Veronika Ondová</t>
  </si>
  <si>
    <t>Klokočov</t>
  </si>
  <si>
    <t>Klokočov 90</t>
  </si>
  <si>
    <t>S866</t>
  </si>
  <si>
    <t>Hrdlička OZ</t>
  </si>
  <si>
    <t>Košice</t>
  </si>
  <si>
    <t xml:space="preserve"> Exnárova 10</t>
  </si>
  <si>
    <t>SPOLU:</t>
  </si>
  <si>
    <t>O525014</t>
  </si>
  <si>
    <t>Obec Petrovany</t>
  </si>
  <si>
    <t>Petrovany</t>
  </si>
  <si>
    <t>Petrovany 274</t>
  </si>
  <si>
    <t>Rozpis podľa zriaďovateľov</t>
  </si>
  <si>
    <t>Rozpis príspevku na podporné opatrenie  - nepedagogický zamestnanec zabezpečujúci sebaobslužné úkony - január až august 2025
Rozpis po školách</t>
  </si>
  <si>
    <t>Rozpis príspevku na podporné opatrenie  - nepedagogický zamestnanec zabezpečujúci sebaobslužné úkony - január až august 2025</t>
  </si>
  <si>
    <t>2=1*1 112*8</t>
  </si>
  <si>
    <t>Obec Raková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</si>
</sst>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5" fillId="2" borderId="2" xfId="2" applyFont="1" applyFill="1" applyBorder="1" applyAlignment="1">
      <alignment horizontal="center" vertical="center" textRotation="90" wrapText="1"/>
    </xf>
    <xf numFmtId="0" fontId="5" fillId="2" borderId="2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right" vertical="center"/>
    </xf>
    <xf numFmtId="0" fontId="7" fillId="0" borderId="2" xfId="1" applyFont="1" applyFill="1" applyBorder="1" applyAlignment="1">
      <alignment horizontal="left" vertical="center"/>
    </xf>
    <xf numFmtId="0" fontId="7" fillId="0" borderId="2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right" vertical="center"/>
    </xf>
    <xf numFmtId="0" fontId="7" fillId="0" borderId="2" xfId="1" applyFont="1" applyBorder="1" applyAlignment="1">
      <alignment horizontal="left" vertical="center"/>
    </xf>
    <xf numFmtId="0" fontId="7" fillId="0" borderId="2" xfId="4" applyFont="1" applyBorder="1" applyAlignment="1">
      <alignment horizontal="center" vertical="center"/>
    </xf>
    <xf numFmtId="0" fontId="7" fillId="0" borderId="2" xfId="4" applyFont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2" fontId="8" fillId="0" borderId="2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" fontId="5" fillId="5" borderId="2" xfId="3" applyNumberFormat="1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2" fontId="5" fillId="0" borderId="2" xfId="1" applyNumberFormat="1" applyFont="1" applyFill="1" applyBorder="1" applyAlignment="1">
      <alignment horizontal="right" vertical="center"/>
    </xf>
    <xf numFmtId="3" fontId="5" fillId="0" borderId="2" xfId="1" applyNumberFormat="1" applyFont="1" applyFill="1" applyBorder="1" applyAlignment="1">
      <alignment vertical="center"/>
    </xf>
    <xf numFmtId="0" fontId="8" fillId="0" borderId="0" xfId="0" applyFont="1"/>
    <xf numFmtId="0" fontId="8" fillId="0" borderId="2" xfId="0" applyFont="1" applyBorder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vertical="center"/>
    </xf>
    <xf numFmtId="2" fontId="10" fillId="5" borderId="2" xfId="0" applyNumberFormat="1" applyFont="1" applyFill="1" applyBorder="1" applyAlignment="1">
      <alignment vertical="center"/>
    </xf>
    <xf numFmtId="3" fontId="10" fillId="6" borderId="2" xfId="0" applyNumberFormat="1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" fontId="10" fillId="2" borderId="2" xfId="0" applyNumberFormat="1" applyFont="1" applyFill="1" applyBorder="1" applyAlignment="1">
      <alignment vertical="center"/>
    </xf>
    <xf numFmtId="3" fontId="10" fillId="2" borderId="2" xfId="0" applyNumberFormat="1" applyFont="1" applyFill="1" applyBorder="1" applyAlignment="1">
      <alignment vertical="center"/>
    </xf>
  </cellXfs>
  <cellStyles count="5">
    <cellStyle name="Normálna" xfId="0" builtinId="0"/>
    <cellStyle name="Normálna 2" xfId="1" xr:uid="{D4D3882A-28BA-472D-85AF-EC8877F1F8FF}"/>
    <cellStyle name="Normálna 5 16" xfId="2" xr:uid="{25892171-B7E9-453F-8937-3331AB8BC0D6}"/>
    <cellStyle name="Normálna 5 2" xfId="3" xr:uid="{777BBE59-E588-42F9-8DA8-0C87A0DC4E0D}"/>
    <cellStyle name="Normálna 6" xfId="4" xr:uid="{8BD88764-98CB-4330-ABE4-29FA0B3B2AE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2"/>
  <sheetViews>
    <sheetView zoomScaleNormal="100" workbookViewId="0">
      <selection sqref="A1:J1"/>
    </sheetView>
  </sheetViews>
  <sheetFormatPr defaultRowHeight="15" x14ac:dyDescent="0.25"/>
  <cols>
    <col min="4" max="4" width="41.5703125" customWidth="1"/>
    <col min="5" max="5" width="14.85546875" customWidth="1"/>
    <col min="6" max="6" width="46.42578125" customWidth="1"/>
    <col min="7" max="7" width="22.42578125" customWidth="1"/>
    <col min="8" max="8" width="20.7109375" customWidth="1"/>
    <col min="9" max="9" width="14.140625" customWidth="1"/>
    <col min="10" max="10" width="20.7109375" customWidth="1"/>
  </cols>
  <sheetData>
    <row r="1" spans="1:10" ht="39.75" customHeight="1" x14ac:dyDescent="0.25">
      <c r="A1" s="41" t="s">
        <v>1241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90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2" t="s">
        <v>5</v>
      </c>
      <c r="G2" s="2" t="s">
        <v>6</v>
      </c>
      <c r="H2" s="2" t="s">
        <v>7</v>
      </c>
      <c r="I2" s="29" t="s">
        <v>8</v>
      </c>
      <c r="J2" s="3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0">
        <v>1</v>
      </c>
      <c r="J3" s="4" t="s">
        <v>1243</v>
      </c>
    </row>
    <row r="4" spans="1:10" ht="27" customHeight="1" x14ac:dyDescent="0.25">
      <c r="A4" s="5" t="s">
        <v>18</v>
      </c>
      <c r="B4" s="5" t="s">
        <v>19</v>
      </c>
      <c r="C4" s="5" t="s">
        <v>20</v>
      </c>
      <c r="D4" s="6" t="s">
        <v>21</v>
      </c>
      <c r="E4" s="7">
        <v>30778964</v>
      </c>
      <c r="F4" s="6" t="s">
        <v>22</v>
      </c>
      <c r="G4" s="8" t="s">
        <v>23</v>
      </c>
      <c r="H4" s="8" t="s">
        <v>24</v>
      </c>
      <c r="I4" s="32">
        <v>1</v>
      </c>
      <c r="J4" s="33">
        <f t="shared" ref="J4:J67" si="0">ROUND(I4*1112*8,0)</f>
        <v>8896</v>
      </c>
    </row>
    <row r="5" spans="1:10" ht="27" customHeight="1" x14ac:dyDescent="0.25">
      <c r="A5" s="5" t="s">
        <v>18</v>
      </c>
      <c r="B5" s="5" t="s">
        <v>19</v>
      </c>
      <c r="C5" s="5" t="s">
        <v>20</v>
      </c>
      <c r="D5" s="6" t="s">
        <v>21</v>
      </c>
      <c r="E5" s="7">
        <v>31780610</v>
      </c>
      <c r="F5" s="6" t="s">
        <v>22</v>
      </c>
      <c r="G5" s="8" t="s">
        <v>27</v>
      </c>
      <c r="H5" s="8" t="s">
        <v>28</v>
      </c>
      <c r="I5" s="32">
        <v>1</v>
      </c>
      <c r="J5" s="33">
        <f t="shared" si="0"/>
        <v>8896</v>
      </c>
    </row>
    <row r="6" spans="1:10" ht="27" customHeight="1" x14ac:dyDescent="0.25">
      <c r="A6" s="5" t="s">
        <v>18</v>
      </c>
      <c r="B6" s="5" t="s">
        <v>19</v>
      </c>
      <c r="C6" s="5" t="s">
        <v>20</v>
      </c>
      <c r="D6" s="6" t="s">
        <v>21</v>
      </c>
      <c r="E6" s="7">
        <v>35629428</v>
      </c>
      <c r="F6" s="6" t="s">
        <v>22</v>
      </c>
      <c r="G6" s="8" t="s">
        <v>32</v>
      </c>
      <c r="H6" s="8" t="s">
        <v>33</v>
      </c>
      <c r="I6" s="32">
        <v>1</v>
      </c>
      <c r="J6" s="33">
        <f t="shared" si="0"/>
        <v>8896</v>
      </c>
    </row>
    <row r="7" spans="1:10" ht="27" customHeight="1" x14ac:dyDescent="0.25">
      <c r="A7" s="5" t="s">
        <v>18</v>
      </c>
      <c r="B7" s="5" t="s">
        <v>19</v>
      </c>
      <c r="C7" s="5" t="s">
        <v>20</v>
      </c>
      <c r="D7" s="6" t="s">
        <v>21</v>
      </c>
      <c r="E7" s="7">
        <v>42175372</v>
      </c>
      <c r="F7" s="6" t="s">
        <v>22</v>
      </c>
      <c r="G7" s="8" t="s">
        <v>34</v>
      </c>
      <c r="H7" s="8" t="s">
        <v>35</v>
      </c>
      <c r="I7" s="32">
        <v>3</v>
      </c>
      <c r="J7" s="33">
        <f t="shared" si="0"/>
        <v>26688</v>
      </c>
    </row>
    <row r="8" spans="1:10" ht="27" customHeight="1" x14ac:dyDescent="0.25">
      <c r="A8" s="5" t="s">
        <v>18</v>
      </c>
      <c r="B8" s="5" t="s">
        <v>19</v>
      </c>
      <c r="C8" s="5" t="s">
        <v>20</v>
      </c>
      <c r="D8" s="6" t="s">
        <v>21</v>
      </c>
      <c r="E8" s="7">
        <v>31746632</v>
      </c>
      <c r="F8" s="6" t="s">
        <v>25</v>
      </c>
      <c r="G8" s="8" t="s">
        <v>23</v>
      </c>
      <c r="H8" s="8" t="s">
        <v>26</v>
      </c>
      <c r="I8" s="32">
        <v>0</v>
      </c>
      <c r="J8" s="33">
        <f t="shared" si="0"/>
        <v>0</v>
      </c>
    </row>
    <row r="9" spans="1:10" ht="27" customHeight="1" x14ac:dyDescent="0.25">
      <c r="A9" s="5" t="s">
        <v>18</v>
      </c>
      <c r="B9" s="5" t="s">
        <v>19</v>
      </c>
      <c r="C9" s="5" t="s">
        <v>20</v>
      </c>
      <c r="D9" s="6" t="s">
        <v>21</v>
      </c>
      <c r="E9" s="7">
        <v>31780890</v>
      </c>
      <c r="F9" s="6" t="s">
        <v>29</v>
      </c>
      <c r="G9" s="8" t="s">
        <v>30</v>
      </c>
      <c r="H9" s="8" t="s">
        <v>31</v>
      </c>
      <c r="I9" s="32">
        <v>4</v>
      </c>
      <c r="J9" s="33">
        <f t="shared" si="0"/>
        <v>35584</v>
      </c>
    </row>
    <row r="10" spans="1:10" ht="27" customHeight="1" x14ac:dyDescent="0.25">
      <c r="A10" s="5" t="s">
        <v>18</v>
      </c>
      <c r="B10" s="5" t="s">
        <v>19</v>
      </c>
      <c r="C10" s="5" t="s">
        <v>20</v>
      </c>
      <c r="D10" s="6" t="s">
        <v>21</v>
      </c>
      <c r="E10" s="7">
        <v>51825775</v>
      </c>
      <c r="F10" s="6" t="s">
        <v>29</v>
      </c>
      <c r="G10" s="8" t="s">
        <v>36</v>
      </c>
      <c r="H10" s="8" t="s">
        <v>37</v>
      </c>
      <c r="I10" s="32">
        <v>5</v>
      </c>
      <c r="J10" s="33">
        <f t="shared" si="0"/>
        <v>44480</v>
      </c>
    </row>
    <row r="11" spans="1:10" ht="27" customHeight="1" x14ac:dyDescent="0.25">
      <c r="A11" s="5" t="s">
        <v>18</v>
      </c>
      <c r="B11" s="5" t="s">
        <v>38</v>
      </c>
      <c r="C11" s="5" t="s">
        <v>58</v>
      </c>
      <c r="D11" s="6" t="s">
        <v>59</v>
      </c>
      <c r="E11" s="7">
        <v>31816690</v>
      </c>
      <c r="F11" s="6" t="s">
        <v>41</v>
      </c>
      <c r="G11" s="8" t="s">
        <v>34</v>
      </c>
      <c r="H11" s="8" t="s">
        <v>60</v>
      </c>
      <c r="I11" s="32">
        <v>0.5</v>
      </c>
      <c r="J11" s="33">
        <f t="shared" si="0"/>
        <v>4448</v>
      </c>
    </row>
    <row r="12" spans="1:10" ht="27" customHeight="1" x14ac:dyDescent="0.25">
      <c r="A12" s="5" t="s">
        <v>18</v>
      </c>
      <c r="B12" s="5" t="s">
        <v>38</v>
      </c>
      <c r="C12" s="5" t="s">
        <v>50</v>
      </c>
      <c r="D12" s="6" t="s">
        <v>51</v>
      </c>
      <c r="E12" s="7">
        <v>710160887</v>
      </c>
      <c r="F12" s="6" t="s">
        <v>41</v>
      </c>
      <c r="G12" s="8" t="s">
        <v>52</v>
      </c>
      <c r="H12" s="8" t="s">
        <v>53</v>
      </c>
      <c r="I12" s="32">
        <v>1</v>
      </c>
      <c r="J12" s="33">
        <f t="shared" si="0"/>
        <v>8896</v>
      </c>
    </row>
    <row r="13" spans="1:10" ht="27" customHeight="1" x14ac:dyDescent="0.25">
      <c r="A13" s="5" t="s">
        <v>18</v>
      </c>
      <c r="B13" s="5" t="s">
        <v>38</v>
      </c>
      <c r="C13" s="5" t="s">
        <v>82</v>
      </c>
      <c r="D13" s="6" t="s">
        <v>83</v>
      </c>
      <c r="E13" s="7">
        <v>36060968</v>
      </c>
      <c r="F13" s="6" t="s">
        <v>84</v>
      </c>
      <c r="G13" s="8" t="s">
        <v>23</v>
      </c>
      <c r="H13" s="8" t="s">
        <v>85</v>
      </c>
      <c r="I13" s="32">
        <v>0.5</v>
      </c>
      <c r="J13" s="33">
        <f t="shared" si="0"/>
        <v>4448</v>
      </c>
    </row>
    <row r="14" spans="1:10" ht="27" customHeight="1" x14ac:dyDescent="0.25">
      <c r="A14" s="5" t="s">
        <v>18</v>
      </c>
      <c r="B14" s="5" t="s">
        <v>38</v>
      </c>
      <c r="C14" s="5" t="s">
        <v>77</v>
      </c>
      <c r="D14" s="6" t="s">
        <v>78</v>
      </c>
      <c r="E14" s="7">
        <v>31768873</v>
      </c>
      <c r="F14" s="6" t="s">
        <v>67</v>
      </c>
      <c r="G14" s="8" t="s">
        <v>79</v>
      </c>
      <c r="H14" s="8" t="s">
        <v>80</v>
      </c>
      <c r="I14" s="32">
        <v>0.5</v>
      </c>
      <c r="J14" s="33">
        <f t="shared" si="0"/>
        <v>4448</v>
      </c>
    </row>
    <row r="15" spans="1:10" ht="27" customHeight="1" x14ac:dyDescent="0.25">
      <c r="A15" s="5" t="s">
        <v>18</v>
      </c>
      <c r="B15" s="5" t="s">
        <v>38</v>
      </c>
      <c r="C15" s="5" t="s">
        <v>77</v>
      </c>
      <c r="D15" s="6" t="s">
        <v>78</v>
      </c>
      <c r="E15" s="7">
        <v>31768989</v>
      </c>
      <c r="F15" s="6" t="s">
        <v>67</v>
      </c>
      <c r="G15" s="8" t="s">
        <v>79</v>
      </c>
      <c r="H15" s="8" t="s">
        <v>81</v>
      </c>
      <c r="I15" s="32">
        <v>0.5</v>
      </c>
      <c r="J15" s="33">
        <f t="shared" si="0"/>
        <v>4448</v>
      </c>
    </row>
    <row r="16" spans="1:10" ht="27" customHeight="1" x14ac:dyDescent="0.25">
      <c r="A16" s="5" t="s">
        <v>18</v>
      </c>
      <c r="B16" s="5" t="s">
        <v>38</v>
      </c>
      <c r="C16" s="5" t="s">
        <v>43</v>
      </c>
      <c r="D16" s="6" t="s">
        <v>44</v>
      </c>
      <c r="E16" s="7">
        <v>31811523</v>
      </c>
      <c r="F16" s="6" t="s">
        <v>41</v>
      </c>
      <c r="G16" s="8" t="s">
        <v>45</v>
      </c>
      <c r="H16" s="8" t="s">
        <v>46</v>
      </c>
      <c r="I16" s="32">
        <v>1</v>
      </c>
      <c r="J16" s="33">
        <f t="shared" si="0"/>
        <v>8896</v>
      </c>
    </row>
    <row r="17" spans="1:10" ht="27" customHeight="1" x14ac:dyDescent="0.25">
      <c r="A17" s="5" t="s">
        <v>18</v>
      </c>
      <c r="B17" s="5" t="s">
        <v>38</v>
      </c>
      <c r="C17" s="5" t="s">
        <v>47</v>
      </c>
      <c r="D17" s="6" t="s">
        <v>48</v>
      </c>
      <c r="E17" s="7">
        <v>710091843</v>
      </c>
      <c r="F17" s="6" t="s">
        <v>41</v>
      </c>
      <c r="G17" s="8" t="s">
        <v>49</v>
      </c>
      <c r="H17" s="8" t="s">
        <v>46</v>
      </c>
      <c r="I17" s="32">
        <v>0.5</v>
      </c>
      <c r="J17" s="33">
        <f t="shared" si="0"/>
        <v>4448</v>
      </c>
    </row>
    <row r="18" spans="1:10" ht="27" customHeight="1" x14ac:dyDescent="0.25">
      <c r="A18" s="5" t="s">
        <v>18</v>
      </c>
      <c r="B18" s="5" t="s">
        <v>38</v>
      </c>
      <c r="C18" s="5" t="s">
        <v>39</v>
      </c>
      <c r="D18" s="6" t="s">
        <v>40</v>
      </c>
      <c r="E18" s="7">
        <v>710008694</v>
      </c>
      <c r="F18" s="6" t="s">
        <v>41</v>
      </c>
      <c r="G18" s="8" t="s">
        <v>42</v>
      </c>
      <c r="H18" s="8" t="s">
        <v>42</v>
      </c>
      <c r="I18" s="32">
        <v>0.8</v>
      </c>
      <c r="J18" s="33">
        <f t="shared" si="0"/>
        <v>7117</v>
      </c>
    </row>
    <row r="19" spans="1:10" ht="27" customHeight="1" x14ac:dyDescent="0.25">
      <c r="A19" s="5" t="s">
        <v>18</v>
      </c>
      <c r="B19" s="5" t="s">
        <v>38</v>
      </c>
      <c r="C19" s="5" t="s">
        <v>54</v>
      </c>
      <c r="D19" s="6" t="s">
        <v>55</v>
      </c>
      <c r="E19" s="7">
        <v>710001991</v>
      </c>
      <c r="F19" s="6" t="s">
        <v>41</v>
      </c>
      <c r="G19" s="8" t="s">
        <v>56</v>
      </c>
      <c r="H19" s="8" t="s">
        <v>57</v>
      </c>
      <c r="I19" s="32">
        <v>1</v>
      </c>
      <c r="J19" s="33">
        <f t="shared" si="0"/>
        <v>8896</v>
      </c>
    </row>
    <row r="20" spans="1:10" ht="27" customHeight="1" x14ac:dyDescent="0.25">
      <c r="A20" s="5" t="s">
        <v>18</v>
      </c>
      <c r="B20" s="5" t="s">
        <v>38</v>
      </c>
      <c r="C20" s="5" t="s">
        <v>61</v>
      </c>
      <c r="D20" s="6" t="s">
        <v>62</v>
      </c>
      <c r="E20" s="7">
        <v>710002220</v>
      </c>
      <c r="F20" s="6" t="s">
        <v>41</v>
      </c>
      <c r="G20" s="8" t="s">
        <v>63</v>
      </c>
      <c r="H20" s="8" t="s">
        <v>64</v>
      </c>
      <c r="I20" s="32">
        <v>0.5</v>
      </c>
      <c r="J20" s="33">
        <f t="shared" si="0"/>
        <v>4448</v>
      </c>
    </row>
    <row r="21" spans="1:10" ht="27" customHeight="1" x14ac:dyDescent="0.25">
      <c r="A21" s="5" t="s">
        <v>18</v>
      </c>
      <c r="B21" s="5" t="s">
        <v>38</v>
      </c>
      <c r="C21" s="5" t="s">
        <v>65</v>
      </c>
      <c r="D21" s="6" t="s">
        <v>66</v>
      </c>
      <c r="E21" s="7">
        <v>42414636</v>
      </c>
      <c r="F21" s="6" t="s">
        <v>67</v>
      </c>
      <c r="G21" s="8" t="s">
        <v>68</v>
      </c>
      <c r="H21" s="8" t="s">
        <v>69</v>
      </c>
      <c r="I21" s="32">
        <v>0.5</v>
      </c>
      <c r="J21" s="33">
        <f t="shared" si="0"/>
        <v>4448</v>
      </c>
    </row>
    <row r="22" spans="1:10" ht="27" customHeight="1" x14ac:dyDescent="0.25">
      <c r="A22" s="5" t="s">
        <v>18</v>
      </c>
      <c r="B22" s="5" t="s">
        <v>38</v>
      </c>
      <c r="C22" s="5" t="s">
        <v>70</v>
      </c>
      <c r="D22" s="6" t="s">
        <v>71</v>
      </c>
      <c r="E22" s="7">
        <v>710002262</v>
      </c>
      <c r="F22" s="6" t="s">
        <v>41</v>
      </c>
      <c r="G22" s="8" t="s">
        <v>72</v>
      </c>
      <c r="H22" s="8" t="s">
        <v>73</v>
      </c>
      <c r="I22" s="32">
        <v>0.5</v>
      </c>
      <c r="J22" s="33">
        <f t="shared" si="0"/>
        <v>4448</v>
      </c>
    </row>
    <row r="23" spans="1:10" ht="27" customHeight="1" x14ac:dyDescent="0.25">
      <c r="A23" s="9" t="s">
        <v>18</v>
      </c>
      <c r="B23" s="9" t="s">
        <v>38</v>
      </c>
      <c r="C23" s="9" t="s">
        <v>74</v>
      </c>
      <c r="D23" s="6" t="s">
        <v>75</v>
      </c>
      <c r="E23" s="10">
        <v>36071293</v>
      </c>
      <c r="F23" s="6" t="s">
        <v>67</v>
      </c>
      <c r="G23" s="8" t="s">
        <v>76</v>
      </c>
      <c r="H23" s="8" t="s">
        <v>46</v>
      </c>
      <c r="I23" s="32">
        <v>0.5</v>
      </c>
      <c r="J23" s="33">
        <f t="shared" si="0"/>
        <v>4448</v>
      </c>
    </row>
    <row r="24" spans="1:10" ht="27" customHeight="1" x14ac:dyDescent="0.25">
      <c r="A24" s="5" t="s">
        <v>18</v>
      </c>
      <c r="B24" s="5" t="s">
        <v>38</v>
      </c>
      <c r="C24" s="5" t="s">
        <v>86</v>
      </c>
      <c r="D24" s="6" t="s">
        <v>87</v>
      </c>
      <c r="E24" s="7">
        <v>710001584</v>
      </c>
      <c r="F24" s="6" t="s">
        <v>41</v>
      </c>
      <c r="G24" s="8" t="s">
        <v>88</v>
      </c>
      <c r="H24" s="8" t="s">
        <v>89</v>
      </c>
      <c r="I24" s="32">
        <v>2</v>
      </c>
      <c r="J24" s="33">
        <f t="shared" si="0"/>
        <v>17792</v>
      </c>
    </row>
    <row r="25" spans="1:10" ht="27" customHeight="1" x14ac:dyDescent="0.25">
      <c r="A25" s="5" t="s">
        <v>18</v>
      </c>
      <c r="B25" s="5" t="s">
        <v>90</v>
      </c>
      <c r="C25" s="5" t="s">
        <v>91</v>
      </c>
      <c r="D25" s="6" t="s">
        <v>92</v>
      </c>
      <c r="E25" s="7">
        <v>42364043</v>
      </c>
      <c r="F25" s="6" t="s">
        <v>93</v>
      </c>
      <c r="G25" s="8" t="s">
        <v>94</v>
      </c>
      <c r="H25" s="8" t="s">
        <v>95</v>
      </c>
      <c r="I25" s="32">
        <v>1</v>
      </c>
      <c r="J25" s="33">
        <f t="shared" si="0"/>
        <v>8896</v>
      </c>
    </row>
    <row r="26" spans="1:10" ht="27" customHeight="1" x14ac:dyDescent="0.25">
      <c r="A26" s="5" t="s">
        <v>18</v>
      </c>
      <c r="B26" s="5" t="s">
        <v>90</v>
      </c>
      <c r="C26" s="5" t="s">
        <v>96</v>
      </c>
      <c r="D26" s="6" t="s">
        <v>97</v>
      </c>
      <c r="E26" s="7">
        <v>54303036</v>
      </c>
      <c r="F26" s="6" t="s">
        <v>98</v>
      </c>
      <c r="G26" s="8" t="s">
        <v>99</v>
      </c>
      <c r="H26" s="8" t="s">
        <v>100</v>
      </c>
      <c r="I26" s="32">
        <v>0.5</v>
      </c>
      <c r="J26" s="33">
        <f t="shared" si="0"/>
        <v>4448</v>
      </c>
    </row>
    <row r="27" spans="1:10" ht="27" customHeight="1" x14ac:dyDescent="0.25">
      <c r="A27" s="5" t="s">
        <v>18</v>
      </c>
      <c r="B27" s="5" t="s">
        <v>101</v>
      </c>
      <c r="C27" s="5" t="s">
        <v>102</v>
      </c>
      <c r="D27" s="6" t="s">
        <v>103</v>
      </c>
      <c r="E27" s="7">
        <v>42393141</v>
      </c>
      <c r="F27" s="6" t="s">
        <v>104</v>
      </c>
      <c r="G27" s="8" t="s">
        <v>105</v>
      </c>
      <c r="H27" s="8" t="s">
        <v>106</v>
      </c>
      <c r="I27" s="32">
        <v>1</v>
      </c>
      <c r="J27" s="33">
        <f t="shared" si="0"/>
        <v>8896</v>
      </c>
    </row>
    <row r="28" spans="1:10" ht="27" customHeight="1" x14ac:dyDescent="0.25">
      <c r="A28" s="5" t="s">
        <v>107</v>
      </c>
      <c r="B28" s="5" t="s">
        <v>19</v>
      </c>
      <c r="C28" s="5" t="s">
        <v>108</v>
      </c>
      <c r="D28" s="6" t="s">
        <v>109</v>
      </c>
      <c r="E28" s="7">
        <v>181935</v>
      </c>
      <c r="F28" s="6" t="s">
        <v>22</v>
      </c>
      <c r="G28" s="8" t="s">
        <v>110</v>
      </c>
      <c r="H28" s="8" t="s">
        <v>111</v>
      </c>
      <c r="I28" s="32">
        <v>1</v>
      </c>
      <c r="J28" s="33">
        <f t="shared" si="0"/>
        <v>8896</v>
      </c>
    </row>
    <row r="29" spans="1:10" ht="27" customHeight="1" x14ac:dyDescent="0.25">
      <c r="A29" s="5" t="s">
        <v>107</v>
      </c>
      <c r="B29" s="5" t="s">
        <v>19</v>
      </c>
      <c r="C29" s="5" t="s">
        <v>108</v>
      </c>
      <c r="D29" s="6" t="s">
        <v>109</v>
      </c>
      <c r="E29" s="7">
        <v>350206</v>
      </c>
      <c r="F29" s="6" t="s">
        <v>22</v>
      </c>
      <c r="G29" s="8" t="s">
        <v>112</v>
      </c>
      <c r="H29" s="8" t="s">
        <v>113</v>
      </c>
      <c r="I29" s="32">
        <v>2</v>
      </c>
      <c r="J29" s="33">
        <f t="shared" si="0"/>
        <v>17792</v>
      </c>
    </row>
    <row r="30" spans="1:10" ht="27" customHeight="1" x14ac:dyDescent="0.25">
      <c r="A30" s="5" t="s">
        <v>107</v>
      </c>
      <c r="B30" s="5" t="s">
        <v>19</v>
      </c>
      <c r="C30" s="5" t="s">
        <v>108</v>
      </c>
      <c r="D30" s="6" t="s">
        <v>109</v>
      </c>
      <c r="E30" s="7">
        <v>17050171</v>
      </c>
      <c r="F30" s="6" t="s">
        <v>22</v>
      </c>
      <c r="G30" s="8" t="s">
        <v>114</v>
      </c>
      <c r="H30" s="8" t="s">
        <v>115</v>
      </c>
      <c r="I30" s="32">
        <v>1</v>
      </c>
      <c r="J30" s="33">
        <f t="shared" si="0"/>
        <v>8896</v>
      </c>
    </row>
    <row r="31" spans="1:10" ht="27" customHeight="1" x14ac:dyDescent="0.25">
      <c r="A31" s="5" t="s">
        <v>107</v>
      </c>
      <c r="B31" s="5" t="s">
        <v>19</v>
      </c>
      <c r="C31" s="5" t="s">
        <v>108</v>
      </c>
      <c r="D31" s="11" t="s">
        <v>109</v>
      </c>
      <c r="E31" s="12">
        <v>42399653</v>
      </c>
      <c r="F31" s="11" t="s">
        <v>22</v>
      </c>
      <c r="G31" s="13" t="s">
        <v>121</v>
      </c>
      <c r="H31" s="13" t="s">
        <v>122</v>
      </c>
      <c r="I31" s="32">
        <v>10</v>
      </c>
      <c r="J31" s="33">
        <f t="shared" si="0"/>
        <v>88960</v>
      </c>
    </row>
    <row r="32" spans="1:10" ht="27" customHeight="1" x14ac:dyDescent="0.25">
      <c r="A32" s="5" t="s">
        <v>107</v>
      </c>
      <c r="B32" s="5" t="s">
        <v>19</v>
      </c>
      <c r="C32" s="5" t="s">
        <v>108</v>
      </c>
      <c r="D32" s="11" t="s">
        <v>109</v>
      </c>
      <c r="E32" s="12">
        <v>56697431</v>
      </c>
      <c r="F32" s="11" t="s">
        <v>22</v>
      </c>
      <c r="G32" s="13" t="s">
        <v>114</v>
      </c>
      <c r="H32" s="13" t="s">
        <v>117</v>
      </c>
      <c r="I32" s="32">
        <v>2</v>
      </c>
      <c r="J32" s="33">
        <f t="shared" si="0"/>
        <v>17792</v>
      </c>
    </row>
    <row r="33" spans="1:10" ht="27" customHeight="1" x14ac:dyDescent="0.25">
      <c r="A33" s="5" t="s">
        <v>107</v>
      </c>
      <c r="B33" s="5" t="s">
        <v>19</v>
      </c>
      <c r="C33" s="5" t="s">
        <v>108</v>
      </c>
      <c r="D33" s="11" t="s">
        <v>109</v>
      </c>
      <c r="E33" s="12">
        <v>42286280</v>
      </c>
      <c r="F33" s="11" t="s">
        <v>118</v>
      </c>
      <c r="G33" s="13" t="s">
        <v>119</v>
      </c>
      <c r="H33" s="13" t="s">
        <v>120</v>
      </c>
      <c r="I33" s="32">
        <v>4</v>
      </c>
      <c r="J33" s="33">
        <f t="shared" si="0"/>
        <v>35584</v>
      </c>
    </row>
    <row r="34" spans="1:10" ht="27" customHeight="1" x14ac:dyDescent="0.25">
      <c r="A34" s="5" t="s">
        <v>107</v>
      </c>
      <c r="B34" s="5" t="s">
        <v>38</v>
      </c>
      <c r="C34" s="5" t="s">
        <v>169</v>
      </c>
      <c r="D34" s="11" t="s">
        <v>170</v>
      </c>
      <c r="E34" s="12">
        <v>51786222</v>
      </c>
      <c r="F34" s="11" t="s">
        <v>67</v>
      </c>
      <c r="G34" s="13" t="s">
        <v>171</v>
      </c>
      <c r="H34" s="13" t="s">
        <v>172</v>
      </c>
      <c r="I34" s="32">
        <v>0.5</v>
      </c>
      <c r="J34" s="33">
        <f t="shared" si="0"/>
        <v>4448</v>
      </c>
    </row>
    <row r="35" spans="1:10" ht="27" customHeight="1" x14ac:dyDescent="0.25">
      <c r="A35" s="5" t="s">
        <v>107</v>
      </c>
      <c r="B35" s="5" t="s">
        <v>38</v>
      </c>
      <c r="C35" s="5" t="s">
        <v>148</v>
      </c>
      <c r="D35" s="11" t="s">
        <v>149</v>
      </c>
      <c r="E35" s="12">
        <v>42399769</v>
      </c>
      <c r="F35" s="11" t="s">
        <v>67</v>
      </c>
      <c r="G35" s="13" t="s">
        <v>110</v>
      </c>
      <c r="H35" s="13" t="s">
        <v>150</v>
      </c>
      <c r="I35" s="32">
        <v>1</v>
      </c>
      <c r="J35" s="33">
        <f t="shared" si="0"/>
        <v>8896</v>
      </c>
    </row>
    <row r="36" spans="1:10" ht="27" customHeight="1" x14ac:dyDescent="0.25">
      <c r="A36" s="5" t="s">
        <v>107</v>
      </c>
      <c r="B36" s="5" t="s">
        <v>38</v>
      </c>
      <c r="C36" s="5" t="s">
        <v>151</v>
      </c>
      <c r="D36" s="11" t="s">
        <v>152</v>
      </c>
      <c r="E36" s="12">
        <v>37842129</v>
      </c>
      <c r="F36" s="11" t="s">
        <v>41</v>
      </c>
      <c r="G36" s="13" t="s">
        <v>153</v>
      </c>
      <c r="H36" s="13" t="s">
        <v>154</v>
      </c>
      <c r="I36" s="32">
        <v>2</v>
      </c>
      <c r="J36" s="33">
        <f t="shared" si="0"/>
        <v>17792</v>
      </c>
    </row>
    <row r="37" spans="1:10" ht="27" customHeight="1" x14ac:dyDescent="0.25">
      <c r="A37" s="5" t="s">
        <v>107</v>
      </c>
      <c r="B37" s="5" t="s">
        <v>38</v>
      </c>
      <c r="C37" s="5" t="s">
        <v>155</v>
      </c>
      <c r="D37" s="11" t="s">
        <v>156</v>
      </c>
      <c r="E37" s="12">
        <v>37840649</v>
      </c>
      <c r="F37" s="11" t="s">
        <v>157</v>
      </c>
      <c r="G37" s="13" t="s">
        <v>158</v>
      </c>
      <c r="H37" s="13" t="s">
        <v>159</v>
      </c>
      <c r="I37" s="32">
        <v>0.5</v>
      </c>
      <c r="J37" s="33">
        <f t="shared" si="0"/>
        <v>4448</v>
      </c>
    </row>
    <row r="38" spans="1:10" ht="27" customHeight="1" x14ac:dyDescent="0.25">
      <c r="A38" s="5" t="s">
        <v>107</v>
      </c>
      <c r="B38" s="5" t="s">
        <v>38</v>
      </c>
      <c r="C38" s="5" t="s">
        <v>160</v>
      </c>
      <c r="D38" s="11" t="s">
        <v>161</v>
      </c>
      <c r="E38" s="12">
        <v>36080543</v>
      </c>
      <c r="F38" s="11" t="s">
        <v>162</v>
      </c>
      <c r="G38" s="13" t="s">
        <v>163</v>
      </c>
      <c r="H38" s="13" t="s">
        <v>164</v>
      </c>
      <c r="I38" s="32">
        <v>0.5</v>
      </c>
      <c r="J38" s="33">
        <f t="shared" si="0"/>
        <v>4448</v>
      </c>
    </row>
    <row r="39" spans="1:10" ht="27" customHeight="1" x14ac:dyDescent="0.25">
      <c r="A39" s="5" t="s">
        <v>107</v>
      </c>
      <c r="B39" s="5" t="s">
        <v>38</v>
      </c>
      <c r="C39" s="5" t="s">
        <v>123</v>
      </c>
      <c r="D39" s="11" t="s">
        <v>124</v>
      </c>
      <c r="E39" s="12">
        <v>710002394</v>
      </c>
      <c r="F39" s="11" t="s">
        <v>41</v>
      </c>
      <c r="G39" s="13" t="s">
        <v>125</v>
      </c>
      <c r="H39" s="13" t="s">
        <v>126</v>
      </c>
      <c r="I39" s="32">
        <v>1</v>
      </c>
      <c r="J39" s="33">
        <f t="shared" si="0"/>
        <v>8896</v>
      </c>
    </row>
    <row r="40" spans="1:10" ht="27" customHeight="1" x14ac:dyDescent="0.25">
      <c r="A40" s="5" t="s">
        <v>107</v>
      </c>
      <c r="B40" s="5" t="s">
        <v>38</v>
      </c>
      <c r="C40" s="5" t="s">
        <v>165</v>
      </c>
      <c r="D40" s="11" t="s">
        <v>166</v>
      </c>
      <c r="E40" s="12">
        <v>36093939</v>
      </c>
      <c r="F40" s="11" t="s">
        <v>84</v>
      </c>
      <c r="G40" s="13" t="s">
        <v>167</v>
      </c>
      <c r="H40" s="13" t="s">
        <v>168</v>
      </c>
      <c r="I40" s="32">
        <v>0.5</v>
      </c>
      <c r="J40" s="33">
        <f t="shared" si="0"/>
        <v>4448</v>
      </c>
    </row>
    <row r="41" spans="1:10" ht="27" customHeight="1" x14ac:dyDescent="0.25">
      <c r="A41" s="5" t="s">
        <v>107</v>
      </c>
      <c r="B41" s="5" t="s">
        <v>38</v>
      </c>
      <c r="C41" s="5" t="s">
        <v>189</v>
      </c>
      <c r="D41" s="11" t="s">
        <v>190</v>
      </c>
      <c r="E41" s="12">
        <v>37851888</v>
      </c>
      <c r="F41" s="11" t="s">
        <v>191</v>
      </c>
      <c r="G41" s="13" t="s">
        <v>192</v>
      </c>
      <c r="H41" s="13"/>
      <c r="I41" s="32">
        <v>0.5</v>
      </c>
      <c r="J41" s="33">
        <f t="shared" si="0"/>
        <v>4448</v>
      </c>
    </row>
    <row r="42" spans="1:10" ht="27" customHeight="1" x14ac:dyDescent="0.25">
      <c r="A42" s="5" t="s">
        <v>107</v>
      </c>
      <c r="B42" s="5" t="s">
        <v>38</v>
      </c>
      <c r="C42" s="5" t="s">
        <v>127</v>
      </c>
      <c r="D42" s="11" t="s">
        <v>128</v>
      </c>
      <c r="E42" s="12">
        <v>710002459</v>
      </c>
      <c r="F42" s="11" t="s">
        <v>129</v>
      </c>
      <c r="G42" s="13" t="s">
        <v>130</v>
      </c>
      <c r="H42" s="13" t="s">
        <v>46</v>
      </c>
      <c r="I42" s="32">
        <v>0.5</v>
      </c>
      <c r="J42" s="33">
        <f t="shared" si="0"/>
        <v>4448</v>
      </c>
    </row>
    <row r="43" spans="1:10" ht="27" customHeight="1" x14ac:dyDescent="0.25">
      <c r="A43" s="5" t="s">
        <v>107</v>
      </c>
      <c r="B43" s="5" t="s">
        <v>38</v>
      </c>
      <c r="C43" s="5" t="s">
        <v>131</v>
      </c>
      <c r="D43" s="11" t="s">
        <v>132</v>
      </c>
      <c r="E43" s="12">
        <v>37836439</v>
      </c>
      <c r="F43" s="11" t="s">
        <v>133</v>
      </c>
      <c r="G43" s="13" t="s">
        <v>134</v>
      </c>
      <c r="H43" s="13" t="s">
        <v>135</v>
      </c>
      <c r="I43" s="32">
        <v>1</v>
      </c>
      <c r="J43" s="33">
        <f t="shared" si="0"/>
        <v>8896</v>
      </c>
    </row>
    <row r="44" spans="1:10" ht="27" customHeight="1" x14ac:dyDescent="0.25">
      <c r="A44" s="5" t="s">
        <v>107</v>
      </c>
      <c r="B44" s="5" t="s">
        <v>38</v>
      </c>
      <c r="C44" s="5" t="s">
        <v>173</v>
      </c>
      <c r="D44" s="11" t="s">
        <v>174</v>
      </c>
      <c r="E44" s="12">
        <v>37836579</v>
      </c>
      <c r="F44" s="11" t="s">
        <v>67</v>
      </c>
      <c r="G44" s="13" t="s">
        <v>175</v>
      </c>
      <c r="H44" s="13" t="s">
        <v>176</v>
      </c>
      <c r="I44" s="32">
        <v>0.5</v>
      </c>
      <c r="J44" s="33">
        <f t="shared" si="0"/>
        <v>4448</v>
      </c>
    </row>
    <row r="45" spans="1:10" ht="27" customHeight="1" x14ac:dyDescent="0.25">
      <c r="A45" s="5" t="s">
        <v>107</v>
      </c>
      <c r="B45" s="5" t="s">
        <v>38</v>
      </c>
      <c r="C45" s="5" t="s">
        <v>136</v>
      </c>
      <c r="D45" s="11" t="s">
        <v>137</v>
      </c>
      <c r="E45" s="12">
        <v>36094102</v>
      </c>
      <c r="F45" s="11" t="s">
        <v>84</v>
      </c>
      <c r="G45" s="13" t="s">
        <v>138</v>
      </c>
      <c r="H45" s="13" t="s">
        <v>139</v>
      </c>
      <c r="I45" s="32">
        <v>1</v>
      </c>
      <c r="J45" s="33">
        <f t="shared" si="0"/>
        <v>8896</v>
      </c>
    </row>
    <row r="46" spans="1:10" ht="27" customHeight="1" x14ac:dyDescent="0.25">
      <c r="A46" s="5" t="s">
        <v>107</v>
      </c>
      <c r="B46" s="5" t="s">
        <v>38</v>
      </c>
      <c r="C46" s="5" t="s">
        <v>177</v>
      </c>
      <c r="D46" s="11" t="s">
        <v>178</v>
      </c>
      <c r="E46" s="12">
        <v>37836510</v>
      </c>
      <c r="F46" s="11" t="s">
        <v>67</v>
      </c>
      <c r="G46" s="13" t="s">
        <v>179</v>
      </c>
      <c r="H46" s="13" t="s">
        <v>180</v>
      </c>
      <c r="I46" s="32">
        <v>0.5</v>
      </c>
      <c r="J46" s="33">
        <f t="shared" si="0"/>
        <v>4448</v>
      </c>
    </row>
    <row r="47" spans="1:10" ht="27" customHeight="1" x14ac:dyDescent="0.25">
      <c r="A47" s="5" t="s">
        <v>107</v>
      </c>
      <c r="B47" s="5" t="s">
        <v>38</v>
      </c>
      <c r="C47" s="5" t="s">
        <v>140</v>
      </c>
      <c r="D47" s="11" t="s">
        <v>141</v>
      </c>
      <c r="E47" s="12">
        <v>36090361</v>
      </c>
      <c r="F47" s="11" t="s">
        <v>133</v>
      </c>
      <c r="G47" s="13" t="s">
        <v>142</v>
      </c>
      <c r="H47" s="13" t="s">
        <v>143</v>
      </c>
      <c r="I47" s="32">
        <v>0.5</v>
      </c>
      <c r="J47" s="33">
        <f t="shared" si="0"/>
        <v>4448</v>
      </c>
    </row>
    <row r="48" spans="1:10" ht="27" customHeight="1" x14ac:dyDescent="0.25">
      <c r="A48" s="5" t="s">
        <v>107</v>
      </c>
      <c r="B48" s="5" t="s">
        <v>38</v>
      </c>
      <c r="C48" s="5" t="s">
        <v>185</v>
      </c>
      <c r="D48" s="11" t="s">
        <v>186</v>
      </c>
      <c r="E48" s="12">
        <v>36081043</v>
      </c>
      <c r="F48" s="11" t="s">
        <v>187</v>
      </c>
      <c r="G48" s="13" t="s">
        <v>188</v>
      </c>
      <c r="H48" s="13" t="s">
        <v>73</v>
      </c>
      <c r="I48" s="32">
        <v>0.5</v>
      </c>
      <c r="J48" s="33">
        <f t="shared" si="0"/>
        <v>4448</v>
      </c>
    </row>
    <row r="49" spans="1:10" ht="27" customHeight="1" x14ac:dyDescent="0.25">
      <c r="A49" s="5" t="s">
        <v>107</v>
      </c>
      <c r="B49" s="5" t="s">
        <v>38</v>
      </c>
      <c r="C49" s="5" t="s">
        <v>144</v>
      </c>
      <c r="D49" s="11" t="s">
        <v>145</v>
      </c>
      <c r="E49" s="12">
        <v>710004052</v>
      </c>
      <c r="F49" s="11" t="s">
        <v>41</v>
      </c>
      <c r="G49" s="13" t="s">
        <v>146</v>
      </c>
      <c r="H49" s="13" t="s">
        <v>147</v>
      </c>
      <c r="I49" s="32">
        <v>0.5</v>
      </c>
      <c r="J49" s="33">
        <f t="shared" si="0"/>
        <v>4448</v>
      </c>
    </row>
    <row r="50" spans="1:10" ht="27" customHeight="1" x14ac:dyDescent="0.25">
      <c r="A50" s="5" t="s">
        <v>107</v>
      </c>
      <c r="B50" s="5" t="s">
        <v>38</v>
      </c>
      <c r="C50" s="5" t="s">
        <v>181</v>
      </c>
      <c r="D50" s="11" t="s">
        <v>182</v>
      </c>
      <c r="E50" s="12">
        <v>34017381</v>
      </c>
      <c r="F50" s="11" t="s">
        <v>67</v>
      </c>
      <c r="G50" s="13" t="s">
        <v>183</v>
      </c>
      <c r="H50" s="13" t="s">
        <v>184</v>
      </c>
      <c r="I50" s="32">
        <v>0.5</v>
      </c>
      <c r="J50" s="33">
        <f t="shared" si="0"/>
        <v>4448</v>
      </c>
    </row>
    <row r="51" spans="1:10" ht="27" customHeight="1" x14ac:dyDescent="0.25">
      <c r="A51" s="5" t="s">
        <v>107</v>
      </c>
      <c r="B51" s="5" t="s">
        <v>90</v>
      </c>
      <c r="C51" s="5" t="s">
        <v>193</v>
      </c>
      <c r="D51" s="11" t="s">
        <v>194</v>
      </c>
      <c r="E51" s="12">
        <v>31773834</v>
      </c>
      <c r="F51" s="11" t="s">
        <v>195</v>
      </c>
      <c r="G51" s="13" t="s">
        <v>196</v>
      </c>
      <c r="H51" s="13" t="s">
        <v>197</v>
      </c>
      <c r="I51" s="32">
        <v>1</v>
      </c>
      <c r="J51" s="33">
        <f t="shared" si="0"/>
        <v>8896</v>
      </c>
    </row>
    <row r="52" spans="1:10" ht="27" customHeight="1" x14ac:dyDescent="0.25">
      <c r="A52" s="5" t="s">
        <v>107</v>
      </c>
      <c r="B52" s="5" t="s">
        <v>90</v>
      </c>
      <c r="C52" s="5" t="s">
        <v>193</v>
      </c>
      <c r="D52" s="11" t="s">
        <v>194</v>
      </c>
      <c r="E52" s="12">
        <v>35506385</v>
      </c>
      <c r="F52" s="11" t="s">
        <v>198</v>
      </c>
      <c r="G52" s="13" t="s">
        <v>199</v>
      </c>
      <c r="H52" s="13" t="s">
        <v>200</v>
      </c>
      <c r="I52" s="32">
        <v>1</v>
      </c>
      <c r="J52" s="33">
        <f t="shared" si="0"/>
        <v>8896</v>
      </c>
    </row>
    <row r="53" spans="1:10" ht="27" customHeight="1" x14ac:dyDescent="0.25">
      <c r="A53" s="5" t="s">
        <v>107</v>
      </c>
      <c r="B53" s="5" t="s">
        <v>90</v>
      </c>
      <c r="C53" s="5" t="s">
        <v>201</v>
      </c>
      <c r="D53" s="11" t="s">
        <v>202</v>
      </c>
      <c r="E53" s="12">
        <v>53255593</v>
      </c>
      <c r="F53" s="11" t="s">
        <v>203</v>
      </c>
      <c r="G53" s="13" t="s">
        <v>119</v>
      </c>
      <c r="H53" s="13" t="s">
        <v>204</v>
      </c>
      <c r="I53" s="32">
        <v>0.5</v>
      </c>
      <c r="J53" s="33">
        <f t="shared" si="0"/>
        <v>4448</v>
      </c>
    </row>
    <row r="54" spans="1:10" ht="27" customHeight="1" x14ac:dyDescent="0.25">
      <c r="A54" s="5" t="s">
        <v>205</v>
      </c>
      <c r="B54" s="5" t="s">
        <v>19</v>
      </c>
      <c r="C54" s="5" t="s">
        <v>206</v>
      </c>
      <c r="D54" s="11" t="s">
        <v>207</v>
      </c>
      <c r="E54" s="12">
        <v>493562</v>
      </c>
      <c r="F54" s="11" t="s">
        <v>22</v>
      </c>
      <c r="G54" s="13" t="s">
        <v>210</v>
      </c>
      <c r="H54" s="13" t="s">
        <v>211</v>
      </c>
      <c r="I54" s="32">
        <v>10.4</v>
      </c>
      <c r="J54" s="33">
        <f t="shared" si="0"/>
        <v>92518</v>
      </c>
    </row>
    <row r="55" spans="1:10" ht="27" customHeight="1" x14ac:dyDescent="0.25">
      <c r="A55" s="5" t="s">
        <v>205</v>
      </c>
      <c r="B55" s="5" t="s">
        <v>19</v>
      </c>
      <c r="C55" s="5" t="s">
        <v>206</v>
      </c>
      <c r="D55" s="11" t="s">
        <v>207</v>
      </c>
      <c r="E55" s="12">
        <v>31116175</v>
      </c>
      <c r="F55" s="11" t="s">
        <v>22</v>
      </c>
      <c r="G55" s="13" t="s">
        <v>212</v>
      </c>
      <c r="H55" s="13" t="s">
        <v>213</v>
      </c>
      <c r="I55" s="32">
        <v>3</v>
      </c>
      <c r="J55" s="33">
        <f t="shared" si="0"/>
        <v>26688</v>
      </c>
    </row>
    <row r="56" spans="1:10" ht="27" customHeight="1" x14ac:dyDescent="0.25">
      <c r="A56" s="5" t="s">
        <v>205</v>
      </c>
      <c r="B56" s="5" t="s">
        <v>19</v>
      </c>
      <c r="C56" s="5" t="s">
        <v>206</v>
      </c>
      <c r="D56" s="6" t="s">
        <v>207</v>
      </c>
      <c r="E56" s="7">
        <v>34058991</v>
      </c>
      <c r="F56" s="6" t="s">
        <v>22</v>
      </c>
      <c r="G56" s="8" t="s">
        <v>224</v>
      </c>
      <c r="H56" s="8" t="s">
        <v>225</v>
      </c>
      <c r="I56" s="32">
        <v>2</v>
      </c>
      <c r="J56" s="33">
        <f t="shared" si="0"/>
        <v>17792</v>
      </c>
    </row>
    <row r="57" spans="1:10" ht="27" customHeight="1" x14ac:dyDescent="0.25">
      <c r="A57" s="5" t="s">
        <v>205</v>
      </c>
      <c r="B57" s="5" t="s">
        <v>19</v>
      </c>
      <c r="C57" s="5" t="s">
        <v>206</v>
      </c>
      <c r="D57" s="6" t="s">
        <v>207</v>
      </c>
      <c r="E57" s="7">
        <v>50457462</v>
      </c>
      <c r="F57" s="6" t="s">
        <v>22</v>
      </c>
      <c r="G57" s="8" t="s">
        <v>226</v>
      </c>
      <c r="H57" s="8" t="s">
        <v>227</v>
      </c>
      <c r="I57" s="32">
        <v>4</v>
      </c>
      <c r="J57" s="33">
        <f t="shared" si="0"/>
        <v>35584</v>
      </c>
    </row>
    <row r="58" spans="1:10" ht="27" customHeight="1" x14ac:dyDescent="0.25">
      <c r="A58" s="5" t="s">
        <v>205</v>
      </c>
      <c r="B58" s="5" t="s">
        <v>19</v>
      </c>
      <c r="C58" s="5" t="s">
        <v>206</v>
      </c>
      <c r="D58" s="6" t="s">
        <v>207</v>
      </c>
      <c r="E58" s="7">
        <v>50457471</v>
      </c>
      <c r="F58" s="6" t="s">
        <v>22</v>
      </c>
      <c r="G58" s="8" t="s">
        <v>228</v>
      </c>
      <c r="H58" s="8" t="s">
        <v>229</v>
      </c>
      <c r="I58" s="32">
        <v>1</v>
      </c>
      <c r="J58" s="33">
        <f t="shared" si="0"/>
        <v>8896</v>
      </c>
    </row>
    <row r="59" spans="1:10" ht="27" customHeight="1" x14ac:dyDescent="0.25">
      <c r="A59" s="5" t="s">
        <v>205</v>
      </c>
      <c r="B59" s="5" t="s">
        <v>19</v>
      </c>
      <c r="C59" s="5" t="s">
        <v>206</v>
      </c>
      <c r="D59" s="6" t="s">
        <v>207</v>
      </c>
      <c r="E59" s="7">
        <v>50459350</v>
      </c>
      <c r="F59" s="6" t="s">
        <v>22</v>
      </c>
      <c r="G59" s="8" t="s">
        <v>230</v>
      </c>
      <c r="H59" s="8" t="s">
        <v>231</v>
      </c>
      <c r="I59" s="32">
        <v>3</v>
      </c>
      <c r="J59" s="33">
        <f t="shared" si="0"/>
        <v>26688</v>
      </c>
    </row>
    <row r="60" spans="1:10" ht="27" customHeight="1" x14ac:dyDescent="0.25">
      <c r="A60" s="5" t="s">
        <v>205</v>
      </c>
      <c r="B60" s="5" t="s">
        <v>19</v>
      </c>
      <c r="C60" s="5" t="s">
        <v>206</v>
      </c>
      <c r="D60" s="11" t="s">
        <v>207</v>
      </c>
      <c r="E60" s="12">
        <v>182451</v>
      </c>
      <c r="F60" s="11" t="s">
        <v>25</v>
      </c>
      <c r="G60" s="13" t="s">
        <v>208</v>
      </c>
      <c r="H60" s="13" t="s">
        <v>209</v>
      </c>
      <c r="I60" s="32">
        <v>6</v>
      </c>
      <c r="J60" s="33">
        <f t="shared" si="0"/>
        <v>53376</v>
      </c>
    </row>
    <row r="61" spans="1:10" ht="27" customHeight="1" x14ac:dyDescent="0.25">
      <c r="A61" s="5" t="s">
        <v>205</v>
      </c>
      <c r="B61" s="5" t="s">
        <v>19</v>
      </c>
      <c r="C61" s="5" t="s">
        <v>206</v>
      </c>
      <c r="D61" s="11" t="s">
        <v>207</v>
      </c>
      <c r="E61" s="12">
        <v>31116183</v>
      </c>
      <c r="F61" s="11" t="s">
        <v>25</v>
      </c>
      <c r="G61" s="13" t="s">
        <v>214</v>
      </c>
      <c r="H61" s="13" t="s">
        <v>215</v>
      </c>
      <c r="I61" s="32">
        <v>3</v>
      </c>
      <c r="J61" s="33">
        <f t="shared" si="0"/>
        <v>26688</v>
      </c>
    </row>
    <row r="62" spans="1:10" ht="27" customHeight="1" x14ac:dyDescent="0.25">
      <c r="A62" s="5" t="s">
        <v>205</v>
      </c>
      <c r="B62" s="5" t="s">
        <v>19</v>
      </c>
      <c r="C62" s="5" t="s">
        <v>206</v>
      </c>
      <c r="D62" s="11" t="s">
        <v>207</v>
      </c>
      <c r="E62" s="12">
        <v>34058893</v>
      </c>
      <c r="F62" s="11" t="s">
        <v>116</v>
      </c>
      <c r="G62" s="13" t="s">
        <v>216</v>
      </c>
      <c r="H62" s="13" t="s">
        <v>217</v>
      </c>
      <c r="I62" s="32">
        <v>1</v>
      </c>
      <c r="J62" s="33">
        <f t="shared" si="0"/>
        <v>8896</v>
      </c>
    </row>
    <row r="63" spans="1:10" ht="27" customHeight="1" x14ac:dyDescent="0.25">
      <c r="A63" s="5" t="s">
        <v>205</v>
      </c>
      <c r="B63" s="5" t="s">
        <v>19</v>
      </c>
      <c r="C63" s="5" t="s">
        <v>206</v>
      </c>
      <c r="D63" s="11" t="s">
        <v>207</v>
      </c>
      <c r="E63" s="12">
        <v>34058915</v>
      </c>
      <c r="F63" s="11" t="s">
        <v>116</v>
      </c>
      <c r="G63" s="13" t="s">
        <v>218</v>
      </c>
      <c r="H63" s="13" t="s">
        <v>219</v>
      </c>
      <c r="I63" s="32">
        <v>2</v>
      </c>
      <c r="J63" s="33">
        <f t="shared" si="0"/>
        <v>17792</v>
      </c>
    </row>
    <row r="64" spans="1:10" ht="27" customHeight="1" x14ac:dyDescent="0.25">
      <c r="A64" s="5" t="s">
        <v>205</v>
      </c>
      <c r="B64" s="5" t="s">
        <v>19</v>
      </c>
      <c r="C64" s="5" t="s">
        <v>206</v>
      </c>
      <c r="D64" s="11" t="s">
        <v>207</v>
      </c>
      <c r="E64" s="12">
        <v>34058923</v>
      </c>
      <c r="F64" s="11" t="s">
        <v>116</v>
      </c>
      <c r="G64" s="13" t="s">
        <v>220</v>
      </c>
      <c r="H64" s="13" t="s">
        <v>221</v>
      </c>
      <c r="I64" s="32">
        <v>3</v>
      </c>
      <c r="J64" s="33">
        <f t="shared" si="0"/>
        <v>26688</v>
      </c>
    </row>
    <row r="65" spans="1:10" ht="27" customHeight="1" x14ac:dyDescent="0.25">
      <c r="A65" s="5" t="s">
        <v>205</v>
      </c>
      <c r="B65" s="5" t="s">
        <v>19</v>
      </c>
      <c r="C65" s="5" t="s">
        <v>206</v>
      </c>
      <c r="D65" s="11" t="s">
        <v>207</v>
      </c>
      <c r="E65" s="12">
        <v>34058974</v>
      </c>
      <c r="F65" s="11" t="s">
        <v>116</v>
      </c>
      <c r="G65" s="13" t="s">
        <v>222</v>
      </c>
      <c r="H65" s="13" t="s">
        <v>223</v>
      </c>
      <c r="I65" s="32">
        <v>2</v>
      </c>
      <c r="J65" s="33">
        <f t="shared" si="0"/>
        <v>17792</v>
      </c>
    </row>
    <row r="66" spans="1:10" ht="27" customHeight="1" x14ac:dyDescent="0.25">
      <c r="A66" s="5" t="s">
        <v>205</v>
      </c>
      <c r="B66" s="5" t="s">
        <v>19</v>
      </c>
      <c r="C66" s="5" t="s">
        <v>206</v>
      </c>
      <c r="D66" s="6" t="s">
        <v>207</v>
      </c>
      <c r="E66" s="7">
        <v>51848767</v>
      </c>
      <c r="F66" s="6" t="s">
        <v>232</v>
      </c>
      <c r="G66" s="8" t="s">
        <v>233</v>
      </c>
      <c r="H66" s="8" t="s">
        <v>234</v>
      </c>
      <c r="I66" s="32">
        <v>1</v>
      </c>
      <c r="J66" s="33">
        <f t="shared" si="0"/>
        <v>8896</v>
      </c>
    </row>
    <row r="67" spans="1:10" ht="27" customHeight="1" x14ac:dyDescent="0.25">
      <c r="A67" s="5" t="s">
        <v>205</v>
      </c>
      <c r="B67" s="5" t="s">
        <v>38</v>
      </c>
      <c r="C67" s="5" t="s">
        <v>257</v>
      </c>
      <c r="D67" s="6" t="s">
        <v>258</v>
      </c>
      <c r="E67" s="7">
        <v>35678119</v>
      </c>
      <c r="F67" s="6" t="s">
        <v>67</v>
      </c>
      <c r="G67" s="8" t="s">
        <v>230</v>
      </c>
      <c r="H67" s="8" t="s">
        <v>259</v>
      </c>
      <c r="I67" s="32">
        <v>1</v>
      </c>
      <c r="J67" s="33">
        <f t="shared" si="0"/>
        <v>8896</v>
      </c>
    </row>
    <row r="68" spans="1:10" ht="27" customHeight="1" x14ac:dyDescent="0.25">
      <c r="A68" s="5" t="s">
        <v>205</v>
      </c>
      <c r="B68" s="5" t="s">
        <v>38</v>
      </c>
      <c r="C68" s="5" t="s">
        <v>247</v>
      </c>
      <c r="D68" s="6" t="s">
        <v>248</v>
      </c>
      <c r="E68" s="7">
        <v>31202675</v>
      </c>
      <c r="F68" s="6" t="s">
        <v>84</v>
      </c>
      <c r="G68" s="8" t="s">
        <v>228</v>
      </c>
      <c r="H68" s="8" t="s">
        <v>249</v>
      </c>
      <c r="I68" s="32">
        <v>1</v>
      </c>
      <c r="J68" s="33">
        <f t="shared" ref="J68:J131" si="1">ROUND(I68*1112*8,0)</f>
        <v>8896</v>
      </c>
    </row>
    <row r="69" spans="1:10" ht="27" customHeight="1" x14ac:dyDescent="0.25">
      <c r="A69" s="5" t="s">
        <v>205</v>
      </c>
      <c r="B69" s="5" t="s">
        <v>38</v>
      </c>
      <c r="C69" s="5" t="s">
        <v>238</v>
      </c>
      <c r="D69" s="6" t="s">
        <v>239</v>
      </c>
      <c r="E69" s="7">
        <v>710130044</v>
      </c>
      <c r="F69" s="6" t="s">
        <v>41</v>
      </c>
      <c r="G69" s="8" t="s">
        <v>218</v>
      </c>
      <c r="H69" s="8" t="s">
        <v>241</v>
      </c>
      <c r="I69" s="32">
        <v>1</v>
      </c>
      <c r="J69" s="33">
        <f t="shared" si="1"/>
        <v>8896</v>
      </c>
    </row>
    <row r="70" spans="1:10" ht="27" customHeight="1" x14ac:dyDescent="0.25">
      <c r="A70" s="5" t="s">
        <v>205</v>
      </c>
      <c r="B70" s="5" t="s">
        <v>38</v>
      </c>
      <c r="C70" s="5" t="s">
        <v>238</v>
      </c>
      <c r="D70" s="6" t="s">
        <v>239</v>
      </c>
      <c r="E70" s="7">
        <v>34017011</v>
      </c>
      <c r="F70" s="6" t="s">
        <v>67</v>
      </c>
      <c r="G70" s="8" t="s">
        <v>218</v>
      </c>
      <c r="H70" s="8" t="s">
        <v>240</v>
      </c>
      <c r="I70" s="32">
        <v>1</v>
      </c>
      <c r="J70" s="33">
        <f t="shared" si="1"/>
        <v>8896</v>
      </c>
    </row>
    <row r="71" spans="1:10" ht="27" customHeight="1" x14ac:dyDescent="0.25">
      <c r="A71" s="5" t="s">
        <v>205</v>
      </c>
      <c r="B71" s="5" t="s">
        <v>38</v>
      </c>
      <c r="C71" s="5" t="s">
        <v>250</v>
      </c>
      <c r="D71" s="6" t="s">
        <v>251</v>
      </c>
      <c r="E71" s="7">
        <v>35995998</v>
      </c>
      <c r="F71" s="6" t="s">
        <v>84</v>
      </c>
      <c r="G71" s="8" t="s">
        <v>212</v>
      </c>
      <c r="H71" s="8" t="s">
        <v>252</v>
      </c>
      <c r="I71" s="32">
        <v>0.5</v>
      </c>
      <c r="J71" s="33">
        <f t="shared" si="1"/>
        <v>4448</v>
      </c>
    </row>
    <row r="72" spans="1:10" ht="27" customHeight="1" x14ac:dyDescent="0.25">
      <c r="A72" s="5" t="s">
        <v>205</v>
      </c>
      <c r="B72" s="5" t="s">
        <v>38</v>
      </c>
      <c r="C72" s="5" t="s">
        <v>267</v>
      </c>
      <c r="D72" s="6" t="s">
        <v>268</v>
      </c>
      <c r="E72" s="7">
        <v>36125784</v>
      </c>
      <c r="F72" s="6" t="s">
        <v>67</v>
      </c>
      <c r="G72" s="8" t="s">
        <v>224</v>
      </c>
      <c r="H72" s="8" t="s">
        <v>269</v>
      </c>
      <c r="I72" s="32">
        <v>2</v>
      </c>
      <c r="J72" s="33">
        <f t="shared" si="1"/>
        <v>17792</v>
      </c>
    </row>
    <row r="73" spans="1:10" ht="27" customHeight="1" x14ac:dyDescent="0.25">
      <c r="A73" s="5" t="s">
        <v>205</v>
      </c>
      <c r="B73" s="5" t="s">
        <v>38</v>
      </c>
      <c r="C73" s="5" t="s">
        <v>253</v>
      </c>
      <c r="D73" s="6" t="s">
        <v>254</v>
      </c>
      <c r="E73" s="7">
        <v>36129712</v>
      </c>
      <c r="F73" s="6" t="s">
        <v>41</v>
      </c>
      <c r="G73" s="8" t="s">
        <v>255</v>
      </c>
      <c r="H73" s="8" t="s">
        <v>256</v>
      </c>
      <c r="I73" s="32">
        <v>1</v>
      </c>
      <c r="J73" s="33">
        <f t="shared" si="1"/>
        <v>8896</v>
      </c>
    </row>
    <row r="74" spans="1:10" ht="27" customHeight="1" x14ac:dyDescent="0.25">
      <c r="A74" s="5" t="s">
        <v>205</v>
      </c>
      <c r="B74" s="5" t="s">
        <v>38</v>
      </c>
      <c r="C74" s="5" t="s">
        <v>270</v>
      </c>
      <c r="D74" s="6" t="s">
        <v>271</v>
      </c>
      <c r="E74" s="7">
        <v>36126683</v>
      </c>
      <c r="F74" s="6" t="s">
        <v>67</v>
      </c>
      <c r="G74" s="8" t="s">
        <v>272</v>
      </c>
      <c r="H74" s="8"/>
      <c r="I74" s="32">
        <v>0.6</v>
      </c>
      <c r="J74" s="33">
        <f t="shared" si="1"/>
        <v>5338</v>
      </c>
    </row>
    <row r="75" spans="1:10" ht="27" customHeight="1" x14ac:dyDescent="0.25">
      <c r="A75" s="5" t="s">
        <v>205</v>
      </c>
      <c r="B75" s="5" t="s">
        <v>38</v>
      </c>
      <c r="C75" s="5" t="s">
        <v>262</v>
      </c>
      <c r="D75" s="6" t="s">
        <v>263</v>
      </c>
      <c r="E75" s="7">
        <v>36124613</v>
      </c>
      <c r="F75" s="6" t="s">
        <v>67</v>
      </c>
      <c r="G75" s="8" t="s">
        <v>264</v>
      </c>
      <c r="H75" s="8"/>
      <c r="I75" s="32">
        <v>1</v>
      </c>
      <c r="J75" s="33">
        <f t="shared" si="1"/>
        <v>8896</v>
      </c>
    </row>
    <row r="76" spans="1:10" ht="27" customHeight="1" x14ac:dyDescent="0.25">
      <c r="A76" s="5" t="s">
        <v>205</v>
      </c>
      <c r="B76" s="5" t="s">
        <v>38</v>
      </c>
      <c r="C76" s="5" t="s">
        <v>242</v>
      </c>
      <c r="D76" s="6" t="s">
        <v>243</v>
      </c>
      <c r="E76" s="7">
        <v>710010109</v>
      </c>
      <c r="F76" s="6" t="s">
        <v>41</v>
      </c>
      <c r="G76" s="8" t="s">
        <v>244</v>
      </c>
      <c r="H76" s="8"/>
      <c r="I76" s="32">
        <v>1</v>
      </c>
      <c r="J76" s="33">
        <f t="shared" si="1"/>
        <v>8896</v>
      </c>
    </row>
    <row r="77" spans="1:10" ht="27" customHeight="1" x14ac:dyDescent="0.25">
      <c r="A77" s="5" t="s">
        <v>205</v>
      </c>
      <c r="B77" s="5" t="s">
        <v>38</v>
      </c>
      <c r="C77" s="5" t="s">
        <v>235</v>
      </c>
      <c r="D77" s="6" t="s">
        <v>236</v>
      </c>
      <c r="E77" s="7">
        <v>36127922</v>
      </c>
      <c r="F77" s="6" t="s">
        <v>67</v>
      </c>
      <c r="G77" s="8" t="s">
        <v>237</v>
      </c>
      <c r="H77" s="8"/>
      <c r="I77" s="32">
        <v>1</v>
      </c>
      <c r="J77" s="33">
        <f t="shared" si="1"/>
        <v>8896</v>
      </c>
    </row>
    <row r="78" spans="1:10" ht="27" customHeight="1" x14ac:dyDescent="0.25">
      <c r="A78" s="5" t="s">
        <v>205</v>
      </c>
      <c r="B78" s="5" t="s">
        <v>101</v>
      </c>
      <c r="C78" s="5" t="s">
        <v>275</v>
      </c>
      <c r="D78" s="6" t="s">
        <v>276</v>
      </c>
      <c r="E78" s="7">
        <v>710272642</v>
      </c>
      <c r="F78" s="6" t="s">
        <v>277</v>
      </c>
      <c r="G78" s="8" t="s">
        <v>278</v>
      </c>
      <c r="H78" s="8" t="s">
        <v>279</v>
      </c>
      <c r="I78" s="32">
        <v>1</v>
      </c>
      <c r="J78" s="33">
        <f t="shared" si="1"/>
        <v>8896</v>
      </c>
    </row>
    <row r="79" spans="1:10" ht="27" customHeight="1" x14ac:dyDescent="0.25">
      <c r="A79" s="5" t="s">
        <v>280</v>
      </c>
      <c r="B79" s="5" t="s">
        <v>19</v>
      </c>
      <c r="C79" s="5" t="s">
        <v>281</v>
      </c>
      <c r="D79" s="6" t="s">
        <v>282</v>
      </c>
      <c r="E79" s="7">
        <v>182257</v>
      </c>
      <c r="F79" s="6" t="s">
        <v>22</v>
      </c>
      <c r="G79" s="8" t="s">
        <v>285</v>
      </c>
      <c r="H79" s="8" t="s">
        <v>287</v>
      </c>
      <c r="I79" s="32">
        <v>3</v>
      </c>
      <c r="J79" s="33">
        <f t="shared" si="1"/>
        <v>26688</v>
      </c>
    </row>
    <row r="80" spans="1:10" ht="27" customHeight="1" x14ac:dyDescent="0.25">
      <c r="A80" s="5" t="s">
        <v>280</v>
      </c>
      <c r="B80" s="5" t="s">
        <v>19</v>
      </c>
      <c r="C80" s="5" t="s">
        <v>281</v>
      </c>
      <c r="D80" s="6" t="s">
        <v>282</v>
      </c>
      <c r="E80" s="7">
        <v>34041915</v>
      </c>
      <c r="F80" s="6" t="s">
        <v>22</v>
      </c>
      <c r="G80" s="8" t="s">
        <v>294</v>
      </c>
      <c r="H80" s="8" t="s">
        <v>295</v>
      </c>
      <c r="I80" s="32">
        <v>1.5</v>
      </c>
      <c r="J80" s="33">
        <f t="shared" si="1"/>
        <v>13344</v>
      </c>
    </row>
    <row r="81" spans="1:10" ht="27" customHeight="1" x14ac:dyDescent="0.25">
      <c r="A81" s="5" t="s">
        <v>280</v>
      </c>
      <c r="B81" s="5" t="s">
        <v>19</v>
      </c>
      <c r="C81" s="5" t="s">
        <v>281</v>
      </c>
      <c r="D81" s="6" t="s">
        <v>282</v>
      </c>
      <c r="E81" s="7">
        <v>34062840</v>
      </c>
      <c r="F81" s="6" t="s">
        <v>22</v>
      </c>
      <c r="G81" s="8" t="s">
        <v>300</v>
      </c>
      <c r="H81" s="8" t="s">
        <v>301</v>
      </c>
      <c r="I81" s="32">
        <v>1</v>
      </c>
      <c r="J81" s="33">
        <f t="shared" si="1"/>
        <v>8896</v>
      </c>
    </row>
    <row r="82" spans="1:10" ht="27" customHeight="1" x14ac:dyDescent="0.25">
      <c r="A82" s="5" t="s">
        <v>280</v>
      </c>
      <c r="B82" s="5" t="s">
        <v>19</v>
      </c>
      <c r="C82" s="5" t="s">
        <v>281</v>
      </c>
      <c r="D82" s="6" t="s">
        <v>282</v>
      </c>
      <c r="E82" s="7">
        <v>34062912</v>
      </c>
      <c r="F82" s="6" t="s">
        <v>22</v>
      </c>
      <c r="G82" s="8" t="s">
        <v>283</v>
      </c>
      <c r="H82" s="8" t="s">
        <v>302</v>
      </c>
      <c r="I82" s="32">
        <v>4</v>
      </c>
      <c r="J82" s="33">
        <f t="shared" si="1"/>
        <v>35584</v>
      </c>
    </row>
    <row r="83" spans="1:10" ht="27" customHeight="1" x14ac:dyDescent="0.25">
      <c r="A83" s="5" t="s">
        <v>280</v>
      </c>
      <c r="B83" s="5" t="s">
        <v>19</v>
      </c>
      <c r="C83" s="5" t="s">
        <v>281</v>
      </c>
      <c r="D83" s="6" t="s">
        <v>282</v>
      </c>
      <c r="E83" s="7">
        <v>162868</v>
      </c>
      <c r="F83" s="6" t="s">
        <v>25</v>
      </c>
      <c r="G83" s="8" t="s">
        <v>283</v>
      </c>
      <c r="H83" s="8" t="s">
        <v>284</v>
      </c>
      <c r="I83" s="32">
        <v>4</v>
      </c>
      <c r="J83" s="33">
        <f t="shared" si="1"/>
        <v>35584</v>
      </c>
    </row>
    <row r="84" spans="1:10" ht="27" customHeight="1" x14ac:dyDescent="0.25">
      <c r="A84" s="5" t="s">
        <v>280</v>
      </c>
      <c r="B84" s="5" t="s">
        <v>19</v>
      </c>
      <c r="C84" s="5" t="s">
        <v>281</v>
      </c>
      <c r="D84" s="6" t="s">
        <v>282</v>
      </c>
      <c r="E84" s="7">
        <v>182249</v>
      </c>
      <c r="F84" s="6" t="s">
        <v>25</v>
      </c>
      <c r="G84" s="8" t="s">
        <v>285</v>
      </c>
      <c r="H84" s="8" t="s">
        <v>286</v>
      </c>
      <c r="I84" s="32">
        <v>4</v>
      </c>
      <c r="J84" s="33">
        <f t="shared" si="1"/>
        <v>35584</v>
      </c>
    </row>
    <row r="85" spans="1:10" ht="27" customHeight="1" x14ac:dyDescent="0.25">
      <c r="A85" s="5" t="s">
        <v>280</v>
      </c>
      <c r="B85" s="5" t="s">
        <v>19</v>
      </c>
      <c r="C85" s="5" t="s">
        <v>281</v>
      </c>
      <c r="D85" s="6" t="s">
        <v>282</v>
      </c>
      <c r="E85" s="7">
        <v>350362</v>
      </c>
      <c r="F85" s="6" t="s">
        <v>25</v>
      </c>
      <c r="G85" s="8" t="s">
        <v>288</v>
      </c>
      <c r="H85" s="8" t="s">
        <v>289</v>
      </c>
      <c r="I85" s="32">
        <v>3</v>
      </c>
      <c r="J85" s="33">
        <f t="shared" si="1"/>
        <v>26688</v>
      </c>
    </row>
    <row r="86" spans="1:10" ht="27" customHeight="1" x14ac:dyDescent="0.25">
      <c r="A86" s="5" t="s">
        <v>280</v>
      </c>
      <c r="B86" s="5" t="s">
        <v>19</v>
      </c>
      <c r="C86" s="5" t="s">
        <v>281</v>
      </c>
      <c r="D86" s="6" t="s">
        <v>282</v>
      </c>
      <c r="E86" s="7">
        <v>34041869</v>
      </c>
      <c r="F86" s="6" t="s">
        <v>118</v>
      </c>
      <c r="G86" s="8" t="s">
        <v>290</v>
      </c>
      <c r="H86" s="8" t="s">
        <v>291</v>
      </c>
      <c r="I86" s="32">
        <v>2</v>
      </c>
      <c r="J86" s="33">
        <f t="shared" si="1"/>
        <v>17792</v>
      </c>
    </row>
    <row r="87" spans="1:10" ht="27" customHeight="1" x14ac:dyDescent="0.25">
      <c r="A87" s="5" t="s">
        <v>280</v>
      </c>
      <c r="B87" s="5" t="s">
        <v>19</v>
      </c>
      <c r="C87" s="5" t="s">
        <v>281</v>
      </c>
      <c r="D87" s="6" t="s">
        <v>282</v>
      </c>
      <c r="E87" s="7">
        <v>34041893</v>
      </c>
      <c r="F87" s="6" t="s">
        <v>118</v>
      </c>
      <c r="G87" s="8" t="s">
        <v>292</v>
      </c>
      <c r="H87" s="8" t="s">
        <v>293</v>
      </c>
      <c r="I87" s="32">
        <v>1</v>
      </c>
      <c r="J87" s="33">
        <f t="shared" si="1"/>
        <v>8896</v>
      </c>
    </row>
    <row r="88" spans="1:10" ht="27" customHeight="1" x14ac:dyDescent="0.25">
      <c r="A88" s="5" t="s">
        <v>280</v>
      </c>
      <c r="B88" s="5" t="s">
        <v>19</v>
      </c>
      <c r="C88" s="5" t="s">
        <v>281</v>
      </c>
      <c r="D88" s="6" t="s">
        <v>282</v>
      </c>
      <c r="E88" s="7">
        <v>34041991</v>
      </c>
      <c r="F88" s="6" t="s">
        <v>118</v>
      </c>
      <c r="G88" s="8" t="s">
        <v>298</v>
      </c>
      <c r="H88" s="8" t="s">
        <v>299</v>
      </c>
      <c r="I88" s="32">
        <v>4</v>
      </c>
      <c r="J88" s="33">
        <f t="shared" si="1"/>
        <v>35584</v>
      </c>
    </row>
    <row r="89" spans="1:10" ht="27" customHeight="1" x14ac:dyDescent="0.25">
      <c r="A89" s="5" t="s">
        <v>280</v>
      </c>
      <c r="B89" s="5" t="s">
        <v>19</v>
      </c>
      <c r="C89" s="5" t="s">
        <v>281</v>
      </c>
      <c r="D89" s="6" t="s">
        <v>282</v>
      </c>
      <c r="E89" s="7">
        <v>34041923</v>
      </c>
      <c r="F89" s="6" t="s">
        <v>296</v>
      </c>
      <c r="G89" s="8" t="s">
        <v>294</v>
      </c>
      <c r="H89" s="8" t="s">
        <v>297</v>
      </c>
      <c r="I89" s="32">
        <v>1.5</v>
      </c>
      <c r="J89" s="33">
        <f t="shared" si="1"/>
        <v>13344</v>
      </c>
    </row>
    <row r="90" spans="1:10" ht="27" customHeight="1" x14ac:dyDescent="0.25">
      <c r="A90" s="5" t="s">
        <v>280</v>
      </c>
      <c r="B90" s="5" t="s">
        <v>38</v>
      </c>
      <c r="C90" s="5" t="s">
        <v>337</v>
      </c>
      <c r="D90" s="6" t="s">
        <v>338</v>
      </c>
      <c r="E90" s="7">
        <v>37864424</v>
      </c>
      <c r="F90" s="6" t="s">
        <v>84</v>
      </c>
      <c r="G90" s="8" t="s">
        <v>288</v>
      </c>
      <c r="H90" s="8" t="s">
        <v>339</v>
      </c>
      <c r="I90" s="32">
        <v>1</v>
      </c>
      <c r="J90" s="33">
        <f t="shared" si="1"/>
        <v>8896</v>
      </c>
    </row>
    <row r="91" spans="1:10" ht="27" customHeight="1" x14ac:dyDescent="0.25">
      <c r="A91" s="5" t="s">
        <v>280</v>
      </c>
      <c r="B91" s="5" t="s">
        <v>38</v>
      </c>
      <c r="C91" s="5" t="s">
        <v>303</v>
      </c>
      <c r="D91" s="6" t="s">
        <v>304</v>
      </c>
      <c r="E91" s="7">
        <v>710035357</v>
      </c>
      <c r="F91" s="6" t="s">
        <v>41</v>
      </c>
      <c r="G91" s="8" t="s">
        <v>283</v>
      </c>
      <c r="H91" s="8" t="s">
        <v>307</v>
      </c>
      <c r="I91" s="32">
        <v>1</v>
      </c>
      <c r="J91" s="33">
        <f t="shared" si="1"/>
        <v>8896</v>
      </c>
    </row>
    <row r="92" spans="1:10" ht="27" customHeight="1" x14ac:dyDescent="0.25">
      <c r="A92" s="5" t="s">
        <v>280</v>
      </c>
      <c r="B92" s="5" t="s">
        <v>38</v>
      </c>
      <c r="C92" s="5" t="s">
        <v>303</v>
      </c>
      <c r="D92" s="6" t="s">
        <v>304</v>
      </c>
      <c r="E92" s="7">
        <v>37865307</v>
      </c>
      <c r="F92" s="6" t="s">
        <v>84</v>
      </c>
      <c r="G92" s="8" t="s">
        <v>283</v>
      </c>
      <c r="H92" s="8" t="s">
        <v>305</v>
      </c>
      <c r="I92" s="32">
        <v>2</v>
      </c>
      <c r="J92" s="33">
        <f t="shared" si="1"/>
        <v>17792</v>
      </c>
    </row>
    <row r="93" spans="1:10" ht="27" customHeight="1" x14ac:dyDescent="0.25">
      <c r="A93" s="5" t="s">
        <v>280</v>
      </c>
      <c r="B93" s="5" t="s">
        <v>38</v>
      </c>
      <c r="C93" s="5" t="s">
        <v>303</v>
      </c>
      <c r="D93" s="6" t="s">
        <v>304</v>
      </c>
      <c r="E93" s="7">
        <v>37865498</v>
      </c>
      <c r="F93" s="6" t="s">
        <v>67</v>
      </c>
      <c r="G93" s="8" t="s">
        <v>283</v>
      </c>
      <c r="H93" s="8" t="s">
        <v>306</v>
      </c>
      <c r="I93" s="32">
        <v>1</v>
      </c>
      <c r="J93" s="33">
        <f t="shared" si="1"/>
        <v>8896</v>
      </c>
    </row>
    <row r="94" spans="1:10" ht="27" customHeight="1" x14ac:dyDescent="0.25">
      <c r="A94" s="5" t="s">
        <v>280</v>
      </c>
      <c r="B94" s="5" t="s">
        <v>38</v>
      </c>
      <c r="C94" s="5" t="s">
        <v>340</v>
      </c>
      <c r="D94" s="6" t="s">
        <v>341</v>
      </c>
      <c r="E94" s="7">
        <v>37961314</v>
      </c>
      <c r="F94" s="6" t="s">
        <v>41</v>
      </c>
      <c r="G94" s="8" t="s">
        <v>342</v>
      </c>
      <c r="H94" s="8" t="s">
        <v>345</v>
      </c>
      <c r="I94" s="32">
        <v>1</v>
      </c>
      <c r="J94" s="33">
        <f t="shared" si="1"/>
        <v>8896</v>
      </c>
    </row>
    <row r="95" spans="1:10" ht="27" customHeight="1" x14ac:dyDescent="0.25">
      <c r="A95" s="5" t="s">
        <v>280</v>
      </c>
      <c r="B95" s="5" t="s">
        <v>38</v>
      </c>
      <c r="C95" s="5" t="s">
        <v>340</v>
      </c>
      <c r="D95" s="6" t="s">
        <v>341</v>
      </c>
      <c r="E95" s="7">
        <v>36106011</v>
      </c>
      <c r="F95" s="6" t="s">
        <v>84</v>
      </c>
      <c r="G95" s="8" t="s">
        <v>342</v>
      </c>
      <c r="H95" s="8" t="s">
        <v>343</v>
      </c>
      <c r="I95" s="32">
        <v>1</v>
      </c>
      <c r="J95" s="33">
        <f t="shared" si="1"/>
        <v>8896</v>
      </c>
    </row>
    <row r="96" spans="1:10" ht="27" customHeight="1" x14ac:dyDescent="0.25">
      <c r="A96" s="5" t="s">
        <v>280</v>
      </c>
      <c r="B96" s="5" t="s">
        <v>38</v>
      </c>
      <c r="C96" s="5" t="s">
        <v>340</v>
      </c>
      <c r="D96" s="6" t="s">
        <v>341</v>
      </c>
      <c r="E96" s="7">
        <v>37860925</v>
      </c>
      <c r="F96" s="6" t="s">
        <v>84</v>
      </c>
      <c r="G96" s="8" t="s">
        <v>342</v>
      </c>
      <c r="H96" s="8" t="s">
        <v>344</v>
      </c>
      <c r="I96" s="32">
        <v>1</v>
      </c>
      <c r="J96" s="33">
        <f t="shared" si="1"/>
        <v>8896</v>
      </c>
    </row>
    <row r="97" spans="1:10" ht="27" customHeight="1" x14ac:dyDescent="0.25">
      <c r="A97" s="5" t="s">
        <v>280</v>
      </c>
      <c r="B97" s="5" t="s">
        <v>38</v>
      </c>
      <c r="C97" s="5" t="s">
        <v>354</v>
      </c>
      <c r="D97" s="6" t="s">
        <v>355</v>
      </c>
      <c r="E97" s="7">
        <v>37852027</v>
      </c>
      <c r="F97" s="6" t="s">
        <v>41</v>
      </c>
      <c r="G97" s="8" t="s">
        <v>356</v>
      </c>
      <c r="H97" s="8" t="s">
        <v>357</v>
      </c>
      <c r="I97" s="32">
        <v>2</v>
      </c>
      <c r="J97" s="33">
        <f t="shared" si="1"/>
        <v>17792</v>
      </c>
    </row>
    <row r="98" spans="1:10" ht="27" customHeight="1" x14ac:dyDescent="0.25">
      <c r="A98" s="5" t="s">
        <v>280</v>
      </c>
      <c r="B98" s="5" t="s">
        <v>38</v>
      </c>
      <c r="C98" s="5" t="s">
        <v>354</v>
      </c>
      <c r="D98" s="6" t="s">
        <v>355</v>
      </c>
      <c r="E98" s="7">
        <v>37852043</v>
      </c>
      <c r="F98" s="6" t="s">
        <v>41</v>
      </c>
      <c r="G98" s="8" t="s">
        <v>356</v>
      </c>
      <c r="H98" s="8" t="s">
        <v>358</v>
      </c>
      <c r="I98" s="32">
        <v>0.5</v>
      </c>
      <c r="J98" s="33">
        <f t="shared" si="1"/>
        <v>4448</v>
      </c>
    </row>
    <row r="99" spans="1:10" ht="27" customHeight="1" x14ac:dyDescent="0.25">
      <c r="A99" s="5" t="s">
        <v>280</v>
      </c>
      <c r="B99" s="5" t="s">
        <v>38</v>
      </c>
      <c r="C99" s="5" t="s">
        <v>354</v>
      </c>
      <c r="D99" s="6" t="s">
        <v>355</v>
      </c>
      <c r="E99" s="7">
        <v>37863592</v>
      </c>
      <c r="F99" s="6" t="s">
        <v>41</v>
      </c>
      <c r="G99" s="8" t="s">
        <v>356</v>
      </c>
      <c r="H99" s="8" t="s">
        <v>362</v>
      </c>
      <c r="I99" s="32">
        <v>1</v>
      </c>
      <c r="J99" s="33">
        <f t="shared" si="1"/>
        <v>8896</v>
      </c>
    </row>
    <row r="100" spans="1:10" ht="27" customHeight="1" x14ac:dyDescent="0.25">
      <c r="A100" s="5" t="s">
        <v>280</v>
      </c>
      <c r="B100" s="5" t="s">
        <v>38</v>
      </c>
      <c r="C100" s="5" t="s">
        <v>354</v>
      </c>
      <c r="D100" s="6" t="s">
        <v>355</v>
      </c>
      <c r="E100" s="7">
        <v>37863606</v>
      </c>
      <c r="F100" s="6" t="s">
        <v>41</v>
      </c>
      <c r="G100" s="8" t="s">
        <v>356</v>
      </c>
      <c r="H100" s="8" t="s">
        <v>279</v>
      </c>
      <c r="I100" s="32">
        <v>1</v>
      </c>
      <c r="J100" s="33">
        <f t="shared" si="1"/>
        <v>8896</v>
      </c>
    </row>
    <row r="101" spans="1:10" ht="27" customHeight="1" x14ac:dyDescent="0.25">
      <c r="A101" s="5" t="s">
        <v>280</v>
      </c>
      <c r="B101" s="5" t="s">
        <v>38</v>
      </c>
      <c r="C101" s="5" t="s">
        <v>354</v>
      </c>
      <c r="D101" s="6" t="s">
        <v>355</v>
      </c>
      <c r="E101" s="7">
        <v>37863614</v>
      </c>
      <c r="F101" s="6" t="s">
        <v>41</v>
      </c>
      <c r="G101" s="8" t="s">
        <v>356</v>
      </c>
      <c r="H101" s="8" t="s">
        <v>363</v>
      </c>
      <c r="I101" s="32">
        <v>2</v>
      </c>
      <c r="J101" s="33">
        <f t="shared" si="1"/>
        <v>17792</v>
      </c>
    </row>
    <row r="102" spans="1:10" ht="27" customHeight="1" x14ac:dyDescent="0.25">
      <c r="A102" s="5" t="s">
        <v>280</v>
      </c>
      <c r="B102" s="5" t="s">
        <v>38</v>
      </c>
      <c r="C102" s="5" t="s">
        <v>354</v>
      </c>
      <c r="D102" s="6" t="s">
        <v>355</v>
      </c>
      <c r="E102" s="7">
        <v>37861417</v>
      </c>
      <c r="F102" s="6" t="s">
        <v>359</v>
      </c>
      <c r="G102" s="8" t="s">
        <v>356</v>
      </c>
      <c r="H102" s="8" t="s">
        <v>360</v>
      </c>
      <c r="I102" s="32">
        <v>0.5</v>
      </c>
      <c r="J102" s="33">
        <f t="shared" si="1"/>
        <v>4448</v>
      </c>
    </row>
    <row r="103" spans="1:10" ht="27" customHeight="1" x14ac:dyDescent="0.25">
      <c r="A103" s="5" t="s">
        <v>280</v>
      </c>
      <c r="B103" s="5" t="s">
        <v>38</v>
      </c>
      <c r="C103" s="5" t="s">
        <v>354</v>
      </c>
      <c r="D103" s="6" t="s">
        <v>355</v>
      </c>
      <c r="E103" s="7">
        <v>37861433</v>
      </c>
      <c r="F103" s="6" t="s">
        <v>67</v>
      </c>
      <c r="G103" s="8" t="s">
        <v>356</v>
      </c>
      <c r="H103" s="8" t="s">
        <v>361</v>
      </c>
      <c r="I103" s="32">
        <v>0.5</v>
      </c>
      <c r="J103" s="33">
        <f t="shared" si="1"/>
        <v>4448</v>
      </c>
    </row>
    <row r="104" spans="1:10" ht="27" customHeight="1" x14ac:dyDescent="0.25">
      <c r="A104" s="5" t="s">
        <v>280</v>
      </c>
      <c r="B104" s="5" t="s">
        <v>38</v>
      </c>
      <c r="C104" s="5" t="s">
        <v>371</v>
      </c>
      <c r="D104" s="6" t="s">
        <v>372</v>
      </c>
      <c r="E104" s="7">
        <v>42211476</v>
      </c>
      <c r="F104" s="6" t="s">
        <v>67</v>
      </c>
      <c r="G104" s="8" t="s">
        <v>285</v>
      </c>
      <c r="H104" s="8" t="s">
        <v>373</v>
      </c>
      <c r="I104" s="32">
        <v>1</v>
      </c>
      <c r="J104" s="33">
        <f t="shared" si="1"/>
        <v>8896</v>
      </c>
    </row>
    <row r="105" spans="1:10" ht="27" customHeight="1" x14ac:dyDescent="0.25">
      <c r="A105" s="5" t="s">
        <v>280</v>
      </c>
      <c r="B105" s="5" t="s">
        <v>38</v>
      </c>
      <c r="C105" s="5" t="s">
        <v>320</v>
      </c>
      <c r="D105" s="6" t="s">
        <v>321</v>
      </c>
      <c r="E105" s="7">
        <v>37865331</v>
      </c>
      <c r="F105" s="6" t="s">
        <v>67</v>
      </c>
      <c r="G105" s="8" t="s">
        <v>322</v>
      </c>
      <c r="H105" s="8" t="s">
        <v>323</v>
      </c>
      <c r="I105" s="32">
        <v>0.5</v>
      </c>
      <c r="J105" s="33">
        <f t="shared" si="1"/>
        <v>4448</v>
      </c>
    </row>
    <row r="106" spans="1:10" ht="27" customHeight="1" x14ac:dyDescent="0.25">
      <c r="A106" s="5" t="s">
        <v>280</v>
      </c>
      <c r="B106" s="5" t="s">
        <v>38</v>
      </c>
      <c r="C106" s="5" t="s">
        <v>378</v>
      </c>
      <c r="D106" s="6" t="s">
        <v>379</v>
      </c>
      <c r="E106" s="7">
        <v>42117089</v>
      </c>
      <c r="F106" s="6" t="s">
        <v>67</v>
      </c>
      <c r="G106" s="8" t="s">
        <v>380</v>
      </c>
      <c r="H106" s="8" t="s">
        <v>381</v>
      </c>
      <c r="I106" s="32">
        <v>1</v>
      </c>
      <c r="J106" s="33">
        <f t="shared" si="1"/>
        <v>8896</v>
      </c>
    </row>
    <row r="107" spans="1:10" ht="27" customHeight="1" x14ac:dyDescent="0.25">
      <c r="A107" s="5" t="s">
        <v>280</v>
      </c>
      <c r="B107" s="5" t="s">
        <v>38</v>
      </c>
      <c r="C107" s="5" t="s">
        <v>351</v>
      </c>
      <c r="D107" s="6" t="s">
        <v>352</v>
      </c>
      <c r="E107" s="7">
        <v>710003285</v>
      </c>
      <c r="F107" s="6" t="s">
        <v>129</v>
      </c>
      <c r="G107" s="8" t="s">
        <v>353</v>
      </c>
      <c r="H107" s="8" t="s">
        <v>73</v>
      </c>
      <c r="I107" s="32">
        <v>1</v>
      </c>
      <c r="J107" s="33">
        <f t="shared" si="1"/>
        <v>8896</v>
      </c>
    </row>
    <row r="108" spans="1:10" ht="27" customHeight="1" x14ac:dyDescent="0.25">
      <c r="A108" s="5" t="s">
        <v>280</v>
      </c>
      <c r="B108" s="5" t="s">
        <v>38</v>
      </c>
      <c r="C108" s="5" t="s">
        <v>308</v>
      </c>
      <c r="D108" s="6" t="s">
        <v>309</v>
      </c>
      <c r="E108" s="7">
        <v>710056729</v>
      </c>
      <c r="F108" s="6" t="s">
        <v>310</v>
      </c>
      <c r="G108" s="8" t="s">
        <v>311</v>
      </c>
      <c r="H108" s="8" t="s">
        <v>312</v>
      </c>
      <c r="I108" s="32">
        <v>1</v>
      </c>
      <c r="J108" s="33">
        <f t="shared" si="1"/>
        <v>8896</v>
      </c>
    </row>
    <row r="109" spans="1:10" ht="27" customHeight="1" x14ac:dyDescent="0.25">
      <c r="A109" s="9" t="s">
        <v>280</v>
      </c>
      <c r="B109" s="9" t="s">
        <v>38</v>
      </c>
      <c r="C109" s="9" t="s">
        <v>346</v>
      </c>
      <c r="D109" s="6" t="s">
        <v>347</v>
      </c>
      <c r="E109" s="10">
        <v>37863932</v>
      </c>
      <c r="F109" s="6" t="s">
        <v>348</v>
      </c>
      <c r="G109" s="8" t="s">
        <v>349</v>
      </c>
      <c r="H109" s="8" t="s">
        <v>350</v>
      </c>
      <c r="I109" s="32">
        <v>0.5</v>
      </c>
      <c r="J109" s="33">
        <f t="shared" si="1"/>
        <v>4448</v>
      </c>
    </row>
    <row r="110" spans="1:10" ht="27" customHeight="1" x14ac:dyDescent="0.25">
      <c r="A110" s="5" t="s">
        <v>280</v>
      </c>
      <c r="B110" s="5" t="s">
        <v>38</v>
      </c>
      <c r="C110" s="5" t="s">
        <v>315</v>
      </c>
      <c r="D110" s="6" t="s">
        <v>316</v>
      </c>
      <c r="E110" s="7">
        <v>37960865</v>
      </c>
      <c r="F110" s="6" t="s">
        <v>41</v>
      </c>
      <c r="G110" s="8" t="s">
        <v>317</v>
      </c>
      <c r="H110" s="8" t="s">
        <v>319</v>
      </c>
      <c r="I110" s="32">
        <v>1.5</v>
      </c>
      <c r="J110" s="33">
        <f t="shared" si="1"/>
        <v>13344</v>
      </c>
    </row>
    <row r="111" spans="1:10" ht="27" customHeight="1" x14ac:dyDescent="0.25">
      <c r="A111" s="5" t="s">
        <v>280</v>
      </c>
      <c r="B111" s="5" t="s">
        <v>38</v>
      </c>
      <c r="C111" s="5" t="s">
        <v>315</v>
      </c>
      <c r="D111" s="6" t="s">
        <v>316</v>
      </c>
      <c r="E111" s="7">
        <v>37863649</v>
      </c>
      <c r="F111" s="6" t="s">
        <v>84</v>
      </c>
      <c r="G111" s="8" t="s">
        <v>317</v>
      </c>
      <c r="H111" s="8" t="s">
        <v>318</v>
      </c>
      <c r="I111" s="32">
        <v>0.5</v>
      </c>
      <c r="J111" s="33">
        <f t="shared" si="1"/>
        <v>4448</v>
      </c>
    </row>
    <row r="112" spans="1:10" ht="27" customHeight="1" x14ac:dyDescent="0.25">
      <c r="A112" s="5" t="s">
        <v>280</v>
      </c>
      <c r="B112" s="5" t="s">
        <v>38</v>
      </c>
      <c r="C112" s="5" t="s">
        <v>374</v>
      </c>
      <c r="D112" s="6" t="s">
        <v>375</v>
      </c>
      <c r="E112" s="7">
        <v>37860682</v>
      </c>
      <c r="F112" s="6" t="s">
        <v>67</v>
      </c>
      <c r="G112" s="8" t="s">
        <v>376</v>
      </c>
      <c r="H112" s="8" t="s">
        <v>377</v>
      </c>
      <c r="I112" s="32">
        <v>1.5</v>
      </c>
      <c r="J112" s="33">
        <f t="shared" si="1"/>
        <v>13344</v>
      </c>
    </row>
    <row r="113" spans="1:10" ht="27" customHeight="1" x14ac:dyDescent="0.25">
      <c r="A113" s="5" t="s">
        <v>280</v>
      </c>
      <c r="B113" s="5" t="s">
        <v>38</v>
      </c>
      <c r="C113" s="5" t="s">
        <v>324</v>
      </c>
      <c r="D113" s="6" t="s">
        <v>325</v>
      </c>
      <c r="E113" s="7">
        <v>37861166</v>
      </c>
      <c r="F113" s="6" t="s">
        <v>326</v>
      </c>
      <c r="G113" s="8" t="s">
        <v>327</v>
      </c>
      <c r="H113" s="8" t="s">
        <v>328</v>
      </c>
      <c r="I113" s="32">
        <v>1</v>
      </c>
      <c r="J113" s="33">
        <f t="shared" si="1"/>
        <v>8896</v>
      </c>
    </row>
    <row r="114" spans="1:10" ht="27" customHeight="1" x14ac:dyDescent="0.25">
      <c r="A114" s="5" t="s">
        <v>280</v>
      </c>
      <c r="B114" s="5" t="s">
        <v>38</v>
      </c>
      <c r="C114" s="5" t="s">
        <v>364</v>
      </c>
      <c r="D114" s="6" t="s">
        <v>365</v>
      </c>
      <c r="E114" s="7">
        <v>710003900</v>
      </c>
      <c r="F114" s="6" t="s">
        <v>129</v>
      </c>
      <c r="G114" s="8" t="s">
        <v>366</v>
      </c>
      <c r="H114" s="8" t="s">
        <v>367</v>
      </c>
      <c r="I114" s="32">
        <v>0.5</v>
      </c>
      <c r="J114" s="33">
        <f t="shared" si="1"/>
        <v>4448</v>
      </c>
    </row>
    <row r="115" spans="1:10" ht="27" customHeight="1" x14ac:dyDescent="0.25">
      <c r="A115" s="5" t="s">
        <v>280</v>
      </c>
      <c r="B115" s="5" t="s">
        <v>38</v>
      </c>
      <c r="C115" s="5" t="s">
        <v>364</v>
      </c>
      <c r="D115" s="6" t="s">
        <v>365</v>
      </c>
      <c r="E115" s="7">
        <v>710272014</v>
      </c>
      <c r="F115" s="6" t="s">
        <v>129</v>
      </c>
      <c r="G115" s="8" t="s">
        <v>366</v>
      </c>
      <c r="H115" s="8" t="s">
        <v>366</v>
      </c>
      <c r="I115" s="32">
        <v>0.5</v>
      </c>
      <c r="J115" s="33">
        <f t="shared" si="1"/>
        <v>4448</v>
      </c>
    </row>
    <row r="116" spans="1:10" ht="27" customHeight="1" x14ac:dyDescent="0.25">
      <c r="A116" s="5" t="s">
        <v>280</v>
      </c>
      <c r="B116" s="5" t="s">
        <v>38</v>
      </c>
      <c r="C116" s="5" t="s">
        <v>329</v>
      </c>
      <c r="D116" s="6" t="s">
        <v>330</v>
      </c>
      <c r="E116" s="7">
        <v>710004770</v>
      </c>
      <c r="F116" s="6" t="s">
        <v>129</v>
      </c>
      <c r="G116" s="8" t="s">
        <v>331</v>
      </c>
      <c r="H116" s="8"/>
      <c r="I116" s="32">
        <v>0.5</v>
      </c>
      <c r="J116" s="33">
        <f t="shared" si="1"/>
        <v>4448</v>
      </c>
    </row>
    <row r="117" spans="1:10" ht="27" customHeight="1" x14ac:dyDescent="0.25">
      <c r="A117" s="5" t="s">
        <v>280</v>
      </c>
      <c r="B117" s="5" t="s">
        <v>38</v>
      </c>
      <c r="C117" s="5" t="s">
        <v>368</v>
      </c>
      <c r="D117" s="6" t="s">
        <v>369</v>
      </c>
      <c r="E117" s="7">
        <v>37863665</v>
      </c>
      <c r="F117" s="6" t="s">
        <v>67</v>
      </c>
      <c r="G117" s="8" t="s">
        <v>370</v>
      </c>
      <c r="H117" s="8"/>
      <c r="I117" s="32">
        <v>1</v>
      </c>
      <c r="J117" s="33">
        <f t="shared" si="1"/>
        <v>8896</v>
      </c>
    </row>
    <row r="118" spans="1:10" ht="27" customHeight="1" x14ac:dyDescent="0.25">
      <c r="A118" s="5" t="s">
        <v>280</v>
      </c>
      <c r="B118" s="5" t="s">
        <v>38</v>
      </c>
      <c r="C118" s="5" t="s">
        <v>332</v>
      </c>
      <c r="D118" s="6" t="s">
        <v>333</v>
      </c>
      <c r="E118" s="7">
        <v>710035160</v>
      </c>
      <c r="F118" s="6" t="s">
        <v>334</v>
      </c>
      <c r="G118" s="8" t="s">
        <v>335</v>
      </c>
      <c r="H118" s="8" t="s">
        <v>336</v>
      </c>
      <c r="I118" s="32">
        <v>1</v>
      </c>
      <c r="J118" s="33">
        <f t="shared" si="1"/>
        <v>8896</v>
      </c>
    </row>
    <row r="119" spans="1:10" ht="27" customHeight="1" x14ac:dyDescent="0.25">
      <c r="A119" s="5" t="s">
        <v>280</v>
      </c>
      <c r="B119" s="5" t="s">
        <v>90</v>
      </c>
      <c r="C119" s="5" t="s">
        <v>391</v>
      </c>
      <c r="D119" s="6" t="s">
        <v>392</v>
      </c>
      <c r="E119" s="7">
        <v>54855217</v>
      </c>
      <c r="F119" s="6" t="s">
        <v>393</v>
      </c>
      <c r="G119" s="8" t="s">
        <v>394</v>
      </c>
      <c r="H119" s="8"/>
      <c r="I119" s="32">
        <v>1</v>
      </c>
      <c r="J119" s="33">
        <f t="shared" si="1"/>
        <v>8896</v>
      </c>
    </row>
    <row r="120" spans="1:10" ht="27" customHeight="1" x14ac:dyDescent="0.25">
      <c r="A120" s="5" t="s">
        <v>280</v>
      </c>
      <c r="B120" s="5" t="s">
        <v>90</v>
      </c>
      <c r="C120" s="5" t="s">
        <v>382</v>
      </c>
      <c r="D120" s="6" t="s">
        <v>383</v>
      </c>
      <c r="E120" s="7">
        <v>31825702</v>
      </c>
      <c r="F120" s="6" t="s">
        <v>384</v>
      </c>
      <c r="G120" s="8" t="s">
        <v>385</v>
      </c>
      <c r="H120" s="8" t="s">
        <v>386</v>
      </c>
      <c r="I120" s="32">
        <v>1</v>
      </c>
      <c r="J120" s="33">
        <f t="shared" si="1"/>
        <v>8896</v>
      </c>
    </row>
    <row r="121" spans="1:10" ht="27" customHeight="1" x14ac:dyDescent="0.25">
      <c r="A121" s="5" t="s">
        <v>280</v>
      </c>
      <c r="B121" s="5" t="s">
        <v>90</v>
      </c>
      <c r="C121" s="5" t="s">
        <v>382</v>
      </c>
      <c r="D121" s="6" t="s">
        <v>383</v>
      </c>
      <c r="E121" s="7">
        <v>42210429</v>
      </c>
      <c r="F121" s="6" t="s">
        <v>387</v>
      </c>
      <c r="G121" s="8" t="s">
        <v>342</v>
      </c>
      <c r="H121" s="8" t="s">
        <v>388</v>
      </c>
      <c r="I121" s="32">
        <v>1.5</v>
      </c>
      <c r="J121" s="33">
        <f t="shared" si="1"/>
        <v>13344</v>
      </c>
    </row>
    <row r="122" spans="1:10" ht="27" customHeight="1" x14ac:dyDescent="0.25">
      <c r="A122" s="5" t="s">
        <v>280</v>
      </c>
      <c r="B122" s="5" t="s">
        <v>101</v>
      </c>
      <c r="C122" s="5" t="s">
        <v>395</v>
      </c>
      <c r="D122" s="6" t="s">
        <v>396</v>
      </c>
      <c r="E122" s="7">
        <v>42120021</v>
      </c>
      <c r="F122" s="6" t="s">
        <v>397</v>
      </c>
      <c r="G122" s="8" t="s">
        <v>285</v>
      </c>
      <c r="H122" s="8" t="s">
        <v>398</v>
      </c>
      <c r="I122" s="32">
        <v>2</v>
      </c>
      <c r="J122" s="33">
        <f t="shared" si="1"/>
        <v>17792</v>
      </c>
    </row>
    <row r="123" spans="1:10" ht="27" customHeight="1" x14ac:dyDescent="0.25">
      <c r="A123" s="5" t="s">
        <v>399</v>
      </c>
      <c r="B123" s="5" t="s">
        <v>19</v>
      </c>
      <c r="C123" s="5" t="s">
        <v>400</v>
      </c>
      <c r="D123" s="6" t="s">
        <v>401</v>
      </c>
      <c r="E123" s="7">
        <v>37982541</v>
      </c>
      <c r="F123" s="6" t="s">
        <v>22</v>
      </c>
      <c r="G123" s="8" t="s">
        <v>406</v>
      </c>
      <c r="H123" s="8" t="s">
        <v>407</v>
      </c>
      <c r="I123" s="32">
        <v>1.3399999999999999</v>
      </c>
      <c r="J123" s="33">
        <f t="shared" si="1"/>
        <v>11921</v>
      </c>
    </row>
    <row r="124" spans="1:10" ht="27" customHeight="1" x14ac:dyDescent="0.25">
      <c r="A124" s="5" t="s">
        <v>399</v>
      </c>
      <c r="B124" s="5" t="s">
        <v>19</v>
      </c>
      <c r="C124" s="5" t="s">
        <v>400</v>
      </c>
      <c r="D124" s="6" t="s">
        <v>401</v>
      </c>
      <c r="E124" s="7">
        <v>37982567</v>
      </c>
      <c r="F124" s="6" t="s">
        <v>22</v>
      </c>
      <c r="G124" s="8" t="s">
        <v>408</v>
      </c>
      <c r="H124" s="8" t="s">
        <v>409</v>
      </c>
      <c r="I124" s="32">
        <v>2</v>
      </c>
      <c r="J124" s="33">
        <f t="shared" si="1"/>
        <v>17792</v>
      </c>
    </row>
    <row r="125" spans="1:10" ht="27" customHeight="1" x14ac:dyDescent="0.25">
      <c r="A125" s="5" t="s">
        <v>399</v>
      </c>
      <c r="B125" s="5" t="s">
        <v>19</v>
      </c>
      <c r="C125" s="5" t="s">
        <v>400</v>
      </c>
      <c r="D125" s="6" t="s">
        <v>401</v>
      </c>
      <c r="E125" s="7">
        <v>55634737</v>
      </c>
      <c r="F125" s="6" t="s">
        <v>22</v>
      </c>
      <c r="G125" s="8" t="s">
        <v>414</v>
      </c>
      <c r="H125" s="8" t="s">
        <v>415</v>
      </c>
      <c r="I125" s="32">
        <v>3</v>
      </c>
      <c r="J125" s="33">
        <f t="shared" si="1"/>
        <v>26688</v>
      </c>
    </row>
    <row r="126" spans="1:10" ht="27" customHeight="1" x14ac:dyDescent="0.25">
      <c r="A126" s="5" t="s">
        <v>399</v>
      </c>
      <c r="B126" s="5" t="s">
        <v>19</v>
      </c>
      <c r="C126" s="5" t="s">
        <v>400</v>
      </c>
      <c r="D126" s="6" t="s">
        <v>401</v>
      </c>
      <c r="E126" s="7">
        <v>37982702</v>
      </c>
      <c r="F126" s="6" t="s">
        <v>25</v>
      </c>
      <c r="G126" s="8" t="s">
        <v>410</v>
      </c>
      <c r="H126" s="8" t="s">
        <v>411</v>
      </c>
      <c r="I126" s="32">
        <v>9</v>
      </c>
      <c r="J126" s="33">
        <f t="shared" si="1"/>
        <v>80064</v>
      </c>
    </row>
    <row r="127" spans="1:10" ht="27" customHeight="1" x14ac:dyDescent="0.25">
      <c r="A127" s="5" t="s">
        <v>399</v>
      </c>
      <c r="B127" s="5" t="s">
        <v>19</v>
      </c>
      <c r="C127" s="5" t="s">
        <v>400</v>
      </c>
      <c r="D127" s="6" t="s">
        <v>401</v>
      </c>
      <c r="E127" s="7">
        <v>50593030</v>
      </c>
      <c r="F127" s="6" t="s">
        <v>25</v>
      </c>
      <c r="G127" s="8" t="s">
        <v>412</v>
      </c>
      <c r="H127" s="8" t="s">
        <v>413</v>
      </c>
      <c r="I127" s="32">
        <v>6</v>
      </c>
      <c r="J127" s="33">
        <f t="shared" si="1"/>
        <v>53376</v>
      </c>
    </row>
    <row r="128" spans="1:10" ht="27" customHeight="1" x14ac:dyDescent="0.25">
      <c r="A128" s="9" t="s">
        <v>399</v>
      </c>
      <c r="B128" s="9" t="s">
        <v>19</v>
      </c>
      <c r="C128" s="9" t="s">
        <v>400</v>
      </c>
      <c r="D128" s="6" t="s">
        <v>401</v>
      </c>
      <c r="E128" s="10">
        <v>36134180</v>
      </c>
      <c r="F128" s="6" t="s">
        <v>116</v>
      </c>
      <c r="G128" s="8" t="s">
        <v>402</v>
      </c>
      <c r="H128" s="8" t="s">
        <v>403</v>
      </c>
      <c r="I128" s="32">
        <v>1</v>
      </c>
      <c r="J128" s="33">
        <f t="shared" si="1"/>
        <v>8896</v>
      </c>
    </row>
    <row r="129" spans="1:10" ht="27" customHeight="1" x14ac:dyDescent="0.25">
      <c r="A129" s="5" t="s">
        <v>399</v>
      </c>
      <c r="B129" s="5" t="s">
        <v>19</v>
      </c>
      <c r="C129" s="5" t="s">
        <v>400</v>
      </c>
      <c r="D129" s="6" t="s">
        <v>401</v>
      </c>
      <c r="E129" s="7">
        <v>36134252</v>
      </c>
      <c r="F129" s="6" t="s">
        <v>116</v>
      </c>
      <c r="G129" s="8" t="s">
        <v>404</v>
      </c>
      <c r="H129" s="8" t="s">
        <v>405</v>
      </c>
      <c r="I129" s="32">
        <v>0.5</v>
      </c>
      <c r="J129" s="33">
        <f t="shared" si="1"/>
        <v>4448</v>
      </c>
    </row>
    <row r="130" spans="1:10" ht="27" customHeight="1" x14ac:dyDescent="0.25">
      <c r="A130" s="5" t="s">
        <v>399</v>
      </c>
      <c r="B130" s="5" t="s">
        <v>38</v>
      </c>
      <c r="C130" s="5" t="s">
        <v>461</v>
      </c>
      <c r="D130" s="6" t="s">
        <v>462</v>
      </c>
      <c r="E130" s="7">
        <v>37810421</v>
      </c>
      <c r="F130" s="6" t="s">
        <v>463</v>
      </c>
      <c r="G130" s="8" t="s">
        <v>464</v>
      </c>
      <c r="H130" s="8" t="s">
        <v>465</v>
      </c>
      <c r="I130" s="32">
        <v>0.5</v>
      </c>
      <c r="J130" s="33">
        <f t="shared" si="1"/>
        <v>4448</v>
      </c>
    </row>
    <row r="131" spans="1:10" ht="27" customHeight="1" x14ac:dyDescent="0.25">
      <c r="A131" s="5" t="s">
        <v>399</v>
      </c>
      <c r="B131" s="5" t="s">
        <v>38</v>
      </c>
      <c r="C131" s="5" t="s">
        <v>461</v>
      </c>
      <c r="D131" s="6" t="s">
        <v>462</v>
      </c>
      <c r="E131" s="7">
        <v>37810448</v>
      </c>
      <c r="F131" s="6" t="s">
        <v>466</v>
      </c>
      <c r="G131" s="8" t="s">
        <v>464</v>
      </c>
      <c r="H131" s="8" t="s">
        <v>467</v>
      </c>
      <c r="I131" s="32">
        <v>0.5</v>
      </c>
      <c r="J131" s="33">
        <f t="shared" si="1"/>
        <v>4448</v>
      </c>
    </row>
    <row r="132" spans="1:10" ht="27" customHeight="1" x14ac:dyDescent="0.25">
      <c r="A132" s="5" t="s">
        <v>399</v>
      </c>
      <c r="B132" s="5" t="s">
        <v>38</v>
      </c>
      <c r="C132" s="5" t="s">
        <v>461</v>
      </c>
      <c r="D132" s="6" t="s">
        <v>462</v>
      </c>
      <c r="E132" s="7">
        <v>42221978</v>
      </c>
      <c r="F132" s="6" t="s">
        <v>67</v>
      </c>
      <c r="G132" s="8" t="s">
        <v>464</v>
      </c>
      <c r="H132" s="8" t="s">
        <v>468</v>
      </c>
      <c r="I132" s="32">
        <v>0.5</v>
      </c>
      <c r="J132" s="33">
        <f t="shared" ref="J132:J195" si="2">ROUND(I132*1112*8,0)</f>
        <v>4448</v>
      </c>
    </row>
    <row r="133" spans="1:10" ht="27" customHeight="1" x14ac:dyDescent="0.25">
      <c r="A133" s="14" t="s">
        <v>399</v>
      </c>
      <c r="B133" s="14" t="s">
        <v>38</v>
      </c>
      <c r="C133" s="14" t="s">
        <v>483</v>
      </c>
      <c r="D133" s="15" t="s">
        <v>484</v>
      </c>
      <c r="E133" s="16">
        <v>30233844</v>
      </c>
      <c r="F133" s="15" t="s">
        <v>67</v>
      </c>
      <c r="G133" s="17" t="s">
        <v>404</v>
      </c>
      <c r="H133" s="17" t="s">
        <v>485</v>
      </c>
      <c r="I133" s="32">
        <v>0.5</v>
      </c>
      <c r="J133" s="33">
        <f t="shared" si="2"/>
        <v>4448</v>
      </c>
    </row>
    <row r="134" spans="1:10" ht="27" customHeight="1" x14ac:dyDescent="0.25">
      <c r="A134" s="5" t="s">
        <v>399</v>
      </c>
      <c r="B134" s="5" t="s">
        <v>38</v>
      </c>
      <c r="C134" s="5" t="s">
        <v>475</v>
      </c>
      <c r="D134" s="6" t="s">
        <v>476</v>
      </c>
      <c r="E134" s="7">
        <v>37810839</v>
      </c>
      <c r="F134" s="6" t="s">
        <v>84</v>
      </c>
      <c r="G134" s="8" t="s">
        <v>406</v>
      </c>
      <c r="H134" s="8" t="s">
        <v>477</v>
      </c>
      <c r="I134" s="32">
        <v>0.5</v>
      </c>
      <c r="J134" s="33">
        <f t="shared" si="2"/>
        <v>4448</v>
      </c>
    </row>
    <row r="135" spans="1:10" ht="27" customHeight="1" x14ac:dyDescent="0.25">
      <c r="A135" s="14" t="s">
        <v>399</v>
      </c>
      <c r="B135" s="14" t="s">
        <v>38</v>
      </c>
      <c r="C135" s="14" t="s">
        <v>475</v>
      </c>
      <c r="D135" s="15" t="s">
        <v>476</v>
      </c>
      <c r="E135" s="16">
        <v>37813501</v>
      </c>
      <c r="F135" s="15" t="s">
        <v>478</v>
      </c>
      <c r="G135" s="17" t="s">
        <v>406</v>
      </c>
      <c r="H135" s="17" t="s">
        <v>479</v>
      </c>
      <c r="I135" s="32">
        <v>1</v>
      </c>
      <c r="J135" s="33">
        <f t="shared" si="2"/>
        <v>8896</v>
      </c>
    </row>
    <row r="136" spans="1:10" ht="27" customHeight="1" x14ac:dyDescent="0.25">
      <c r="A136" s="5" t="s">
        <v>399</v>
      </c>
      <c r="B136" s="5" t="s">
        <v>38</v>
      </c>
      <c r="C136" s="5" t="s">
        <v>444</v>
      </c>
      <c r="D136" s="6" t="s">
        <v>445</v>
      </c>
      <c r="E136" s="7">
        <v>42349150</v>
      </c>
      <c r="F136" s="6" t="s">
        <v>41</v>
      </c>
      <c r="G136" s="8" t="s">
        <v>447</v>
      </c>
      <c r="H136" s="8" t="s">
        <v>449</v>
      </c>
      <c r="I136" s="32">
        <v>0.5</v>
      </c>
      <c r="J136" s="33">
        <f t="shared" si="2"/>
        <v>4448</v>
      </c>
    </row>
    <row r="137" spans="1:10" ht="27" customHeight="1" x14ac:dyDescent="0.25">
      <c r="A137" s="5" t="s">
        <v>399</v>
      </c>
      <c r="B137" s="5" t="s">
        <v>38</v>
      </c>
      <c r="C137" s="5" t="s">
        <v>444</v>
      </c>
      <c r="D137" s="6" t="s">
        <v>445</v>
      </c>
      <c r="E137" s="7">
        <v>37810235</v>
      </c>
      <c r="F137" s="6" t="s">
        <v>446</v>
      </c>
      <c r="G137" s="8" t="s">
        <v>447</v>
      </c>
      <c r="H137" s="8" t="s">
        <v>448</v>
      </c>
      <c r="I137" s="32">
        <v>1</v>
      </c>
      <c r="J137" s="33">
        <f t="shared" si="2"/>
        <v>8896</v>
      </c>
    </row>
    <row r="138" spans="1:10" ht="27" customHeight="1" x14ac:dyDescent="0.25">
      <c r="A138" s="5" t="s">
        <v>399</v>
      </c>
      <c r="B138" s="5" t="s">
        <v>38</v>
      </c>
      <c r="C138" s="5" t="s">
        <v>430</v>
      </c>
      <c r="D138" s="6" t="s">
        <v>431</v>
      </c>
      <c r="E138" s="7">
        <v>52806570</v>
      </c>
      <c r="F138" s="6" t="s">
        <v>432</v>
      </c>
      <c r="G138" s="8" t="s">
        <v>402</v>
      </c>
      <c r="H138" s="8" t="s">
        <v>433</v>
      </c>
      <c r="I138" s="32">
        <v>1</v>
      </c>
      <c r="J138" s="33">
        <f t="shared" si="2"/>
        <v>8896</v>
      </c>
    </row>
    <row r="139" spans="1:10" ht="27" customHeight="1" x14ac:dyDescent="0.25">
      <c r="A139" s="5" t="s">
        <v>399</v>
      </c>
      <c r="B139" s="5" t="s">
        <v>38</v>
      </c>
      <c r="C139" s="5" t="s">
        <v>422</v>
      </c>
      <c r="D139" s="6" t="s">
        <v>1244</v>
      </c>
      <c r="E139" s="7">
        <v>17066867</v>
      </c>
      <c r="F139" s="6" t="s">
        <v>424</v>
      </c>
      <c r="G139" s="8" t="s">
        <v>425</v>
      </c>
      <c r="H139" s="8" t="s">
        <v>426</v>
      </c>
      <c r="I139" s="32">
        <v>1</v>
      </c>
      <c r="J139" s="33">
        <f t="shared" si="2"/>
        <v>8896</v>
      </c>
    </row>
    <row r="140" spans="1:10" ht="27" customHeight="1" x14ac:dyDescent="0.25">
      <c r="A140" s="14" t="s">
        <v>399</v>
      </c>
      <c r="B140" s="14" t="s">
        <v>38</v>
      </c>
      <c r="C140" s="14" t="s">
        <v>493</v>
      </c>
      <c r="D140" s="15" t="s">
        <v>423</v>
      </c>
      <c r="E140" s="16">
        <v>37810898</v>
      </c>
      <c r="F140" s="15" t="s">
        <v>67</v>
      </c>
      <c r="G140" s="17" t="s">
        <v>414</v>
      </c>
      <c r="H140" s="17" t="s">
        <v>494</v>
      </c>
      <c r="I140" s="32">
        <v>1</v>
      </c>
      <c r="J140" s="33">
        <f t="shared" si="2"/>
        <v>8896</v>
      </c>
    </row>
    <row r="141" spans="1:10" ht="27" customHeight="1" x14ac:dyDescent="0.25">
      <c r="A141" s="14" t="s">
        <v>399</v>
      </c>
      <c r="B141" s="14" t="s">
        <v>38</v>
      </c>
      <c r="C141" s="14" t="s">
        <v>493</v>
      </c>
      <c r="D141" s="15" t="s">
        <v>423</v>
      </c>
      <c r="E141" s="16">
        <v>37812882</v>
      </c>
      <c r="F141" s="15" t="s">
        <v>67</v>
      </c>
      <c r="G141" s="17" t="s">
        <v>414</v>
      </c>
      <c r="H141" s="17" t="s">
        <v>495</v>
      </c>
      <c r="I141" s="32">
        <v>1</v>
      </c>
      <c r="J141" s="33">
        <f t="shared" si="2"/>
        <v>8896</v>
      </c>
    </row>
    <row r="142" spans="1:10" ht="27" customHeight="1" x14ac:dyDescent="0.25">
      <c r="A142" s="14" t="s">
        <v>399</v>
      </c>
      <c r="B142" s="14" t="s">
        <v>38</v>
      </c>
      <c r="C142" s="14" t="s">
        <v>486</v>
      </c>
      <c r="D142" s="15" t="s">
        <v>487</v>
      </c>
      <c r="E142" s="16">
        <v>37811151</v>
      </c>
      <c r="F142" s="15" t="s">
        <v>84</v>
      </c>
      <c r="G142" s="17" t="s">
        <v>487</v>
      </c>
      <c r="H142" s="17" t="s">
        <v>488</v>
      </c>
      <c r="I142" s="32">
        <v>1</v>
      </c>
      <c r="J142" s="33">
        <f t="shared" si="2"/>
        <v>8896</v>
      </c>
    </row>
    <row r="143" spans="1:10" ht="27" customHeight="1" x14ac:dyDescent="0.25">
      <c r="A143" s="5" t="s">
        <v>399</v>
      </c>
      <c r="B143" s="5" t="s">
        <v>38</v>
      </c>
      <c r="C143" s="5" t="s">
        <v>416</v>
      </c>
      <c r="D143" s="6" t="s">
        <v>417</v>
      </c>
      <c r="E143" s="7">
        <v>37812581</v>
      </c>
      <c r="F143" s="6" t="s">
        <v>84</v>
      </c>
      <c r="G143" s="8" t="s">
        <v>418</v>
      </c>
      <c r="H143" s="8" t="s">
        <v>419</v>
      </c>
      <c r="I143" s="32">
        <v>0.5</v>
      </c>
      <c r="J143" s="33">
        <f t="shared" si="2"/>
        <v>4448</v>
      </c>
    </row>
    <row r="144" spans="1:10" ht="27" customHeight="1" x14ac:dyDescent="0.25">
      <c r="A144" s="5" t="s">
        <v>399</v>
      </c>
      <c r="B144" s="5" t="s">
        <v>38</v>
      </c>
      <c r="C144" s="5" t="s">
        <v>434</v>
      </c>
      <c r="D144" s="6" t="s">
        <v>435</v>
      </c>
      <c r="E144" s="7">
        <v>37813099</v>
      </c>
      <c r="F144" s="6" t="s">
        <v>67</v>
      </c>
      <c r="G144" s="8" t="s">
        <v>436</v>
      </c>
      <c r="H144" s="8" t="s">
        <v>437</v>
      </c>
      <c r="I144" s="32">
        <v>1</v>
      </c>
      <c r="J144" s="33">
        <f t="shared" si="2"/>
        <v>8896</v>
      </c>
    </row>
    <row r="145" spans="1:10" ht="27" customHeight="1" x14ac:dyDescent="0.25">
      <c r="A145" s="5" t="s">
        <v>399</v>
      </c>
      <c r="B145" s="5" t="s">
        <v>38</v>
      </c>
      <c r="C145" s="5" t="s">
        <v>438</v>
      </c>
      <c r="D145" s="6" t="s">
        <v>439</v>
      </c>
      <c r="E145" s="7">
        <v>37813129</v>
      </c>
      <c r="F145" s="6" t="s">
        <v>67</v>
      </c>
      <c r="G145" s="8" t="s">
        <v>440</v>
      </c>
      <c r="H145" s="8"/>
      <c r="I145" s="32">
        <v>0.5</v>
      </c>
      <c r="J145" s="33">
        <f t="shared" si="2"/>
        <v>4448</v>
      </c>
    </row>
    <row r="146" spans="1:10" ht="27" customHeight="1" x14ac:dyDescent="0.25">
      <c r="A146" s="5" t="s">
        <v>399</v>
      </c>
      <c r="B146" s="5" t="s">
        <v>38</v>
      </c>
      <c r="C146" s="5" t="s">
        <v>471</v>
      </c>
      <c r="D146" s="6" t="s">
        <v>472</v>
      </c>
      <c r="E146" s="7">
        <v>37810405</v>
      </c>
      <c r="F146" s="6" t="s">
        <v>67</v>
      </c>
      <c r="G146" s="8" t="s">
        <v>473</v>
      </c>
      <c r="H146" s="8" t="s">
        <v>474</v>
      </c>
      <c r="I146" s="32">
        <v>0.5</v>
      </c>
      <c r="J146" s="33">
        <f t="shared" si="2"/>
        <v>4448</v>
      </c>
    </row>
    <row r="147" spans="1:10" ht="27" customHeight="1" x14ac:dyDescent="0.25">
      <c r="A147" s="14" t="s">
        <v>399</v>
      </c>
      <c r="B147" s="14" t="s">
        <v>38</v>
      </c>
      <c r="C147" s="14" t="s">
        <v>496</v>
      </c>
      <c r="D147" s="15" t="s">
        <v>497</v>
      </c>
      <c r="E147" s="16">
        <v>37813030</v>
      </c>
      <c r="F147" s="15" t="s">
        <v>67</v>
      </c>
      <c r="G147" s="17" t="s">
        <v>498</v>
      </c>
      <c r="H147" s="17"/>
      <c r="I147" s="32">
        <v>1</v>
      </c>
      <c r="J147" s="33">
        <f t="shared" si="2"/>
        <v>8896</v>
      </c>
    </row>
    <row r="148" spans="1:10" ht="27" customHeight="1" x14ac:dyDescent="0.25">
      <c r="A148" s="5" t="s">
        <v>399</v>
      </c>
      <c r="B148" s="5" t="s">
        <v>38</v>
      </c>
      <c r="C148" s="5" t="s">
        <v>441</v>
      </c>
      <c r="D148" s="6" t="s">
        <v>442</v>
      </c>
      <c r="E148" s="7">
        <v>710014945</v>
      </c>
      <c r="F148" s="6" t="s">
        <v>41</v>
      </c>
      <c r="G148" s="8" t="s">
        <v>443</v>
      </c>
      <c r="H148" s="8"/>
      <c r="I148" s="32">
        <v>1</v>
      </c>
      <c r="J148" s="33">
        <f t="shared" si="2"/>
        <v>8896</v>
      </c>
    </row>
    <row r="149" spans="1:10" ht="27" customHeight="1" x14ac:dyDescent="0.25">
      <c r="A149" s="14" t="s">
        <v>399</v>
      </c>
      <c r="B149" s="14" t="s">
        <v>38</v>
      </c>
      <c r="C149" s="14" t="s">
        <v>489</v>
      </c>
      <c r="D149" s="15" t="s">
        <v>490</v>
      </c>
      <c r="E149" s="16">
        <v>37813251</v>
      </c>
      <c r="F149" s="15" t="s">
        <v>84</v>
      </c>
      <c r="G149" s="17" t="s">
        <v>491</v>
      </c>
      <c r="H149" s="17" t="s">
        <v>492</v>
      </c>
      <c r="I149" s="32">
        <v>0.5</v>
      </c>
      <c r="J149" s="33">
        <f t="shared" si="2"/>
        <v>4448</v>
      </c>
    </row>
    <row r="150" spans="1:10" ht="27" customHeight="1" x14ac:dyDescent="0.25">
      <c r="A150" s="5" t="s">
        <v>399</v>
      </c>
      <c r="B150" s="5" t="s">
        <v>38</v>
      </c>
      <c r="C150" s="5" t="s">
        <v>427</v>
      </c>
      <c r="D150" s="6" t="s">
        <v>428</v>
      </c>
      <c r="E150" s="7">
        <v>55492878</v>
      </c>
      <c r="F150" s="6" t="s">
        <v>67</v>
      </c>
      <c r="G150" s="8" t="s">
        <v>429</v>
      </c>
      <c r="H150" s="8"/>
      <c r="I150" s="32">
        <v>1</v>
      </c>
      <c r="J150" s="33">
        <f t="shared" si="2"/>
        <v>8896</v>
      </c>
    </row>
    <row r="151" spans="1:10" ht="27" customHeight="1" x14ac:dyDescent="0.25">
      <c r="A151" s="14" t="s">
        <v>399</v>
      </c>
      <c r="B151" s="14" t="s">
        <v>38</v>
      </c>
      <c r="C151" s="14" t="s">
        <v>480</v>
      </c>
      <c r="D151" s="15" t="s">
        <v>481</v>
      </c>
      <c r="E151" s="16">
        <v>37810600</v>
      </c>
      <c r="F151" s="15" t="s">
        <v>67</v>
      </c>
      <c r="G151" s="17" t="s">
        <v>482</v>
      </c>
      <c r="H151" s="17" t="s">
        <v>73</v>
      </c>
      <c r="I151" s="32">
        <v>1</v>
      </c>
      <c r="J151" s="33">
        <f t="shared" si="2"/>
        <v>8896</v>
      </c>
    </row>
    <row r="152" spans="1:10" ht="27" customHeight="1" x14ac:dyDescent="0.25">
      <c r="A152" s="5" t="s">
        <v>399</v>
      </c>
      <c r="B152" s="5" t="s">
        <v>38</v>
      </c>
      <c r="C152" s="5" t="s">
        <v>452</v>
      </c>
      <c r="D152" s="6" t="s">
        <v>453</v>
      </c>
      <c r="E152" s="7">
        <v>36140783</v>
      </c>
      <c r="F152" s="6" t="s">
        <v>454</v>
      </c>
      <c r="G152" s="8" t="s">
        <v>455</v>
      </c>
      <c r="H152" s="8" t="s">
        <v>456</v>
      </c>
      <c r="I152" s="32">
        <v>2</v>
      </c>
      <c r="J152" s="33">
        <f t="shared" si="2"/>
        <v>17792</v>
      </c>
    </row>
    <row r="153" spans="1:10" ht="27" customHeight="1" x14ac:dyDescent="0.25">
      <c r="A153" s="5" t="s">
        <v>399</v>
      </c>
      <c r="B153" s="5" t="s">
        <v>38</v>
      </c>
      <c r="C153" s="5" t="s">
        <v>457</v>
      </c>
      <c r="D153" s="6" t="s">
        <v>458</v>
      </c>
      <c r="E153" s="7">
        <v>37813218</v>
      </c>
      <c r="F153" s="6" t="s">
        <v>67</v>
      </c>
      <c r="G153" s="8" t="s">
        <v>459</v>
      </c>
      <c r="H153" s="8" t="s">
        <v>460</v>
      </c>
      <c r="I153" s="32">
        <v>0.5</v>
      </c>
      <c r="J153" s="33">
        <f t="shared" si="2"/>
        <v>4448</v>
      </c>
    </row>
    <row r="154" spans="1:10" ht="27" customHeight="1" x14ac:dyDescent="0.25">
      <c r="A154" s="14" t="s">
        <v>399</v>
      </c>
      <c r="B154" s="14" t="s">
        <v>90</v>
      </c>
      <c r="C154" s="14" t="s">
        <v>514</v>
      </c>
      <c r="D154" s="15" t="s">
        <v>515</v>
      </c>
      <c r="E154" s="16">
        <v>53463315</v>
      </c>
      <c r="F154" s="15" t="s">
        <v>516</v>
      </c>
      <c r="G154" s="17" t="s">
        <v>218</v>
      </c>
      <c r="H154" s="17" t="s">
        <v>517</v>
      </c>
      <c r="I154" s="32">
        <v>0.5</v>
      </c>
      <c r="J154" s="33">
        <f t="shared" si="2"/>
        <v>4448</v>
      </c>
    </row>
    <row r="155" spans="1:10" ht="27" customHeight="1" x14ac:dyDescent="0.25">
      <c r="A155" s="14" t="s">
        <v>399</v>
      </c>
      <c r="B155" s="14" t="s">
        <v>90</v>
      </c>
      <c r="C155" s="14" t="s">
        <v>507</v>
      </c>
      <c r="D155" s="15" t="s">
        <v>508</v>
      </c>
      <c r="E155" s="16">
        <v>37909533</v>
      </c>
      <c r="F155" s="15" t="s">
        <v>512</v>
      </c>
      <c r="G155" s="17" t="s">
        <v>414</v>
      </c>
      <c r="H155" s="17" t="s">
        <v>513</v>
      </c>
      <c r="I155" s="32">
        <v>0.5</v>
      </c>
      <c r="J155" s="33">
        <f t="shared" si="2"/>
        <v>4448</v>
      </c>
    </row>
    <row r="156" spans="1:10" ht="27" customHeight="1" x14ac:dyDescent="0.25">
      <c r="A156" s="14" t="s">
        <v>399</v>
      </c>
      <c r="B156" s="14" t="s">
        <v>90</v>
      </c>
      <c r="C156" s="14" t="s">
        <v>507</v>
      </c>
      <c r="D156" s="15" t="s">
        <v>508</v>
      </c>
      <c r="E156" s="16">
        <v>30232228</v>
      </c>
      <c r="F156" s="15" t="s">
        <v>509</v>
      </c>
      <c r="G156" s="17" t="s">
        <v>510</v>
      </c>
      <c r="H156" s="17" t="s">
        <v>511</v>
      </c>
      <c r="I156" s="32">
        <v>1</v>
      </c>
      <c r="J156" s="33">
        <f t="shared" si="2"/>
        <v>8896</v>
      </c>
    </row>
    <row r="157" spans="1:10" ht="27" customHeight="1" x14ac:dyDescent="0.25">
      <c r="A157" s="14" t="s">
        <v>399</v>
      </c>
      <c r="B157" s="14" t="s">
        <v>90</v>
      </c>
      <c r="C157" s="14" t="s">
        <v>503</v>
      </c>
      <c r="D157" s="15" t="s">
        <v>504</v>
      </c>
      <c r="E157" s="16">
        <v>30223423</v>
      </c>
      <c r="F157" s="15" t="s">
        <v>505</v>
      </c>
      <c r="G157" s="17" t="s">
        <v>402</v>
      </c>
      <c r="H157" s="17" t="s">
        <v>506</v>
      </c>
      <c r="I157" s="32">
        <v>1</v>
      </c>
      <c r="J157" s="33">
        <f t="shared" si="2"/>
        <v>8896</v>
      </c>
    </row>
    <row r="158" spans="1:10" ht="27" customHeight="1" x14ac:dyDescent="0.25">
      <c r="A158" s="14" t="s">
        <v>399</v>
      </c>
      <c r="B158" s="14" t="s">
        <v>101</v>
      </c>
      <c r="C158" s="14" t="s">
        <v>522</v>
      </c>
      <c r="D158" s="15" t="s">
        <v>523</v>
      </c>
      <c r="E158" s="16">
        <v>50470256</v>
      </c>
      <c r="F158" s="15" t="s">
        <v>524</v>
      </c>
      <c r="G158" s="17" t="s">
        <v>525</v>
      </c>
      <c r="H158" s="17" t="s">
        <v>526</v>
      </c>
      <c r="I158" s="32">
        <v>0.5</v>
      </c>
      <c r="J158" s="33">
        <f t="shared" si="2"/>
        <v>4448</v>
      </c>
    </row>
    <row r="159" spans="1:10" ht="27" customHeight="1" x14ac:dyDescent="0.25">
      <c r="A159" s="14" t="s">
        <v>399</v>
      </c>
      <c r="B159" s="14" t="s">
        <v>101</v>
      </c>
      <c r="C159" s="14" t="s">
        <v>527</v>
      </c>
      <c r="D159" s="15" t="s">
        <v>528</v>
      </c>
      <c r="E159" s="16">
        <v>53773608</v>
      </c>
      <c r="F159" s="15" t="s">
        <v>529</v>
      </c>
      <c r="G159" s="17" t="s">
        <v>464</v>
      </c>
      <c r="H159" s="17" t="s">
        <v>530</v>
      </c>
      <c r="I159" s="32">
        <v>0.5</v>
      </c>
      <c r="J159" s="33">
        <f t="shared" si="2"/>
        <v>4448</v>
      </c>
    </row>
    <row r="160" spans="1:10" ht="27" customHeight="1" x14ac:dyDescent="0.25">
      <c r="A160" s="14" t="s">
        <v>399</v>
      </c>
      <c r="B160" s="14" t="s">
        <v>101</v>
      </c>
      <c r="C160" s="14" t="s">
        <v>518</v>
      </c>
      <c r="D160" s="15" t="s">
        <v>519</v>
      </c>
      <c r="E160" s="16">
        <v>710278705</v>
      </c>
      <c r="F160" s="15" t="s">
        <v>520</v>
      </c>
      <c r="G160" s="17" t="s">
        <v>404</v>
      </c>
      <c r="H160" s="17" t="s">
        <v>521</v>
      </c>
      <c r="I160" s="32">
        <v>0.5</v>
      </c>
      <c r="J160" s="33">
        <f t="shared" si="2"/>
        <v>4448</v>
      </c>
    </row>
    <row r="161" spans="1:10" ht="27" customHeight="1" x14ac:dyDescent="0.25">
      <c r="A161" s="14" t="s">
        <v>531</v>
      </c>
      <c r="B161" s="14" t="s">
        <v>19</v>
      </c>
      <c r="C161" s="14" t="s">
        <v>532</v>
      </c>
      <c r="D161" s="15" t="s">
        <v>533</v>
      </c>
      <c r="E161" s="16">
        <v>710213395</v>
      </c>
      <c r="F161" s="15" t="s">
        <v>559</v>
      </c>
      <c r="G161" s="17" t="s">
        <v>557</v>
      </c>
      <c r="H161" s="17" t="s">
        <v>558</v>
      </c>
      <c r="I161" s="32">
        <v>0.75</v>
      </c>
      <c r="J161" s="33">
        <f t="shared" si="2"/>
        <v>6672</v>
      </c>
    </row>
    <row r="162" spans="1:10" ht="27" customHeight="1" x14ac:dyDescent="0.25">
      <c r="A162" s="14" t="s">
        <v>531</v>
      </c>
      <c r="B162" s="14" t="s">
        <v>19</v>
      </c>
      <c r="C162" s="14" t="s">
        <v>532</v>
      </c>
      <c r="D162" s="15" t="s">
        <v>533</v>
      </c>
      <c r="E162" s="16">
        <v>27987</v>
      </c>
      <c r="F162" s="15" t="s">
        <v>22</v>
      </c>
      <c r="G162" s="17" t="s">
        <v>534</v>
      </c>
      <c r="H162" s="17" t="s">
        <v>535</v>
      </c>
      <c r="I162" s="32">
        <v>3.25</v>
      </c>
      <c r="J162" s="33">
        <f t="shared" si="2"/>
        <v>28912</v>
      </c>
    </row>
    <row r="163" spans="1:10" ht="27" customHeight="1" x14ac:dyDescent="0.25">
      <c r="A163" s="14" t="s">
        <v>531</v>
      </c>
      <c r="B163" s="14" t="s">
        <v>19</v>
      </c>
      <c r="C163" s="14" t="s">
        <v>532</v>
      </c>
      <c r="D163" s="15" t="s">
        <v>533</v>
      </c>
      <c r="E163" s="16">
        <v>51958767</v>
      </c>
      <c r="F163" s="15" t="s">
        <v>25</v>
      </c>
      <c r="G163" s="17" t="s">
        <v>554</v>
      </c>
      <c r="H163" s="17" t="s">
        <v>555</v>
      </c>
      <c r="I163" s="32">
        <v>5</v>
      </c>
      <c r="J163" s="33">
        <f t="shared" si="2"/>
        <v>44480</v>
      </c>
    </row>
    <row r="164" spans="1:10" ht="27" customHeight="1" x14ac:dyDescent="0.25">
      <c r="A164" s="14" t="s">
        <v>531</v>
      </c>
      <c r="B164" s="14" t="s">
        <v>19</v>
      </c>
      <c r="C164" s="14" t="s">
        <v>532</v>
      </c>
      <c r="D164" s="15" t="s">
        <v>533</v>
      </c>
      <c r="E164" s="16">
        <v>37888579</v>
      </c>
      <c r="F164" s="15" t="s">
        <v>551</v>
      </c>
      <c r="G164" s="17" t="s">
        <v>537</v>
      </c>
      <c r="H164" s="17" t="s">
        <v>552</v>
      </c>
      <c r="I164" s="32">
        <v>3</v>
      </c>
      <c r="J164" s="33">
        <f t="shared" si="2"/>
        <v>26688</v>
      </c>
    </row>
    <row r="165" spans="1:10" ht="27" customHeight="1" x14ac:dyDescent="0.25">
      <c r="A165" s="14" t="s">
        <v>531</v>
      </c>
      <c r="B165" s="14" t="s">
        <v>19</v>
      </c>
      <c r="C165" s="14" t="s">
        <v>532</v>
      </c>
      <c r="D165" s="15" t="s">
        <v>533</v>
      </c>
      <c r="E165" s="16">
        <v>42196906</v>
      </c>
      <c r="F165" s="15" t="s">
        <v>551</v>
      </c>
      <c r="G165" s="17" t="s">
        <v>105</v>
      </c>
      <c r="H165" s="17" t="s">
        <v>553</v>
      </c>
      <c r="I165" s="32">
        <v>1.5</v>
      </c>
      <c r="J165" s="33">
        <f t="shared" si="2"/>
        <v>13344</v>
      </c>
    </row>
    <row r="166" spans="1:10" ht="27" customHeight="1" x14ac:dyDescent="0.25">
      <c r="A166" s="14" t="s">
        <v>531</v>
      </c>
      <c r="B166" s="14" t="s">
        <v>19</v>
      </c>
      <c r="C166" s="14" t="s">
        <v>532</v>
      </c>
      <c r="D166" s="15" t="s">
        <v>533</v>
      </c>
      <c r="E166" s="16">
        <v>354252</v>
      </c>
      <c r="F166" s="15" t="s">
        <v>116</v>
      </c>
      <c r="G166" s="17" t="s">
        <v>105</v>
      </c>
      <c r="H166" s="17" t="s">
        <v>536</v>
      </c>
      <c r="I166" s="32">
        <v>3.5</v>
      </c>
      <c r="J166" s="33">
        <f t="shared" si="2"/>
        <v>31136</v>
      </c>
    </row>
    <row r="167" spans="1:10" ht="27" customHeight="1" x14ac:dyDescent="0.25">
      <c r="A167" s="14" t="s">
        <v>531</v>
      </c>
      <c r="B167" s="14" t="s">
        <v>19</v>
      </c>
      <c r="C167" s="14" t="s">
        <v>532</v>
      </c>
      <c r="D167" s="15" t="s">
        <v>533</v>
      </c>
      <c r="E167" s="16">
        <v>35984422</v>
      </c>
      <c r="F167" s="15" t="s">
        <v>116</v>
      </c>
      <c r="G167" s="17" t="s">
        <v>537</v>
      </c>
      <c r="H167" s="17" t="s">
        <v>538</v>
      </c>
      <c r="I167" s="32">
        <v>3</v>
      </c>
      <c r="J167" s="33">
        <f t="shared" si="2"/>
        <v>26688</v>
      </c>
    </row>
    <row r="168" spans="1:10" ht="27" customHeight="1" x14ac:dyDescent="0.25">
      <c r="A168" s="14" t="s">
        <v>531</v>
      </c>
      <c r="B168" s="14" t="s">
        <v>19</v>
      </c>
      <c r="C168" s="14" t="s">
        <v>532</v>
      </c>
      <c r="D168" s="15" t="s">
        <v>533</v>
      </c>
      <c r="E168" s="16">
        <v>35984457</v>
      </c>
      <c r="F168" s="15" t="s">
        <v>116</v>
      </c>
      <c r="G168" s="17" t="s">
        <v>539</v>
      </c>
      <c r="H168" s="17" t="s">
        <v>540</v>
      </c>
      <c r="I168" s="32">
        <v>2</v>
      </c>
      <c r="J168" s="33">
        <f t="shared" si="2"/>
        <v>17792</v>
      </c>
    </row>
    <row r="169" spans="1:10" ht="27" customHeight="1" x14ac:dyDescent="0.25">
      <c r="A169" s="14" t="s">
        <v>531</v>
      </c>
      <c r="B169" s="14" t="s">
        <v>19</v>
      </c>
      <c r="C169" s="14" t="s">
        <v>532</v>
      </c>
      <c r="D169" s="15" t="s">
        <v>533</v>
      </c>
      <c r="E169" s="16">
        <v>35984473</v>
      </c>
      <c r="F169" s="15" t="s">
        <v>116</v>
      </c>
      <c r="G169" s="17" t="s">
        <v>541</v>
      </c>
      <c r="H169" s="17" t="s">
        <v>542</v>
      </c>
      <c r="I169" s="32">
        <v>2</v>
      </c>
      <c r="J169" s="33">
        <f t="shared" si="2"/>
        <v>17792</v>
      </c>
    </row>
    <row r="170" spans="1:10" ht="27" customHeight="1" x14ac:dyDescent="0.25">
      <c r="A170" s="14" t="s">
        <v>531</v>
      </c>
      <c r="B170" s="14" t="s">
        <v>19</v>
      </c>
      <c r="C170" s="14" t="s">
        <v>532</v>
      </c>
      <c r="D170" s="15" t="s">
        <v>533</v>
      </c>
      <c r="E170" s="16">
        <v>35984643</v>
      </c>
      <c r="F170" s="15" t="s">
        <v>116</v>
      </c>
      <c r="G170" s="17" t="s">
        <v>543</v>
      </c>
      <c r="H170" s="17" t="s">
        <v>544</v>
      </c>
      <c r="I170" s="32">
        <v>1</v>
      </c>
      <c r="J170" s="33">
        <f t="shared" si="2"/>
        <v>8896</v>
      </c>
    </row>
    <row r="171" spans="1:10" ht="27" customHeight="1" x14ac:dyDescent="0.25">
      <c r="A171" s="14" t="s">
        <v>531</v>
      </c>
      <c r="B171" s="14" t="s">
        <v>19</v>
      </c>
      <c r="C171" s="14" t="s">
        <v>532</v>
      </c>
      <c r="D171" s="15" t="s">
        <v>533</v>
      </c>
      <c r="E171" s="16">
        <v>35984651</v>
      </c>
      <c r="F171" s="15" t="s">
        <v>116</v>
      </c>
      <c r="G171" s="17" t="s">
        <v>545</v>
      </c>
      <c r="H171" s="17" t="s">
        <v>546</v>
      </c>
      <c r="I171" s="32">
        <v>2</v>
      </c>
      <c r="J171" s="33">
        <f t="shared" si="2"/>
        <v>17792</v>
      </c>
    </row>
    <row r="172" spans="1:10" ht="27" customHeight="1" x14ac:dyDescent="0.25">
      <c r="A172" s="14" t="s">
        <v>531</v>
      </c>
      <c r="B172" s="14" t="s">
        <v>19</v>
      </c>
      <c r="C172" s="14" t="s">
        <v>532</v>
      </c>
      <c r="D172" s="15" t="s">
        <v>533</v>
      </c>
      <c r="E172" s="16">
        <v>35984694</v>
      </c>
      <c r="F172" s="15" t="s">
        <v>116</v>
      </c>
      <c r="G172" s="17" t="s">
        <v>547</v>
      </c>
      <c r="H172" s="17" t="s">
        <v>548</v>
      </c>
      <c r="I172" s="32">
        <v>2</v>
      </c>
      <c r="J172" s="33">
        <f t="shared" si="2"/>
        <v>17792</v>
      </c>
    </row>
    <row r="173" spans="1:10" ht="27" customHeight="1" x14ac:dyDescent="0.25">
      <c r="A173" s="14" t="s">
        <v>531</v>
      </c>
      <c r="B173" s="14" t="s">
        <v>19</v>
      </c>
      <c r="C173" s="14" t="s">
        <v>532</v>
      </c>
      <c r="D173" s="15" t="s">
        <v>533</v>
      </c>
      <c r="E173" s="16">
        <v>35985003</v>
      </c>
      <c r="F173" s="15" t="s">
        <v>116</v>
      </c>
      <c r="G173" s="17" t="s">
        <v>549</v>
      </c>
      <c r="H173" s="17" t="s">
        <v>550</v>
      </c>
      <c r="I173" s="32">
        <v>1.5</v>
      </c>
      <c r="J173" s="33">
        <f t="shared" si="2"/>
        <v>13344</v>
      </c>
    </row>
    <row r="174" spans="1:10" ht="27" customHeight="1" x14ac:dyDescent="0.25">
      <c r="A174" s="14" t="s">
        <v>531</v>
      </c>
      <c r="B174" s="14" t="s">
        <v>19</v>
      </c>
      <c r="C174" s="14" t="s">
        <v>532</v>
      </c>
      <c r="D174" s="15" t="s">
        <v>533</v>
      </c>
      <c r="E174" s="16">
        <v>710147873</v>
      </c>
      <c r="F174" s="15" t="s">
        <v>556</v>
      </c>
      <c r="G174" s="17" t="s">
        <v>557</v>
      </c>
      <c r="H174" s="17" t="s">
        <v>558</v>
      </c>
      <c r="I174" s="32">
        <v>0.75</v>
      </c>
      <c r="J174" s="33">
        <f t="shared" si="2"/>
        <v>6672</v>
      </c>
    </row>
    <row r="175" spans="1:10" ht="27" customHeight="1" x14ac:dyDescent="0.25">
      <c r="A175" s="9" t="s">
        <v>531</v>
      </c>
      <c r="B175" s="9" t="s">
        <v>38</v>
      </c>
      <c r="C175" s="9" t="s">
        <v>657</v>
      </c>
      <c r="D175" s="6" t="s">
        <v>658</v>
      </c>
      <c r="E175" s="10">
        <v>37831089</v>
      </c>
      <c r="F175" s="6" t="s">
        <v>41</v>
      </c>
      <c r="G175" s="8" t="s">
        <v>543</v>
      </c>
      <c r="H175" s="8" t="s">
        <v>659</v>
      </c>
      <c r="I175" s="32">
        <v>1</v>
      </c>
      <c r="J175" s="33">
        <f t="shared" si="2"/>
        <v>8896</v>
      </c>
    </row>
    <row r="176" spans="1:10" ht="27" customHeight="1" x14ac:dyDescent="0.25">
      <c r="A176" s="18" t="s">
        <v>531</v>
      </c>
      <c r="B176" s="18" t="s">
        <v>38</v>
      </c>
      <c r="C176" s="18" t="s">
        <v>564</v>
      </c>
      <c r="D176" s="15" t="s">
        <v>565</v>
      </c>
      <c r="E176" s="19">
        <v>45016089</v>
      </c>
      <c r="F176" s="15" t="s">
        <v>566</v>
      </c>
      <c r="G176" s="17" t="s">
        <v>567</v>
      </c>
      <c r="H176" s="17" t="s">
        <v>568</v>
      </c>
      <c r="I176" s="32">
        <v>1</v>
      </c>
      <c r="J176" s="33">
        <f t="shared" si="2"/>
        <v>8896</v>
      </c>
    </row>
    <row r="177" spans="1:10" ht="27" customHeight="1" x14ac:dyDescent="0.25">
      <c r="A177" s="5" t="s">
        <v>531</v>
      </c>
      <c r="B177" s="5" t="s">
        <v>38</v>
      </c>
      <c r="C177" s="5" t="s">
        <v>667</v>
      </c>
      <c r="D177" s="6" t="s">
        <v>668</v>
      </c>
      <c r="E177" s="7">
        <v>42303117</v>
      </c>
      <c r="F177" s="6" t="s">
        <v>41</v>
      </c>
      <c r="G177" s="8" t="s">
        <v>669</v>
      </c>
      <c r="H177" s="8" t="s">
        <v>517</v>
      </c>
      <c r="I177" s="32">
        <v>1</v>
      </c>
      <c r="J177" s="33">
        <f t="shared" si="2"/>
        <v>8896</v>
      </c>
    </row>
    <row r="178" spans="1:10" ht="27" customHeight="1" x14ac:dyDescent="0.25">
      <c r="A178" s="14" t="s">
        <v>531</v>
      </c>
      <c r="B178" s="14" t="s">
        <v>38</v>
      </c>
      <c r="C178" s="14" t="s">
        <v>605</v>
      </c>
      <c r="D178" s="15" t="s">
        <v>606</v>
      </c>
      <c r="E178" s="16">
        <v>710102708</v>
      </c>
      <c r="F178" s="15" t="s">
        <v>334</v>
      </c>
      <c r="G178" s="17" t="s">
        <v>607</v>
      </c>
      <c r="H178" s="17" t="s">
        <v>608</v>
      </c>
      <c r="I178" s="32">
        <v>2</v>
      </c>
      <c r="J178" s="33">
        <f t="shared" si="2"/>
        <v>17792</v>
      </c>
    </row>
    <row r="179" spans="1:10" ht="27" customHeight="1" x14ac:dyDescent="0.25">
      <c r="A179" s="5" t="s">
        <v>531</v>
      </c>
      <c r="B179" s="5" t="s">
        <v>38</v>
      </c>
      <c r="C179" s="5" t="s">
        <v>631</v>
      </c>
      <c r="D179" s="6" t="s">
        <v>632</v>
      </c>
      <c r="E179" s="7">
        <v>710037651</v>
      </c>
      <c r="F179" s="6" t="s">
        <v>41</v>
      </c>
      <c r="G179" s="8" t="s">
        <v>633</v>
      </c>
      <c r="H179" s="8" t="s">
        <v>634</v>
      </c>
      <c r="I179" s="32">
        <v>4</v>
      </c>
      <c r="J179" s="33">
        <f t="shared" si="2"/>
        <v>35584</v>
      </c>
    </row>
    <row r="180" spans="1:10" ht="27" customHeight="1" x14ac:dyDescent="0.25">
      <c r="A180" s="5" t="s">
        <v>531</v>
      </c>
      <c r="B180" s="5" t="s">
        <v>38</v>
      </c>
      <c r="C180" s="5" t="s">
        <v>631</v>
      </c>
      <c r="D180" s="6" t="s">
        <v>632</v>
      </c>
      <c r="E180" s="7">
        <v>710037660</v>
      </c>
      <c r="F180" s="6" t="s">
        <v>41</v>
      </c>
      <c r="G180" s="8" t="s">
        <v>633</v>
      </c>
      <c r="H180" s="8" t="s">
        <v>635</v>
      </c>
      <c r="I180" s="32">
        <v>2</v>
      </c>
      <c r="J180" s="33">
        <f t="shared" si="2"/>
        <v>17792</v>
      </c>
    </row>
    <row r="181" spans="1:10" ht="27" customHeight="1" x14ac:dyDescent="0.25">
      <c r="A181" s="5" t="s">
        <v>531</v>
      </c>
      <c r="B181" s="5" t="s">
        <v>38</v>
      </c>
      <c r="C181" s="5" t="s">
        <v>670</v>
      </c>
      <c r="D181" s="6" t="s">
        <v>671</v>
      </c>
      <c r="E181" s="7">
        <v>37831291</v>
      </c>
      <c r="F181" s="6" t="s">
        <v>67</v>
      </c>
      <c r="G181" s="8" t="s">
        <v>672</v>
      </c>
      <c r="H181" s="8" t="s">
        <v>673</v>
      </c>
      <c r="I181" s="32">
        <v>4</v>
      </c>
      <c r="J181" s="33">
        <f t="shared" si="2"/>
        <v>35584</v>
      </c>
    </row>
    <row r="182" spans="1:10" ht="27" customHeight="1" x14ac:dyDescent="0.25">
      <c r="A182" s="5" t="s">
        <v>531</v>
      </c>
      <c r="B182" s="5" t="s">
        <v>38</v>
      </c>
      <c r="C182" s="5" t="s">
        <v>681</v>
      </c>
      <c r="D182" s="6" t="s">
        <v>682</v>
      </c>
      <c r="E182" s="7">
        <v>42308763</v>
      </c>
      <c r="F182" s="6" t="s">
        <v>41</v>
      </c>
      <c r="G182" s="8" t="s">
        <v>541</v>
      </c>
      <c r="H182" s="8" t="s">
        <v>241</v>
      </c>
      <c r="I182" s="32">
        <v>2</v>
      </c>
      <c r="J182" s="33">
        <f t="shared" si="2"/>
        <v>17792</v>
      </c>
    </row>
    <row r="183" spans="1:10" ht="27" customHeight="1" x14ac:dyDescent="0.25">
      <c r="A183" s="14" t="s">
        <v>531</v>
      </c>
      <c r="B183" s="14" t="s">
        <v>38</v>
      </c>
      <c r="C183" s="14" t="s">
        <v>601</v>
      </c>
      <c r="D183" s="15" t="s">
        <v>602</v>
      </c>
      <c r="E183" s="16">
        <v>710036981</v>
      </c>
      <c r="F183" s="15" t="s">
        <v>41</v>
      </c>
      <c r="G183" s="17" t="s">
        <v>537</v>
      </c>
      <c r="H183" s="17" t="s">
        <v>604</v>
      </c>
      <c r="I183" s="32">
        <v>1</v>
      </c>
      <c r="J183" s="33">
        <f t="shared" si="2"/>
        <v>8896</v>
      </c>
    </row>
    <row r="184" spans="1:10" ht="27" customHeight="1" x14ac:dyDescent="0.25">
      <c r="A184" s="14" t="s">
        <v>531</v>
      </c>
      <c r="B184" s="14" t="s">
        <v>38</v>
      </c>
      <c r="C184" s="14" t="s">
        <v>601</v>
      </c>
      <c r="D184" s="15" t="s">
        <v>602</v>
      </c>
      <c r="E184" s="16">
        <v>37833995</v>
      </c>
      <c r="F184" s="15" t="s">
        <v>84</v>
      </c>
      <c r="G184" s="17" t="s">
        <v>537</v>
      </c>
      <c r="H184" s="17" t="s">
        <v>603</v>
      </c>
      <c r="I184" s="32">
        <v>0.5</v>
      </c>
      <c r="J184" s="33">
        <f t="shared" si="2"/>
        <v>4448</v>
      </c>
    </row>
    <row r="185" spans="1:10" ht="27" customHeight="1" x14ac:dyDescent="0.25">
      <c r="A185" s="14" t="s">
        <v>531</v>
      </c>
      <c r="B185" s="14" t="s">
        <v>38</v>
      </c>
      <c r="C185" s="14" t="s">
        <v>613</v>
      </c>
      <c r="D185" s="16" t="s">
        <v>614</v>
      </c>
      <c r="E185" s="15">
        <v>37831593</v>
      </c>
      <c r="F185" s="15" t="s">
        <v>84</v>
      </c>
      <c r="G185" s="17" t="s">
        <v>615</v>
      </c>
      <c r="H185" s="17" t="s">
        <v>616</v>
      </c>
      <c r="I185" s="32">
        <v>0.75</v>
      </c>
      <c r="J185" s="33">
        <f t="shared" si="2"/>
        <v>6672</v>
      </c>
    </row>
    <row r="186" spans="1:10" ht="27" customHeight="1" x14ac:dyDescent="0.25">
      <c r="A186" s="5" t="s">
        <v>531</v>
      </c>
      <c r="B186" s="5" t="s">
        <v>38</v>
      </c>
      <c r="C186" s="5" t="s">
        <v>699</v>
      </c>
      <c r="D186" s="6" t="s">
        <v>700</v>
      </c>
      <c r="E186" s="7">
        <v>37833855</v>
      </c>
      <c r="F186" s="6" t="s">
        <v>701</v>
      </c>
      <c r="G186" s="8" t="s">
        <v>702</v>
      </c>
      <c r="H186" s="8" t="s">
        <v>703</v>
      </c>
      <c r="I186" s="32">
        <v>0.75</v>
      </c>
      <c r="J186" s="33">
        <f t="shared" si="2"/>
        <v>6672</v>
      </c>
    </row>
    <row r="187" spans="1:10" ht="27" customHeight="1" x14ac:dyDescent="0.25">
      <c r="A187" s="14" t="s">
        <v>531</v>
      </c>
      <c r="B187" s="14" t="s">
        <v>38</v>
      </c>
      <c r="C187" s="14" t="s">
        <v>625</v>
      </c>
      <c r="D187" s="15" t="s">
        <v>626</v>
      </c>
      <c r="E187" s="16">
        <v>37957996</v>
      </c>
      <c r="F187" s="15" t="s">
        <v>41</v>
      </c>
      <c r="G187" s="17" t="s">
        <v>549</v>
      </c>
      <c r="H187" s="17" t="s">
        <v>629</v>
      </c>
      <c r="I187" s="32">
        <v>2</v>
      </c>
      <c r="J187" s="33">
        <f t="shared" si="2"/>
        <v>17792</v>
      </c>
    </row>
    <row r="188" spans="1:10" ht="27" customHeight="1" x14ac:dyDescent="0.25">
      <c r="A188" s="5" t="s">
        <v>531</v>
      </c>
      <c r="B188" s="5" t="s">
        <v>38</v>
      </c>
      <c r="C188" s="5" t="s">
        <v>625</v>
      </c>
      <c r="D188" s="6" t="s">
        <v>626</v>
      </c>
      <c r="E188" s="7">
        <v>45025266</v>
      </c>
      <c r="F188" s="6" t="s">
        <v>41</v>
      </c>
      <c r="G188" s="8" t="s">
        <v>549</v>
      </c>
      <c r="H188" s="8" t="s">
        <v>630</v>
      </c>
      <c r="I188" s="32">
        <v>1</v>
      </c>
      <c r="J188" s="33">
        <f t="shared" si="2"/>
        <v>8896</v>
      </c>
    </row>
    <row r="189" spans="1:10" ht="27" customHeight="1" x14ac:dyDescent="0.25">
      <c r="A189" s="14" t="s">
        <v>531</v>
      </c>
      <c r="B189" s="14" t="s">
        <v>38</v>
      </c>
      <c r="C189" s="14" t="s">
        <v>625</v>
      </c>
      <c r="D189" s="15" t="s">
        <v>626</v>
      </c>
      <c r="E189" s="16">
        <v>37831721</v>
      </c>
      <c r="F189" s="15" t="s">
        <v>627</v>
      </c>
      <c r="G189" s="17" t="s">
        <v>549</v>
      </c>
      <c r="H189" s="17" t="s">
        <v>628</v>
      </c>
      <c r="I189" s="32">
        <v>0.75</v>
      </c>
      <c r="J189" s="33">
        <f t="shared" si="2"/>
        <v>6672</v>
      </c>
    </row>
    <row r="190" spans="1:10" ht="27" customHeight="1" x14ac:dyDescent="0.25">
      <c r="A190" s="5" t="s">
        <v>531</v>
      </c>
      <c r="B190" s="5" t="s">
        <v>38</v>
      </c>
      <c r="C190" s="5" t="s">
        <v>641</v>
      </c>
      <c r="D190" s="6" t="s">
        <v>642</v>
      </c>
      <c r="E190" s="7">
        <v>37828304</v>
      </c>
      <c r="F190" s="6" t="s">
        <v>643</v>
      </c>
      <c r="G190" s="8" t="s">
        <v>644</v>
      </c>
      <c r="H190" s="8" t="s">
        <v>645</v>
      </c>
      <c r="I190" s="32">
        <v>0.75</v>
      </c>
      <c r="J190" s="33">
        <f t="shared" si="2"/>
        <v>6672</v>
      </c>
    </row>
    <row r="191" spans="1:10" ht="27" customHeight="1" x14ac:dyDescent="0.25">
      <c r="A191" s="5" t="s">
        <v>531</v>
      </c>
      <c r="B191" s="5" t="s">
        <v>38</v>
      </c>
      <c r="C191" s="5" t="s">
        <v>664</v>
      </c>
      <c r="D191" s="6" t="s">
        <v>665</v>
      </c>
      <c r="E191" s="7">
        <v>37957767</v>
      </c>
      <c r="F191" s="6" t="s">
        <v>41</v>
      </c>
      <c r="G191" s="8" t="s">
        <v>545</v>
      </c>
      <c r="H191" s="8" t="s">
        <v>666</v>
      </c>
      <c r="I191" s="32">
        <v>4</v>
      </c>
      <c r="J191" s="33">
        <f t="shared" si="2"/>
        <v>35584</v>
      </c>
    </row>
    <row r="192" spans="1:10" ht="27" customHeight="1" x14ac:dyDescent="0.25">
      <c r="A192" s="5" t="s">
        <v>531</v>
      </c>
      <c r="B192" s="5" t="s">
        <v>38</v>
      </c>
      <c r="C192" s="5" t="s">
        <v>653</v>
      </c>
      <c r="D192" s="6" t="s">
        <v>654</v>
      </c>
      <c r="E192" s="7">
        <v>37831500</v>
      </c>
      <c r="F192" s="6" t="s">
        <v>84</v>
      </c>
      <c r="G192" s="8" t="s">
        <v>655</v>
      </c>
      <c r="H192" s="8" t="s">
        <v>656</v>
      </c>
      <c r="I192" s="32">
        <v>1</v>
      </c>
      <c r="J192" s="33">
        <f t="shared" si="2"/>
        <v>8896</v>
      </c>
    </row>
    <row r="193" spans="1:10" ht="27" customHeight="1" x14ac:dyDescent="0.25">
      <c r="A193" s="5" t="s">
        <v>531</v>
      </c>
      <c r="B193" s="5" t="s">
        <v>38</v>
      </c>
      <c r="C193" s="5" t="s">
        <v>646</v>
      </c>
      <c r="D193" s="6" t="s">
        <v>647</v>
      </c>
      <c r="E193" s="7">
        <v>37833812</v>
      </c>
      <c r="F193" s="6" t="s">
        <v>648</v>
      </c>
      <c r="G193" s="8" t="s">
        <v>649</v>
      </c>
      <c r="H193" s="8" t="s">
        <v>650</v>
      </c>
      <c r="I193" s="32">
        <v>0.75</v>
      </c>
      <c r="J193" s="33">
        <f t="shared" si="2"/>
        <v>6672</v>
      </c>
    </row>
    <row r="194" spans="1:10" ht="27" customHeight="1" x14ac:dyDescent="0.25">
      <c r="A194" s="14" t="s">
        <v>531</v>
      </c>
      <c r="B194" s="14" t="s">
        <v>38</v>
      </c>
      <c r="C194" s="14" t="s">
        <v>560</v>
      </c>
      <c r="D194" s="15" t="s">
        <v>561</v>
      </c>
      <c r="E194" s="16">
        <v>37828347</v>
      </c>
      <c r="F194" s="15" t="s">
        <v>84</v>
      </c>
      <c r="G194" s="17" t="s">
        <v>562</v>
      </c>
      <c r="H194" s="17" t="s">
        <v>563</v>
      </c>
      <c r="I194" s="32">
        <v>0.75</v>
      </c>
      <c r="J194" s="33">
        <f t="shared" si="2"/>
        <v>6672</v>
      </c>
    </row>
    <row r="195" spans="1:10" ht="27" customHeight="1" x14ac:dyDescent="0.25">
      <c r="A195" s="5" t="s">
        <v>531</v>
      </c>
      <c r="B195" s="5" t="s">
        <v>38</v>
      </c>
      <c r="C195" s="5" t="s">
        <v>712</v>
      </c>
      <c r="D195" s="6" t="s">
        <v>713</v>
      </c>
      <c r="E195" s="7">
        <v>37888544</v>
      </c>
      <c r="F195" s="6" t="s">
        <v>67</v>
      </c>
      <c r="G195" s="8" t="s">
        <v>714</v>
      </c>
      <c r="H195" s="8"/>
      <c r="I195" s="32">
        <v>1</v>
      </c>
      <c r="J195" s="33">
        <f t="shared" si="2"/>
        <v>8896</v>
      </c>
    </row>
    <row r="196" spans="1:10" ht="27" customHeight="1" x14ac:dyDescent="0.25">
      <c r="A196" s="14" t="s">
        <v>531</v>
      </c>
      <c r="B196" s="14" t="s">
        <v>38</v>
      </c>
      <c r="C196" s="14" t="s">
        <v>569</v>
      </c>
      <c r="D196" s="15" t="s">
        <v>570</v>
      </c>
      <c r="E196" s="16">
        <v>37828541</v>
      </c>
      <c r="F196" s="15" t="s">
        <v>84</v>
      </c>
      <c r="G196" s="17" t="s">
        <v>571</v>
      </c>
      <c r="H196" s="17" t="s">
        <v>572</v>
      </c>
      <c r="I196" s="32">
        <v>0.5</v>
      </c>
      <c r="J196" s="33">
        <f t="shared" ref="J196:J259" si="3">ROUND(I196*1112*8,0)</f>
        <v>4448</v>
      </c>
    </row>
    <row r="197" spans="1:10" ht="27" customHeight="1" x14ac:dyDescent="0.25">
      <c r="A197" s="5" t="s">
        <v>531</v>
      </c>
      <c r="B197" s="5" t="s">
        <v>38</v>
      </c>
      <c r="C197" s="5" t="s">
        <v>693</v>
      </c>
      <c r="D197" s="6" t="s">
        <v>694</v>
      </c>
      <c r="E197" s="7">
        <v>710063032</v>
      </c>
      <c r="F197" s="6" t="s">
        <v>84</v>
      </c>
      <c r="G197" s="8" t="s">
        <v>695</v>
      </c>
      <c r="H197" s="8" t="s">
        <v>696</v>
      </c>
      <c r="I197" s="32">
        <v>1</v>
      </c>
      <c r="J197" s="33">
        <f t="shared" si="3"/>
        <v>8896</v>
      </c>
    </row>
    <row r="198" spans="1:10" ht="27" customHeight="1" x14ac:dyDescent="0.25">
      <c r="A198" s="14" t="s">
        <v>531</v>
      </c>
      <c r="B198" s="14" t="s">
        <v>38</v>
      </c>
      <c r="C198" s="14" t="s">
        <v>609</v>
      </c>
      <c r="D198" s="15" t="s">
        <v>610</v>
      </c>
      <c r="E198" s="16">
        <v>37831542</v>
      </c>
      <c r="F198" s="15" t="s">
        <v>67</v>
      </c>
      <c r="G198" s="17" t="s">
        <v>611</v>
      </c>
      <c r="H198" s="17" t="s">
        <v>612</v>
      </c>
      <c r="I198" s="32">
        <v>1.75</v>
      </c>
      <c r="J198" s="33">
        <f t="shared" si="3"/>
        <v>15568</v>
      </c>
    </row>
    <row r="199" spans="1:10" ht="27" customHeight="1" x14ac:dyDescent="0.25">
      <c r="A199" s="5" t="s">
        <v>531</v>
      </c>
      <c r="B199" s="5" t="s">
        <v>38</v>
      </c>
      <c r="C199" s="5" t="s">
        <v>674</v>
      </c>
      <c r="D199" s="6" t="s">
        <v>675</v>
      </c>
      <c r="E199" s="7">
        <v>37889826</v>
      </c>
      <c r="F199" s="6" t="s">
        <v>67</v>
      </c>
      <c r="G199" s="8" t="s">
        <v>676</v>
      </c>
      <c r="H199" s="8" t="s">
        <v>677</v>
      </c>
      <c r="I199" s="32">
        <v>1</v>
      </c>
      <c r="J199" s="33">
        <f t="shared" si="3"/>
        <v>8896</v>
      </c>
    </row>
    <row r="200" spans="1:10" ht="27" customHeight="1" x14ac:dyDescent="0.25">
      <c r="A200" s="5" t="s">
        <v>531</v>
      </c>
      <c r="B200" s="5" t="s">
        <v>38</v>
      </c>
      <c r="C200" s="5" t="s">
        <v>678</v>
      </c>
      <c r="D200" s="6" t="s">
        <v>679</v>
      </c>
      <c r="E200" s="7">
        <v>710037953</v>
      </c>
      <c r="F200" s="6" t="s">
        <v>41</v>
      </c>
      <c r="G200" s="8" t="s">
        <v>680</v>
      </c>
      <c r="H200" s="8"/>
      <c r="I200" s="32">
        <v>1</v>
      </c>
      <c r="J200" s="33">
        <f t="shared" si="3"/>
        <v>8896</v>
      </c>
    </row>
    <row r="201" spans="1:10" ht="27" customHeight="1" x14ac:dyDescent="0.25">
      <c r="A201" s="14" t="s">
        <v>531</v>
      </c>
      <c r="B201" s="14" t="s">
        <v>38</v>
      </c>
      <c r="C201" s="14" t="s">
        <v>575</v>
      </c>
      <c r="D201" s="15" t="s">
        <v>576</v>
      </c>
      <c r="E201" s="16">
        <v>54851181</v>
      </c>
      <c r="F201" s="15" t="s">
        <v>22</v>
      </c>
      <c r="G201" s="17" t="s">
        <v>577</v>
      </c>
      <c r="H201" s="17" t="s">
        <v>578</v>
      </c>
      <c r="I201" s="32">
        <v>0.75</v>
      </c>
      <c r="J201" s="33">
        <f t="shared" si="3"/>
        <v>6672</v>
      </c>
    </row>
    <row r="202" spans="1:10" ht="27" customHeight="1" x14ac:dyDescent="0.25">
      <c r="A202" s="14" t="s">
        <v>531</v>
      </c>
      <c r="B202" s="14" t="s">
        <v>38</v>
      </c>
      <c r="C202" s="14" t="s">
        <v>579</v>
      </c>
      <c r="D202" s="15" t="s">
        <v>580</v>
      </c>
      <c r="E202" s="16">
        <v>37828363</v>
      </c>
      <c r="F202" s="15" t="s">
        <v>67</v>
      </c>
      <c r="G202" s="17" t="s">
        <v>581</v>
      </c>
      <c r="H202" s="17" t="s">
        <v>582</v>
      </c>
      <c r="I202" s="32">
        <v>0.5</v>
      </c>
      <c r="J202" s="33">
        <f t="shared" si="3"/>
        <v>4448</v>
      </c>
    </row>
    <row r="203" spans="1:10" ht="27" customHeight="1" x14ac:dyDescent="0.25">
      <c r="A203" s="14" t="s">
        <v>531</v>
      </c>
      <c r="B203" s="14" t="s">
        <v>38</v>
      </c>
      <c r="C203" s="14" t="s">
        <v>583</v>
      </c>
      <c r="D203" s="15" t="s">
        <v>584</v>
      </c>
      <c r="E203" s="16">
        <v>35677848</v>
      </c>
      <c r="F203" s="15" t="s">
        <v>585</v>
      </c>
      <c r="G203" s="17" t="s">
        <v>586</v>
      </c>
      <c r="H203" s="17" t="s">
        <v>279</v>
      </c>
      <c r="I203" s="32">
        <v>1</v>
      </c>
      <c r="J203" s="33">
        <f t="shared" si="3"/>
        <v>8896</v>
      </c>
    </row>
    <row r="204" spans="1:10" ht="27" customHeight="1" x14ac:dyDescent="0.25">
      <c r="A204" s="5" t="s">
        <v>531</v>
      </c>
      <c r="B204" s="5" t="s">
        <v>38</v>
      </c>
      <c r="C204" s="5" t="s">
        <v>704</v>
      </c>
      <c r="D204" s="6" t="s">
        <v>705</v>
      </c>
      <c r="E204" s="7">
        <v>37888439</v>
      </c>
      <c r="F204" s="6" t="s">
        <v>84</v>
      </c>
      <c r="G204" s="8" t="s">
        <v>706</v>
      </c>
      <c r="H204" s="8" t="s">
        <v>707</v>
      </c>
      <c r="I204" s="32">
        <v>1</v>
      </c>
      <c r="J204" s="33">
        <f t="shared" si="3"/>
        <v>8896</v>
      </c>
    </row>
    <row r="205" spans="1:10" ht="27" customHeight="1" x14ac:dyDescent="0.25">
      <c r="A205" s="14" t="s">
        <v>531</v>
      </c>
      <c r="B205" s="14" t="s">
        <v>38</v>
      </c>
      <c r="C205" s="14" t="s">
        <v>587</v>
      </c>
      <c r="D205" s="15" t="s">
        <v>588</v>
      </c>
      <c r="E205" s="16">
        <v>35677856</v>
      </c>
      <c r="F205" s="15" t="s">
        <v>589</v>
      </c>
      <c r="G205" s="17" t="s">
        <v>590</v>
      </c>
      <c r="H205" s="17" t="s">
        <v>591</v>
      </c>
      <c r="I205" s="32">
        <v>0.75</v>
      </c>
      <c r="J205" s="33">
        <f t="shared" si="3"/>
        <v>6672</v>
      </c>
    </row>
    <row r="206" spans="1:10" ht="27" customHeight="1" x14ac:dyDescent="0.25">
      <c r="A206" s="5" t="s">
        <v>531</v>
      </c>
      <c r="B206" s="5" t="s">
        <v>38</v>
      </c>
      <c r="C206" s="5" t="s">
        <v>685</v>
      </c>
      <c r="D206" s="6" t="s">
        <v>686</v>
      </c>
      <c r="E206" s="7">
        <v>710020830</v>
      </c>
      <c r="F206" s="6" t="s">
        <v>41</v>
      </c>
      <c r="G206" s="8" t="s">
        <v>687</v>
      </c>
      <c r="H206" s="8"/>
      <c r="I206" s="32">
        <v>1</v>
      </c>
      <c r="J206" s="33">
        <f t="shared" si="3"/>
        <v>8896</v>
      </c>
    </row>
    <row r="207" spans="1:10" ht="27" customHeight="1" x14ac:dyDescent="0.25">
      <c r="A207" s="14" t="s">
        <v>531</v>
      </c>
      <c r="B207" s="14" t="s">
        <v>38</v>
      </c>
      <c r="C207" s="14" t="s">
        <v>617</v>
      </c>
      <c r="D207" s="16" t="s">
        <v>618</v>
      </c>
      <c r="E207" s="15">
        <v>710016719</v>
      </c>
      <c r="F207" s="15" t="s">
        <v>619</v>
      </c>
      <c r="G207" s="17" t="s">
        <v>620</v>
      </c>
      <c r="H207" s="17"/>
      <c r="I207" s="32">
        <v>1</v>
      </c>
      <c r="J207" s="33">
        <f t="shared" si="3"/>
        <v>8896</v>
      </c>
    </row>
    <row r="208" spans="1:10" ht="27" customHeight="1" x14ac:dyDescent="0.25">
      <c r="A208" s="5" t="s">
        <v>531</v>
      </c>
      <c r="B208" s="5" t="s">
        <v>38</v>
      </c>
      <c r="C208" s="5" t="s">
        <v>638</v>
      </c>
      <c r="D208" s="6" t="s">
        <v>639</v>
      </c>
      <c r="E208" s="7">
        <v>710019769</v>
      </c>
      <c r="F208" s="6" t="s">
        <v>129</v>
      </c>
      <c r="G208" s="8" t="s">
        <v>640</v>
      </c>
      <c r="H208" s="8"/>
      <c r="I208" s="32">
        <v>1</v>
      </c>
      <c r="J208" s="33">
        <f t="shared" si="3"/>
        <v>8896</v>
      </c>
    </row>
    <row r="209" spans="1:10" ht="27" customHeight="1" x14ac:dyDescent="0.25">
      <c r="A209" s="14" t="s">
        <v>531</v>
      </c>
      <c r="B209" s="14" t="s">
        <v>38</v>
      </c>
      <c r="C209" s="14" t="s">
        <v>592</v>
      </c>
      <c r="D209" s="15" t="s">
        <v>593</v>
      </c>
      <c r="E209" s="16">
        <v>710013612</v>
      </c>
      <c r="F209" s="15" t="s">
        <v>41</v>
      </c>
      <c r="G209" s="17" t="s">
        <v>594</v>
      </c>
      <c r="H209" s="17" t="s">
        <v>596</v>
      </c>
      <c r="I209" s="32">
        <v>1</v>
      </c>
      <c r="J209" s="33">
        <f t="shared" si="3"/>
        <v>8896</v>
      </c>
    </row>
    <row r="210" spans="1:10" ht="27" customHeight="1" x14ac:dyDescent="0.25">
      <c r="A210" s="14" t="s">
        <v>531</v>
      </c>
      <c r="B210" s="14" t="s">
        <v>38</v>
      </c>
      <c r="C210" s="14" t="s">
        <v>592</v>
      </c>
      <c r="D210" s="15" t="s">
        <v>593</v>
      </c>
      <c r="E210" s="16">
        <v>37828371</v>
      </c>
      <c r="F210" s="15" t="s">
        <v>84</v>
      </c>
      <c r="G210" s="17" t="s">
        <v>594</v>
      </c>
      <c r="H210" s="17" t="s">
        <v>595</v>
      </c>
      <c r="I210" s="32">
        <v>1.5</v>
      </c>
      <c r="J210" s="33">
        <f t="shared" si="3"/>
        <v>13344</v>
      </c>
    </row>
    <row r="211" spans="1:10" ht="27" customHeight="1" x14ac:dyDescent="0.25">
      <c r="A211" s="5" t="s">
        <v>531</v>
      </c>
      <c r="B211" s="5" t="s">
        <v>38</v>
      </c>
      <c r="C211" s="5" t="s">
        <v>660</v>
      </c>
      <c r="D211" s="6" t="s">
        <v>661</v>
      </c>
      <c r="E211" s="7">
        <v>37888561</v>
      </c>
      <c r="F211" s="6" t="s">
        <v>67</v>
      </c>
      <c r="G211" s="8" t="s">
        <v>662</v>
      </c>
      <c r="H211" s="8" t="s">
        <v>663</v>
      </c>
      <c r="I211" s="32">
        <v>0.75</v>
      </c>
      <c r="J211" s="33">
        <f t="shared" si="3"/>
        <v>6672</v>
      </c>
    </row>
    <row r="212" spans="1:10" ht="27" customHeight="1" x14ac:dyDescent="0.25">
      <c r="A212" s="14" t="s">
        <v>531</v>
      </c>
      <c r="B212" s="14" t="s">
        <v>38</v>
      </c>
      <c r="C212" s="14" t="s">
        <v>621</v>
      </c>
      <c r="D212" s="15" t="s">
        <v>622</v>
      </c>
      <c r="E212" s="16">
        <v>710059086</v>
      </c>
      <c r="F212" s="15" t="s">
        <v>310</v>
      </c>
      <c r="G212" s="17" t="s">
        <v>623</v>
      </c>
      <c r="H212" s="17" t="s">
        <v>624</v>
      </c>
      <c r="I212" s="32">
        <v>1</v>
      </c>
      <c r="J212" s="33">
        <f t="shared" si="3"/>
        <v>8896</v>
      </c>
    </row>
    <row r="213" spans="1:10" ht="27" customHeight="1" x14ac:dyDescent="0.25">
      <c r="A213" s="5" t="s">
        <v>531</v>
      </c>
      <c r="B213" s="5" t="s">
        <v>38</v>
      </c>
      <c r="C213" s="5" t="s">
        <v>688</v>
      </c>
      <c r="D213" s="6" t="s">
        <v>689</v>
      </c>
      <c r="E213" s="7">
        <v>54856418</v>
      </c>
      <c r="F213" s="6" t="s">
        <v>67</v>
      </c>
      <c r="G213" s="8" t="s">
        <v>690</v>
      </c>
      <c r="H213" s="8"/>
      <c r="I213" s="32">
        <v>1</v>
      </c>
      <c r="J213" s="33">
        <f t="shared" si="3"/>
        <v>8896</v>
      </c>
    </row>
    <row r="214" spans="1:10" ht="27" customHeight="1" x14ac:dyDescent="0.25">
      <c r="A214" s="5" t="s">
        <v>531</v>
      </c>
      <c r="B214" s="5" t="s">
        <v>38</v>
      </c>
      <c r="C214" s="5" t="s">
        <v>708</v>
      </c>
      <c r="D214" s="6" t="s">
        <v>709</v>
      </c>
      <c r="E214" s="7">
        <v>37891839</v>
      </c>
      <c r="F214" s="6" t="s">
        <v>67</v>
      </c>
      <c r="G214" s="8" t="s">
        <v>710</v>
      </c>
      <c r="H214" s="8" t="s">
        <v>711</v>
      </c>
      <c r="I214" s="32">
        <v>1.75</v>
      </c>
      <c r="J214" s="33">
        <f t="shared" si="3"/>
        <v>15568</v>
      </c>
    </row>
    <row r="215" spans="1:10" ht="27" customHeight="1" x14ac:dyDescent="0.25">
      <c r="A215" s="14" t="s">
        <v>531</v>
      </c>
      <c r="B215" s="14" t="s">
        <v>38</v>
      </c>
      <c r="C215" s="14" t="s">
        <v>597</v>
      </c>
      <c r="D215" s="15" t="s">
        <v>598</v>
      </c>
      <c r="E215" s="16">
        <v>37828487</v>
      </c>
      <c r="F215" s="15" t="s">
        <v>67</v>
      </c>
      <c r="G215" s="17" t="s">
        <v>599</v>
      </c>
      <c r="H215" s="17" t="s">
        <v>600</v>
      </c>
      <c r="I215" s="32">
        <v>1</v>
      </c>
      <c r="J215" s="33">
        <f t="shared" si="3"/>
        <v>8896</v>
      </c>
    </row>
    <row r="216" spans="1:10" ht="27" customHeight="1" x14ac:dyDescent="0.25">
      <c r="A216" s="5" t="s">
        <v>531</v>
      </c>
      <c r="B216" s="5" t="s">
        <v>90</v>
      </c>
      <c r="C216" s="5" t="s">
        <v>720</v>
      </c>
      <c r="D216" s="6" t="s">
        <v>721</v>
      </c>
      <c r="E216" s="7">
        <v>37955942</v>
      </c>
      <c r="F216" s="6" t="s">
        <v>722</v>
      </c>
      <c r="G216" s="8" t="s">
        <v>549</v>
      </c>
      <c r="H216" s="8" t="s">
        <v>723</v>
      </c>
      <c r="I216" s="32">
        <v>0.75</v>
      </c>
      <c r="J216" s="33">
        <f t="shared" si="3"/>
        <v>6672</v>
      </c>
    </row>
    <row r="217" spans="1:10" ht="27" customHeight="1" x14ac:dyDescent="0.25">
      <c r="A217" s="9" t="s">
        <v>531</v>
      </c>
      <c r="B217" s="9" t="s">
        <v>90</v>
      </c>
      <c r="C217" s="9" t="s">
        <v>715</v>
      </c>
      <c r="D217" s="6" t="s">
        <v>716</v>
      </c>
      <c r="E217" s="10">
        <v>622605</v>
      </c>
      <c r="F217" s="6" t="s">
        <v>717</v>
      </c>
      <c r="G217" s="8" t="s">
        <v>655</v>
      </c>
      <c r="H217" s="8" t="s">
        <v>718</v>
      </c>
      <c r="I217" s="32">
        <v>1</v>
      </c>
      <c r="J217" s="33">
        <f t="shared" si="3"/>
        <v>8896</v>
      </c>
    </row>
    <row r="218" spans="1:10" ht="27" customHeight="1" x14ac:dyDescent="0.25">
      <c r="A218" s="5" t="s">
        <v>531</v>
      </c>
      <c r="B218" s="5" t="s">
        <v>90</v>
      </c>
      <c r="C218" s="5" t="s">
        <v>715</v>
      </c>
      <c r="D218" s="6" t="s">
        <v>716</v>
      </c>
      <c r="E218" s="7">
        <v>652709</v>
      </c>
      <c r="F218" s="6" t="s">
        <v>717</v>
      </c>
      <c r="G218" s="8" t="s">
        <v>105</v>
      </c>
      <c r="H218" s="8" t="s">
        <v>719</v>
      </c>
      <c r="I218" s="32">
        <v>1</v>
      </c>
      <c r="J218" s="33">
        <f t="shared" si="3"/>
        <v>8896</v>
      </c>
    </row>
    <row r="219" spans="1:10" ht="27" customHeight="1" x14ac:dyDescent="0.25">
      <c r="A219" s="5" t="s">
        <v>531</v>
      </c>
      <c r="B219" s="5" t="s">
        <v>90</v>
      </c>
      <c r="C219" s="5" t="s">
        <v>724</v>
      </c>
      <c r="D219" s="6" t="s">
        <v>725</v>
      </c>
      <c r="E219" s="7">
        <v>42002931</v>
      </c>
      <c r="F219" s="6" t="s">
        <v>726</v>
      </c>
      <c r="G219" s="8" t="s">
        <v>105</v>
      </c>
      <c r="H219" s="8" t="s">
        <v>727</v>
      </c>
      <c r="I219" s="32">
        <v>0.75</v>
      </c>
      <c r="J219" s="33">
        <f t="shared" si="3"/>
        <v>6672</v>
      </c>
    </row>
    <row r="220" spans="1:10" ht="27" customHeight="1" x14ac:dyDescent="0.25">
      <c r="A220" s="5" t="s">
        <v>531</v>
      </c>
      <c r="B220" s="5" t="s">
        <v>101</v>
      </c>
      <c r="C220" s="5" t="s">
        <v>731</v>
      </c>
      <c r="D220" s="6" t="s">
        <v>732</v>
      </c>
      <c r="E220" s="7">
        <v>42195390</v>
      </c>
      <c r="F220" s="6" t="s">
        <v>733</v>
      </c>
      <c r="G220" s="8" t="s">
        <v>545</v>
      </c>
      <c r="H220" s="8" t="s">
        <v>734</v>
      </c>
      <c r="I220" s="32">
        <v>1.5</v>
      </c>
      <c r="J220" s="33">
        <f t="shared" si="3"/>
        <v>13344</v>
      </c>
    </row>
    <row r="221" spans="1:10" ht="27" customHeight="1" x14ac:dyDescent="0.25">
      <c r="A221" s="5" t="s">
        <v>531</v>
      </c>
      <c r="B221" s="5" t="s">
        <v>101</v>
      </c>
      <c r="C221" s="5" t="s">
        <v>735</v>
      </c>
      <c r="D221" s="6" t="s">
        <v>736</v>
      </c>
      <c r="E221" s="7">
        <v>35991607</v>
      </c>
      <c r="F221" s="6" t="s">
        <v>737</v>
      </c>
      <c r="G221" s="8" t="s">
        <v>537</v>
      </c>
      <c r="H221" s="8" t="s">
        <v>738</v>
      </c>
      <c r="I221" s="32">
        <v>1</v>
      </c>
      <c r="J221" s="33">
        <f t="shared" si="3"/>
        <v>8896</v>
      </c>
    </row>
    <row r="222" spans="1:10" ht="27" customHeight="1" x14ac:dyDescent="0.25">
      <c r="A222" s="5" t="s">
        <v>531</v>
      </c>
      <c r="B222" s="5" t="s">
        <v>101</v>
      </c>
      <c r="C222" s="5" t="s">
        <v>739</v>
      </c>
      <c r="D222" s="6" t="s">
        <v>740</v>
      </c>
      <c r="E222" s="7">
        <v>51825902</v>
      </c>
      <c r="F222" s="6" t="s">
        <v>741</v>
      </c>
      <c r="G222" s="8" t="s">
        <v>669</v>
      </c>
      <c r="H222" s="8" t="s">
        <v>742</v>
      </c>
      <c r="I222" s="32">
        <v>2</v>
      </c>
      <c r="J222" s="33">
        <f t="shared" si="3"/>
        <v>17792</v>
      </c>
    </row>
    <row r="223" spans="1:10" ht="27" customHeight="1" x14ac:dyDescent="0.25">
      <c r="A223" s="5" t="s">
        <v>531</v>
      </c>
      <c r="B223" s="5" t="s">
        <v>101</v>
      </c>
      <c r="C223" s="5" t="s">
        <v>728</v>
      </c>
      <c r="D223" s="6" t="s">
        <v>729</v>
      </c>
      <c r="E223" s="7">
        <v>42007453</v>
      </c>
      <c r="F223" s="6" t="s">
        <v>104</v>
      </c>
      <c r="G223" s="8" t="s">
        <v>105</v>
      </c>
      <c r="H223" s="8" t="s">
        <v>730</v>
      </c>
      <c r="I223" s="32">
        <v>2.5</v>
      </c>
      <c r="J223" s="33">
        <f t="shared" si="3"/>
        <v>22240</v>
      </c>
    </row>
    <row r="224" spans="1:10" ht="27" customHeight="1" x14ac:dyDescent="0.25">
      <c r="A224" s="5" t="s">
        <v>743</v>
      </c>
      <c r="B224" s="5" t="s">
        <v>19</v>
      </c>
      <c r="C224" s="5" t="s">
        <v>744</v>
      </c>
      <c r="D224" s="6" t="s">
        <v>745</v>
      </c>
      <c r="E224" s="7">
        <v>42079322</v>
      </c>
      <c r="F224" s="6" t="s">
        <v>22</v>
      </c>
      <c r="G224" s="8" t="s">
        <v>755</v>
      </c>
      <c r="H224" s="8" t="s">
        <v>756</v>
      </c>
      <c r="I224" s="32">
        <v>5</v>
      </c>
      <c r="J224" s="33">
        <f t="shared" si="3"/>
        <v>44480</v>
      </c>
    </row>
    <row r="225" spans="1:10" ht="27" customHeight="1" x14ac:dyDescent="0.25">
      <c r="A225" s="5" t="s">
        <v>743</v>
      </c>
      <c r="B225" s="5" t="s">
        <v>19</v>
      </c>
      <c r="C225" s="5" t="s">
        <v>744</v>
      </c>
      <c r="D225" s="6" t="s">
        <v>745</v>
      </c>
      <c r="E225" s="7">
        <v>42079861</v>
      </c>
      <c r="F225" s="6" t="s">
        <v>22</v>
      </c>
      <c r="G225" s="8" t="s">
        <v>753</v>
      </c>
      <c r="H225" s="8" t="s">
        <v>757</v>
      </c>
      <c r="I225" s="32">
        <v>5</v>
      </c>
      <c r="J225" s="33">
        <f t="shared" si="3"/>
        <v>44480</v>
      </c>
    </row>
    <row r="226" spans="1:10" ht="27" customHeight="1" x14ac:dyDescent="0.25">
      <c r="A226" s="5" t="s">
        <v>743</v>
      </c>
      <c r="B226" s="5" t="s">
        <v>19</v>
      </c>
      <c r="C226" s="5" t="s">
        <v>744</v>
      </c>
      <c r="D226" s="6" t="s">
        <v>745</v>
      </c>
      <c r="E226" s="7">
        <v>42083788</v>
      </c>
      <c r="F226" s="6" t="s">
        <v>22</v>
      </c>
      <c r="G226" s="8" t="s">
        <v>760</v>
      </c>
      <c r="H226" s="8" t="s">
        <v>761</v>
      </c>
      <c r="I226" s="32">
        <v>1.5</v>
      </c>
      <c r="J226" s="33">
        <f t="shared" si="3"/>
        <v>13344</v>
      </c>
    </row>
    <row r="227" spans="1:10" ht="27" customHeight="1" x14ac:dyDescent="0.25">
      <c r="A227" s="5" t="s">
        <v>743</v>
      </c>
      <c r="B227" s="5" t="s">
        <v>19</v>
      </c>
      <c r="C227" s="5" t="s">
        <v>744</v>
      </c>
      <c r="D227" s="6" t="s">
        <v>745</v>
      </c>
      <c r="E227" s="7">
        <v>42089816</v>
      </c>
      <c r="F227" s="6" t="s">
        <v>22</v>
      </c>
      <c r="G227" s="8" t="s">
        <v>763</v>
      </c>
      <c r="H227" s="8" t="s">
        <v>765</v>
      </c>
      <c r="I227" s="32">
        <v>11.5</v>
      </c>
      <c r="J227" s="33">
        <f t="shared" si="3"/>
        <v>102304</v>
      </c>
    </row>
    <row r="228" spans="1:10" ht="27" customHeight="1" x14ac:dyDescent="0.25">
      <c r="A228" s="5" t="s">
        <v>743</v>
      </c>
      <c r="B228" s="5" t="s">
        <v>19</v>
      </c>
      <c r="C228" s="5" t="s">
        <v>744</v>
      </c>
      <c r="D228" s="6" t="s">
        <v>745</v>
      </c>
      <c r="E228" s="7">
        <v>42089832</v>
      </c>
      <c r="F228" s="6" t="s">
        <v>22</v>
      </c>
      <c r="G228" s="8" t="s">
        <v>766</v>
      </c>
      <c r="H228" s="8" t="s">
        <v>767</v>
      </c>
      <c r="I228" s="32">
        <v>4</v>
      </c>
      <c r="J228" s="33">
        <f t="shared" si="3"/>
        <v>35584</v>
      </c>
    </row>
    <row r="229" spans="1:10" ht="27" customHeight="1" x14ac:dyDescent="0.25">
      <c r="A229" s="5" t="s">
        <v>743</v>
      </c>
      <c r="B229" s="5" t="s">
        <v>19</v>
      </c>
      <c r="C229" s="5" t="s">
        <v>744</v>
      </c>
      <c r="D229" s="6" t="s">
        <v>745</v>
      </c>
      <c r="E229" s="7">
        <v>42090202</v>
      </c>
      <c r="F229" s="6" t="s">
        <v>22</v>
      </c>
      <c r="G229" s="8" t="s">
        <v>760</v>
      </c>
      <c r="H229" s="8" t="s">
        <v>770</v>
      </c>
      <c r="I229" s="32">
        <v>6</v>
      </c>
      <c r="J229" s="33">
        <f t="shared" si="3"/>
        <v>53376</v>
      </c>
    </row>
    <row r="230" spans="1:10" ht="27" customHeight="1" x14ac:dyDescent="0.25">
      <c r="A230" s="5" t="s">
        <v>743</v>
      </c>
      <c r="B230" s="5" t="s">
        <v>19</v>
      </c>
      <c r="C230" s="5" t="s">
        <v>744</v>
      </c>
      <c r="D230" s="6" t="s">
        <v>745</v>
      </c>
      <c r="E230" s="7">
        <v>42344751</v>
      </c>
      <c r="F230" s="6" t="s">
        <v>22</v>
      </c>
      <c r="G230" s="8" t="s">
        <v>773</v>
      </c>
      <c r="H230" s="8" t="s">
        <v>774</v>
      </c>
      <c r="I230" s="32">
        <v>2</v>
      </c>
      <c r="J230" s="33">
        <f t="shared" si="3"/>
        <v>17792</v>
      </c>
    </row>
    <row r="231" spans="1:10" ht="27" customHeight="1" x14ac:dyDescent="0.25">
      <c r="A231" s="5" t="s">
        <v>743</v>
      </c>
      <c r="B231" s="5" t="s">
        <v>19</v>
      </c>
      <c r="C231" s="5" t="s">
        <v>744</v>
      </c>
      <c r="D231" s="6" t="s">
        <v>745</v>
      </c>
      <c r="E231" s="7">
        <v>42080487</v>
      </c>
      <c r="F231" s="6" t="s">
        <v>25</v>
      </c>
      <c r="G231" s="8" t="s">
        <v>758</v>
      </c>
      <c r="H231" s="8" t="s">
        <v>759</v>
      </c>
      <c r="I231" s="32">
        <v>14</v>
      </c>
      <c r="J231" s="33">
        <f t="shared" si="3"/>
        <v>124544</v>
      </c>
    </row>
    <row r="232" spans="1:10" ht="27" customHeight="1" x14ac:dyDescent="0.25">
      <c r="A232" s="5" t="s">
        <v>743</v>
      </c>
      <c r="B232" s="5" t="s">
        <v>19</v>
      </c>
      <c r="C232" s="5" t="s">
        <v>744</v>
      </c>
      <c r="D232" s="6" t="s">
        <v>745</v>
      </c>
      <c r="E232" s="7">
        <v>42085381</v>
      </c>
      <c r="F232" s="6" t="s">
        <v>25</v>
      </c>
      <c r="G232" s="8" t="s">
        <v>753</v>
      </c>
      <c r="H232" s="8" t="s">
        <v>762</v>
      </c>
      <c r="I232" s="32">
        <v>18</v>
      </c>
      <c r="J232" s="33">
        <f t="shared" si="3"/>
        <v>160128</v>
      </c>
    </row>
    <row r="233" spans="1:10" ht="27" customHeight="1" x14ac:dyDescent="0.25">
      <c r="A233" s="9" t="s">
        <v>743</v>
      </c>
      <c r="B233" s="9" t="s">
        <v>19</v>
      </c>
      <c r="C233" s="9" t="s">
        <v>744</v>
      </c>
      <c r="D233" s="6" t="s">
        <v>745</v>
      </c>
      <c r="E233" s="10">
        <v>42089808</v>
      </c>
      <c r="F233" s="6" t="s">
        <v>25</v>
      </c>
      <c r="G233" s="8" t="s">
        <v>763</v>
      </c>
      <c r="H233" s="8" t="s">
        <v>764</v>
      </c>
      <c r="I233" s="32">
        <v>5</v>
      </c>
      <c r="J233" s="33">
        <f t="shared" si="3"/>
        <v>44480</v>
      </c>
    </row>
    <row r="234" spans="1:10" ht="27" customHeight="1" x14ac:dyDescent="0.25">
      <c r="A234" s="9" t="s">
        <v>743</v>
      </c>
      <c r="B234" s="9" t="s">
        <v>19</v>
      </c>
      <c r="C234" s="9" t="s">
        <v>744</v>
      </c>
      <c r="D234" s="6" t="s">
        <v>745</v>
      </c>
      <c r="E234" s="10">
        <v>42090199</v>
      </c>
      <c r="F234" s="6" t="s">
        <v>25</v>
      </c>
      <c r="G234" s="8" t="s">
        <v>768</v>
      </c>
      <c r="H234" s="8" t="s">
        <v>769</v>
      </c>
      <c r="I234" s="32">
        <v>6.5</v>
      </c>
      <c r="J234" s="33">
        <f t="shared" si="3"/>
        <v>57824</v>
      </c>
    </row>
    <row r="235" spans="1:10" ht="27" customHeight="1" x14ac:dyDescent="0.25">
      <c r="A235" s="5" t="s">
        <v>743</v>
      </c>
      <c r="B235" s="5" t="s">
        <v>19</v>
      </c>
      <c r="C235" s="5" t="s">
        <v>744</v>
      </c>
      <c r="D235" s="6" t="s">
        <v>745</v>
      </c>
      <c r="E235" s="7">
        <v>42090211</v>
      </c>
      <c r="F235" s="6" t="s">
        <v>25</v>
      </c>
      <c r="G235" s="8" t="s">
        <v>771</v>
      </c>
      <c r="H235" s="8" t="s">
        <v>772</v>
      </c>
      <c r="I235" s="32">
        <v>2.5</v>
      </c>
      <c r="J235" s="33">
        <f t="shared" si="3"/>
        <v>22240</v>
      </c>
    </row>
    <row r="236" spans="1:10" ht="27" customHeight="1" x14ac:dyDescent="0.25">
      <c r="A236" s="5" t="s">
        <v>743</v>
      </c>
      <c r="B236" s="5" t="s">
        <v>19</v>
      </c>
      <c r="C236" s="5" t="s">
        <v>744</v>
      </c>
      <c r="D236" s="6" t="s">
        <v>745</v>
      </c>
      <c r="E236" s="7">
        <v>42382530</v>
      </c>
      <c r="F236" s="6" t="s">
        <v>25</v>
      </c>
      <c r="G236" s="8" t="s">
        <v>775</v>
      </c>
      <c r="H236" s="8" t="s">
        <v>776</v>
      </c>
      <c r="I236" s="32">
        <v>4</v>
      </c>
      <c r="J236" s="33">
        <f t="shared" si="3"/>
        <v>35584</v>
      </c>
    </row>
    <row r="237" spans="1:10" ht="27" customHeight="1" x14ac:dyDescent="0.25">
      <c r="A237" s="5" t="s">
        <v>743</v>
      </c>
      <c r="B237" s="5" t="s">
        <v>19</v>
      </c>
      <c r="C237" s="5" t="s">
        <v>744</v>
      </c>
      <c r="D237" s="6" t="s">
        <v>745</v>
      </c>
      <c r="E237" s="7">
        <v>42037425</v>
      </c>
      <c r="F237" s="6" t="s">
        <v>752</v>
      </c>
      <c r="G237" s="8" t="s">
        <v>753</v>
      </c>
      <c r="H237" s="8" t="s">
        <v>754</v>
      </c>
      <c r="I237" s="32">
        <v>6.3</v>
      </c>
      <c r="J237" s="33">
        <f t="shared" si="3"/>
        <v>56045</v>
      </c>
    </row>
    <row r="238" spans="1:10" ht="27" customHeight="1" x14ac:dyDescent="0.25">
      <c r="A238" s="5" t="s">
        <v>743</v>
      </c>
      <c r="B238" s="5" t="s">
        <v>19</v>
      </c>
      <c r="C238" s="5" t="s">
        <v>744</v>
      </c>
      <c r="D238" s="6" t="s">
        <v>745</v>
      </c>
      <c r="E238" s="7">
        <v>17070341</v>
      </c>
      <c r="F238" s="6" t="s">
        <v>116</v>
      </c>
      <c r="G238" s="8" t="s">
        <v>746</v>
      </c>
      <c r="H238" s="8" t="s">
        <v>747</v>
      </c>
      <c r="I238" s="32">
        <v>1</v>
      </c>
      <c r="J238" s="33">
        <f t="shared" si="3"/>
        <v>8896</v>
      </c>
    </row>
    <row r="239" spans="1:10" ht="27" customHeight="1" x14ac:dyDescent="0.25">
      <c r="A239" s="5" t="s">
        <v>743</v>
      </c>
      <c r="B239" s="5" t="s">
        <v>19</v>
      </c>
      <c r="C239" s="5" t="s">
        <v>744</v>
      </c>
      <c r="D239" s="6" t="s">
        <v>745</v>
      </c>
      <c r="E239" s="7">
        <v>17070422</v>
      </c>
      <c r="F239" s="6" t="s">
        <v>116</v>
      </c>
      <c r="G239" s="8" t="s">
        <v>748</v>
      </c>
      <c r="H239" s="8" t="s">
        <v>749</v>
      </c>
      <c r="I239" s="32">
        <v>5</v>
      </c>
      <c r="J239" s="33">
        <f t="shared" si="3"/>
        <v>44480</v>
      </c>
    </row>
    <row r="240" spans="1:10" ht="27" customHeight="1" x14ac:dyDescent="0.25">
      <c r="A240" s="5" t="s">
        <v>743</v>
      </c>
      <c r="B240" s="5" t="s">
        <v>19</v>
      </c>
      <c r="C240" s="5" t="s">
        <v>744</v>
      </c>
      <c r="D240" s="6" t="s">
        <v>745</v>
      </c>
      <c r="E240" s="7">
        <v>17070473</v>
      </c>
      <c r="F240" s="6" t="s">
        <v>116</v>
      </c>
      <c r="G240" s="8" t="s">
        <v>750</v>
      </c>
      <c r="H240" s="8" t="s">
        <v>751</v>
      </c>
      <c r="I240" s="32">
        <v>4</v>
      </c>
      <c r="J240" s="33">
        <f t="shared" si="3"/>
        <v>35584</v>
      </c>
    </row>
    <row r="241" spans="1:10" ht="27" customHeight="1" x14ac:dyDescent="0.25">
      <c r="A241" s="5" t="s">
        <v>743</v>
      </c>
      <c r="B241" s="5" t="s">
        <v>778</v>
      </c>
      <c r="C241" s="5" t="s">
        <v>779</v>
      </c>
      <c r="D241" s="6" t="s">
        <v>780</v>
      </c>
      <c r="E241" s="7">
        <v>54018391</v>
      </c>
      <c r="F241" s="6" t="s">
        <v>22</v>
      </c>
      <c r="G241" s="8" t="s">
        <v>753</v>
      </c>
      <c r="H241" s="8" t="s">
        <v>781</v>
      </c>
      <c r="I241" s="32">
        <v>1</v>
      </c>
      <c r="J241" s="33">
        <f t="shared" si="3"/>
        <v>8896</v>
      </c>
    </row>
    <row r="242" spans="1:10" ht="27" customHeight="1" x14ac:dyDescent="0.25">
      <c r="A242" s="5" t="s">
        <v>743</v>
      </c>
      <c r="B242" s="5" t="s">
        <v>38</v>
      </c>
      <c r="C242" s="5" t="s">
        <v>782</v>
      </c>
      <c r="D242" s="6" t="s">
        <v>783</v>
      </c>
      <c r="E242" s="7">
        <v>710023120</v>
      </c>
      <c r="F242" s="6" t="s">
        <v>41</v>
      </c>
      <c r="G242" s="8" t="s">
        <v>755</v>
      </c>
      <c r="H242" s="8" t="s">
        <v>786</v>
      </c>
      <c r="I242" s="32">
        <v>1</v>
      </c>
      <c r="J242" s="33">
        <f t="shared" si="3"/>
        <v>8896</v>
      </c>
    </row>
    <row r="243" spans="1:10" ht="27" customHeight="1" x14ac:dyDescent="0.25">
      <c r="A243" s="5" t="s">
        <v>743</v>
      </c>
      <c r="B243" s="5" t="s">
        <v>38</v>
      </c>
      <c r="C243" s="5" t="s">
        <v>782</v>
      </c>
      <c r="D243" s="6" t="s">
        <v>783</v>
      </c>
      <c r="E243" s="7">
        <v>710038330</v>
      </c>
      <c r="F243" s="6" t="s">
        <v>41</v>
      </c>
      <c r="G243" s="8" t="s">
        <v>755</v>
      </c>
      <c r="H243" s="8" t="s">
        <v>787</v>
      </c>
      <c r="I243" s="32">
        <v>0.5</v>
      </c>
      <c r="J243" s="33">
        <f t="shared" si="3"/>
        <v>4448</v>
      </c>
    </row>
    <row r="244" spans="1:10" ht="27" customHeight="1" x14ac:dyDescent="0.25">
      <c r="A244" s="5" t="s">
        <v>743</v>
      </c>
      <c r="B244" s="5" t="s">
        <v>38</v>
      </c>
      <c r="C244" s="5" t="s">
        <v>782</v>
      </c>
      <c r="D244" s="6" t="s">
        <v>783</v>
      </c>
      <c r="E244" s="7">
        <v>710038356</v>
      </c>
      <c r="F244" s="6" t="s">
        <v>41</v>
      </c>
      <c r="G244" s="8" t="s">
        <v>755</v>
      </c>
      <c r="H244" s="8" t="s">
        <v>787</v>
      </c>
      <c r="I244" s="32">
        <v>1</v>
      </c>
      <c r="J244" s="33">
        <f t="shared" si="3"/>
        <v>8896</v>
      </c>
    </row>
    <row r="245" spans="1:10" ht="27" customHeight="1" x14ac:dyDescent="0.25">
      <c r="A245" s="5" t="s">
        <v>743</v>
      </c>
      <c r="B245" s="5" t="s">
        <v>38</v>
      </c>
      <c r="C245" s="5" t="s">
        <v>782</v>
      </c>
      <c r="D245" s="6" t="s">
        <v>783</v>
      </c>
      <c r="E245" s="7">
        <v>37873971</v>
      </c>
      <c r="F245" s="6" t="s">
        <v>84</v>
      </c>
      <c r="G245" s="8" t="s">
        <v>755</v>
      </c>
      <c r="H245" s="8" t="s">
        <v>784</v>
      </c>
      <c r="I245" s="32">
        <v>1</v>
      </c>
      <c r="J245" s="33">
        <f t="shared" si="3"/>
        <v>8896</v>
      </c>
    </row>
    <row r="246" spans="1:10" ht="27" customHeight="1" x14ac:dyDescent="0.25">
      <c r="A246" s="5" t="s">
        <v>743</v>
      </c>
      <c r="B246" s="5" t="s">
        <v>38</v>
      </c>
      <c r="C246" s="5" t="s">
        <v>782</v>
      </c>
      <c r="D246" s="6" t="s">
        <v>783</v>
      </c>
      <c r="E246" s="7">
        <v>37874004</v>
      </c>
      <c r="F246" s="6" t="s">
        <v>67</v>
      </c>
      <c r="G246" s="8" t="s">
        <v>755</v>
      </c>
      <c r="H246" s="8" t="s">
        <v>785</v>
      </c>
      <c r="I246" s="32">
        <v>1.5</v>
      </c>
      <c r="J246" s="33">
        <f t="shared" si="3"/>
        <v>13344</v>
      </c>
    </row>
    <row r="247" spans="1:10" ht="27" customHeight="1" x14ac:dyDescent="0.25">
      <c r="A247" s="5" t="s">
        <v>743</v>
      </c>
      <c r="B247" s="5" t="s">
        <v>38</v>
      </c>
      <c r="C247" s="5" t="s">
        <v>792</v>
      </c>
      <c r="D247" s="6" t="s">
        <v>793</v>
      </c>
      <c r="E247" s="7">
        <v>52800318</v>
      </c>
      <c r="F247" s="6" t="s">
        <v>22</v>
      </c>
      <c r="G247" s="8" t="s">
        <v>794</v>
      </c>
      <c r="H247" s="8" t="s">
        <v>795</v>
      </c>
      <c r="I247" s="32">
        <v>1.2</v>
      </c>
      <c r="J247" s="33">
        <f t="shared" si="3"/>
        <v>10675</v>
      </c>
    </row>
    <row r="248" spans="1:10" ht="27" customHeight="1" x14ac:dyDescent="0.25">
      <c r="A248" s="5" t="s">
        <v>743</v>
      </c>
      <c r="B248" s="5" t="s">
        <v>38</v>
      </c>
      <c r="C248" s="5" t="s">
        <v>1016</v>
      </c>
      <c r="D248" s="6" t="s">
        <v>1017</v>
      </c>
      <c r="E248" s="7">
        <v>37873288</v>
      </c>
      <c r="F248" s="6" t="s">
        <v>84</v>
      </c>
      <c r="G248" s="8" t="s">
        <v>1018</v>
      </c>
      <c r="H248" s="8" t="s">
        <v>1019</v>
      </c>
      <c r="I248" s="32">
        <v>2</v>
      </c>
      <c r="J248" s="33">
        <f t="shared" si="3"/>
        <v>17792</v>
      </c>
    </row>
    <row r="249" spans="1:10" ht="27" customHeight="1" x14ac:dyDescent="0.25">
      <c r="A249" s="5" t="s">
        <v>743</v>
      </c>
      <c r="B249" s="5" t="s">
        <v>38</v>
      </c>
      <c r="C249" s="5" t="s">
        <v>818</v>
      </c>
      <c r="D249" s="6" t="s">
        <v>819</v>
      </c>
      <c r="E249" s="7">
        <v>710024037</v>
      </c>
      <c r="F249" s="6" t="s">
        <v>41</v>
      </c>
      <c r="G249" s="8" t="s">
        <v>758</v>
      </c>
      <c r="H249" s="8" t="s">
        <v>279</v>
      </c>
      <c r="I249" s="32">
        <v>0.5</v>
      </c>
      <c r="J249" s="33">
        <f t="shared" si="3"/>
        <v>4448</v>
      </c>
    </row>
    <row r="250" spans="1:10" ht="27" customHeight="1" x14ac:dyDescent="0.25">
      <c r="A250" s="5" t="s">
        <v>743</v>
      </c>
      <c r="B250" s="5" t="s">
        <v>38</v>
      </c>
      <c r="C250" s="5" t="s">
        <v>818</v>
      </c>
      <c r="D250" s="6" t="s">
        <v>819</v>
      </c>
      <c r="E250" s="7">
        <v>37876741</v>
      </c>
      <c r="F250" s="6" t="s">
        <v>84</v>
      </c>
      <c r="G250" s="8" t="s">
        <v>758</v>
      </c>
      <c r="H250" s="8" t="s">
        <v>820</v>
      </c>
      <c r="I250" s="32">
        <v>1</v>
      </c>
      <c r="J250" s="33">
        <f t="shared" si="3"/>
        <v>8896</v>
      </c>
    </row>
    <row r="251" spans="1:10" ht="27" customHeight="1" x14ac:dyDescent="0.25">
      <c r="A251" s="5" t="s">
        <v>743</v>
      </c>
      <c r="B251" s="5" t="s">
        <v>38</v>
      </c>
      <c r="C251" s="5" t="s">
        <v>926</v>
      </c>
      <c r="D251" s="6" t="s">
        <v>927</v>
      </c>
      <c r="E251" s="7">
        <v>710141676</v>
      </c>
      <c r="F251" s="6" t="s">
        <v>41</v>
      </c>
      <c r="G251" s="8" t="s">
        <v>766</v>
      </c>
      <c r="H251" s="8" t="s">
        <v>929</v>
      </c>
      <c r="I251" s="32">
        <v>0.5</v>
      </c>
      <c r="J251" s="33">
        <f t="shared" si="3"/>
        <v>4448</v>
      </c>
    </row>
    <row r="252" spans="1:10" ht="27" customHeight="1" x14ac:dyDescent="0.25">
      <c r="A252" s="5" t="s">
        <v>743</v>
      </c>
      <c r="B252" s="5" t="s">
        <v>38</v>
      </c>
      <c r="C252" s="5" t="s">
        <v>926</v>
      </c>
      <c r="D252" s="6" t="s">
        <v>927</v>
      </c>
      <c r="E252" s="7">
        <v>37947770</v>
      </c>
      <c r="F252" s="6" t="s">
        <v>84</v>
      </c>
      <c r="G252" s="8" t="s">
        <v>766</v>
      </c>
      <c r="H252" s="8" t="s">
        <v>928</v>
      </c>
      <c r="I252" s="32">
        <v>1</v>
      </c>
      <c r="J252" s="33">
        <f t="shared" si="3"/>
        <v>8896</v>
      </c>
    </row>
    <row r="253" spans="1:10" ht="27" customHeight="1" x14ac:dyDescent="0.25">
      <c r="A253" s="5" t="s">
        <v>743</v>
      </c>
      <c r="B253" s="5" t="s">
        <v>38</v>
      </c>
      <c r="C253" s="5" t="s">
        <v>976</v>
      </c>
      <c r="D253" s="6" t="s">
        <v>977</v>
      </c>
      <c r="E253" s="7">
        <v>31967256</v>
      </c>
      <c r="F253" s="6" t="s">
        <v>67</v>
      </c>
      <c r="G253" s="8" t="s">
        <v>978</v>
      </c>
      <c r="H253" s="8" t="s">
        <v>73</v>
      </c>
      <c r="I253" s="32">
        <v>0.5</v>
      </c>
      <c r="J253" s="33">
        <f t="shared" si="3"/>
        <v>4448</v>
      </c>
    </row>
    <row r="254" spans="1:10" ht="27" customHeight="1" x14ac:dyDescent="0.25">
      <c r="A254" s="5" t="s">
        <v>743</v>
      </c>
      <c r="B254" s="5" t="s">
        <v>38</v>
      </c>
      <c r="C254" s="5" t="s">
        <v>893</v>
      </c>
      <c r="D254" s="6" t="s">
        <v>894</v>
      </c>
      <c r="E254" s="7">
        <v>42085446</v>
      </c>
      <c r="F254" s="6" t="s">
        <v>897</v>
      </c>
      <c r="G254" s="8" t="s">
        <v>753</v>
      </c>
      <c r="H254" s="8" t="s">
        <v>898</v>
      </c>
      <c r="I254" s="32">
        <v>0.5</v>
      </c>
      <c r="J254" s="33">
        <f t="shared" si="3"/>
        <v>4448</v>
      </c>
    </row>
    <row r="255" spans="1:10" ht="27" customHeight="1" x14ac:dyDescent="0.25">
      <c r="A255" s="5" t="s">
        <v>743</v>
      </c>
      <c r="B255" s="5" t="s">
        <v>38</v>
      </c>
      <c r="C255" s="5" t="s">
        <v>893</v>
      </c>
      <c r="D255" s="6" t="s">
        <v>894</v>
      </c>
      <c r="E255" s="7">
        <v>37877194</v>
      </c>
      <c r="F255" s="6" t="s">
        <v>84</v>
      </c>
      <c r="G255" s="8" t="s">
        <v>753</v>
      </c>
      <c r="H255" s="8" t="s">
        <v>895</v>
      </c>
      <c r="I255" s="32">
        <v>5</v>
      </c>
      <c r="J255" s="33">
        <f t="shared" si="3"/>
        <v>44480</v>
      </c>
    </row>
    <row r="256" spans="1:10" ht="27" customHeight="1" x14ac:dyDescent="0.25">
      <c r="A256" s="5" t="s">
        <v>743</v>
      </c>
      <c r="B256" s="5" t="s">
        <v>38</v>
      </c>
      <c r="C256" s="5" t="s">
        <v>893</v>
      </c>
      <c r="D256" s="6" t="s">
        <v>894</v>
      </c>
      <c r="E256" s="7">
        <v>37877224</v>
      </c>
      <c r="F256" s="6" t="s">
        <v>84</v>
      </c>
      <c r="G256" s="8" t="s">
        <v>753</v>
      </c>
      <c r="H256" s="8" t="s">
        <v>896</v>
      </c>
      <c r="I256" s="32">
        <v>1</v>
      </c>
      <c r="J256" s="33">
        <f t="shared" si="3"/>
        <v>8896</v>
      </c>
    </row>
    <row r="257" spans="1:10" ht="27" customHeight="1" x14ac:dyDescent="0.25">
      <c r="A257" s="5" t="s">
        <v>743</v>
      </c>
      <c r="B257" s="5" t="s">
        <v>38</v>
      </c>
      <c r="C257" s="5" t="s">
        <v>893</v>
      </c>
      <c r="D257" s="6" t="s">
        <v>894</v>
      </c>
      <c r="E257" s="7">
        <v>54007267</v>
      </c>
      <c r="F257" s="6" t="s">
        <v>67</v>
      </c>
      <c r="G257" s="8" t="s">
        <v>753</v>
      </c>
      <c r="H257" s="8" t="s">
        <v>899</v>
      </c>
      <c r="I257" s="32">
        <v>0.5</v>
      </c>
      <c r="J257" s="33">
        <f t="shared" si="3"/>
        <v>4448</v>
      </c>
    </row>
    <row r="258" spans="1:10" ht="27" customHeight="1" x14ac:dyDescent="0.25">
      <c r="A258" s="5" t="s">
        <v>743</v>
      </c>
      <c r="B258" s="5" t="s">
        <v>38</v>
      </c>
      <c r="C258" s="5" t="s">
        <v>933</v>
      </c>
      <c r="D258" s="6" t="s">
        <v>934</v>
      </c>
      <c r="E258" s="7">
        <v>36158089</v>
      </c>
      <c r="F258" s="6" t="s">
        <v>84</v>
      </c>
      <c r="G258" s="8" t="s">
        <v>773</v>
      </c>
      <c r="H258" s="8" t="s">
        <v>935</v>
      </c>
      <c r="I258" s="32">
        <v>2</v>
      </c>
      <c r="J258" s="33">
        <f t="shared" si="3"/>
        <v>17792</v>
      </c>
    </row>
    <row r="259" spans="1:10" ht="27" customHeight="1" x14ac:dyDescent="0.25">
      <c r="A259" s="5" t="s">
        <v>743</v>
      </c>
      <c r="B259" s="5" t="s">
        <v>38</v>
      </c>
      <c r="C259" s="5" t="s">
        <v>837</v>
      </c>
      <c r="D259" s="6" t="s">
        <v>838</v>
      </c>
      <c r="E259" s="7">
        <v>37873661</v>
      </c>
      <c r="F259" s="6" t="s">
        <v>41</v>
      </c>
      <c r="G259" s="8" t="s">
        <v>775</v>
      </c>
      <c r="H259" s="8" t="s">
        <v>358</v>
      </c>
      <c r="I259" s="32">
        <v>0.5</v>
      </c>
      <c r="J259" s="33">
        <f t="shared" si="3"/>
        <v>4448</v>
      </c>
    </row>
    <row r="260" spans="1:10" ht="27" customHeight="1" x14ac:dyDescent="0.25">
      <c r="A260" s="5" t="s">
        <v>743</v>
      </c>
      <c r="B260" s="5" t="s">
        <v>38</v>
      </c>
      <c r="C260" s="5" t="s">
        <v>837</v>
      </c>
      <c r="D260" s="6" t="s">
        <v>838</v>
      </c>
      <c r="E260" s="7">
        <v>37873679</v>
      </c>
      <c r="F260" s="6" t="s">
        <v>41</v>
      </c>
      <c r="G260" s="8" t="s">
        <v>775</v>
      </c>
      <c r="H260" s="8" t="s">
        <v>839</v>
      </c>
      <c r="I260" s="32">
        <v>0.5</v>
      </c>
      <c r="J260" s="33">
        <f t="shared" ref="J260:J323" si="4">ROUND(I260*1112*8,0)</f>
        <v>4448</v>
      </c>
    </row>
    <row r="261" spans="1:10" ht="27" customHeight="1" x14ac:dyDescent="0.25">
      <c r="A261" s="5" t="s">
        <v>743</v>
      </c>
      <c r="B261" s="5" t="s">
        <v>38</v>
      </c>
      <c r="C261" s="5" t="s">
        <v>837</v>
      </c>
      <c r="D261" s="6" t="s">
        <v>838</v>
      </c>
      <c r="E261" s="7">
        <v>37876643</v>
      </c>
      <c r="F261" s="6" t="s">
        <v>41</v>
      </c>
      <c r="G261" s="8" t="s">
        <v>775</v>
      </c>
      <c r="H261" s="8" t="s">
        <v>840</v>
      </c>
      <c r="I261" s="32">
        <v>0.5</v>
      </c>
      <c r="J261" s="33">
        <f t="shared" si="4"/>
        <v>4448</v>
      </c>
    </row>
    <row r="262" spans="1:10" ht="27" customHeight="1" x14ac:dyDescent="0.25">
      <c r="A262" s="9" t="s">
        <v>743</v>
      </c>
      <c r="B262" s="9" t="s">
        <v>38</v>
      </c>
      <c r="C262" s="9" t="s">
        <v>865</v>
      </c>
      <c r="D262" s="6" t="s">
        <v>866</v>
      </c>
      <c r="E262" s="10">
        <v>37874233</v>
      </c>
      <c r="F262" s="6" t="s">
        <v>867</v>
      </c>
      <c r="G262" s="8" t="s">
        <v>750</v>
      </c>
      <c r="H262" s="8" t="s">
        <v>868</v>
      </c>
      <c r="I262" s="32">
        <v>0.5</v>
      </c>
      <c r="J262" s="33">
        <f t="shared" si="4"/>
        <v>4448</v>
      </c>
    </row>
    <row r="263" spans="1:10" ht="27" customHeight="1" x14ac:dyDescent="0.25">
      <c r="A263" s="5" t="s">
        <v>743</v>
      </c>
      <c r="B263" s="5" t="s">
        <v>38</v>
      </c>
      <c r="C263" s="5" t="s">
        <v>869</v>
      </c>
      <c r="D263" s="6" t="s">
        <v>870</v>
      </c>
      <c r="E263" s="7">
        <v>42232228</v>
      </c>
      <c r="F263" s="6" t="s">
        <v>22</v>
      </c>
      <c r="G263" s="8" t="s">
        <v>871</v>
      </c>
      <c r="H263" s="8" t="s">
        <v>872</v>
      </c>
      <c r="I263" s="32">
        <v>1.5</v>
      </c>
      <c r="J263" s="33">
        <f t="shared" si="4"/>
        <v>13344</v>
      </c>
    </row>
    <row r="264" spans="1:10" ht="27" customHeight="1" x14ac:dyDescent="0.25">
      <c r="A264" s="5" t="s">
        <v>743</v>
      </c>
      <c r="B264" s="5" t="s">
        <v>38</v>
      </c>
      <c r="C264" s="5" t="s">
        <v>958</v>
      </c>
      <c r="D264" s="6" t="s">
        <v>959</v>
      </c>
      <c r="E264" s="7">
        <v>37876597</v>
      </c>
      <c r="F264" s="6" t="s">
        <v>41</v>
      </c>
      <c r="G264" s="8" t="s">
        <v>960</v>
      </c>
      <c r="H264" s="8" t="s">
        <v>962</v>
      </c>
      <c r="I264" s="32">
        <v>0.5</v>
      </c>
      <c r="J264" s="33">
        <f t="shared" si="4"/>
        <v>4448</v>
      </c>
    </row>
    <row r="265" spans="1:10" ht="27" customHeight="1" x14ac:dyDescent="0.25">
      <c r="A265" s="5" t="s">
        <v>743</v>
      </c>
      <c r="B265" s="5" t="s">
        <v>38</v>
      </c>
      <c r="C265" s="5" t="s">
        <v>958</v>
      </c>
      <c r="D265" s="6" t="s">
        <v>959</v>
      </c>
      <c r="E265" s="7">
        <v>42089051</v>
      </c>
      <c r="F265" s="6" t="s">
        <v>41</v>
      </c>
      <c r="G265" s="8" t="s">
        <v>960</v>
      </c>
      <c r="H265" s="8" t="s">
        <v>963</v>
      </c>
      <c r="I265" s="32">
        <v>0.5</v>
      </c>
      <c r="J265" s="33">
        <f t="shared" si="4"/>
        <v>4448</v>
      </c>
    </row>
    <row r="266" spans="1:10" ht="27" customHeight="1" x14ac:dyDescent="0.25">
      <c r="A266" s="5" t="s">
        <v>743</v>
      </c>
      <c r="B266" s="5" t="s">
        <v>38</v>
      </c>
      <c r="C266" s="5" t="s">
        <v>958</v>
      </c>
      <c r="D266" s="6" t="s">
        <v>959</v>
      </c>
      <c r="E266" s="7">
        <v>37872931</v>
      </c>
      <c r="F266" s="6" t="s">
        <v>84</v>
      </c>
      <c r="G266" s="8" t="s">
        <v>960</v>
      </c>
      <c r="H266" s="8" t="s">
        <v>961</v>
      </c>
      <c r="I266" s="32">
        <v>0.5</v>
      </c>
      <c r="J266" s="33">
        <f t="shared" si="4"/>
        <v>4448</v>
      </c>
    </row>
    <row r="267" spans="1:10" ht="27" customHeight="1" x14ac:dyDescent="0.25">
      <c r="A267" s="5" t="s">
        <v>743</v>
      </c>
      <c r="B267" s="5" t="s">
        <v>38</v>
      </c>
      <c r="C267" s="5" t="s">
        <v>988</v>
      </c>
      <c r="D267" s="6" t="s">
        <v>989</v>
      </c>
      <c r="E267" s="7">
        <v>42343682</v>
      </c>
      <c r="F267" s="6" t="s">
        <v>41</v>
      </c>
      <c r="G267" s="8" t="s">
        <v>990</v>
      </c>
      <c r="H267" s="8" t="s">
        <v>993</v>
      </c>
      <c r="I267" s="32">
        <v>0.5</v>
      </c>
      <c r="J267" s="33">
        <f t="shared" si="4"/>
        <v>4448</v>
      </c>
    </row>
    <row r="268" spans="1:10" ht="27" customHeight="1" x14ac:dyDescent="0.25">
      <c r="A268" s="5" t="s">
        <v>743</v>
      </c>
      <c r="B268" s="5" t="s">
        <v>38</v>
      </c>
      <c r="C268" s="5" t="s">
        <v>988</v>
      </c>
      <c r="D268" s="6" t="s">
        <v>989</v>
      </c>
      <c r="E268" s="7">
        <v>42343691</v>
      </c>
      <c r="F268" s="6" t="s">
        <v>41</v>
      </c>
      <c r="G268" s="8" t="s">
        <v>990</v>
      </c>
      <c r="H268" s="8" t="s">
        <v>994</v>
      </c>
      <c r="I268" s="32">
        <v>1</v>
      </c>
      <c r="J268" s="33">
        <f t="shared" si="4"/>
        <v>8896</v>
      </c>
    </row>
    <row r="269" spans="1:10" ht="27" customHeight="1" x14ac:dyDescent="0.25">
      <c r="A269" s="5" t="s">
        <v>743</v>
      </c>
      <c r="B269" s="5" t="s">
        <v>38</v>
      </c>
      <c r="C269" s="5" t="s">
        <v>988</v>
      </c>
      <c r="D269" s="6" t="s">
        <v>989</v>
      </c>
      <c r="E269" s="7">
        <v>37873164</v>
      </c>
      <c r="F269" s="6" t="s">
        <v>84</v>
      </c>
      <c r="G269" s="8" t="s">
        <v>990</v>
      </c>
      <c r="H269" s="8" t="s">
        <v>991</v>
      </c>
      <c r="I269" s="32">
        <v>1</v>
      </c>
      <c r="J269" s="33">
        <f t="shared" si="4"/>
        <v>8896</v>
      </c>
    </row>
    <row r="270" spans="1:10" ht="27" customHeight="1" x14ac:dyDescent="0.25">
      <c r="A270" s="5" t="s">
        <v>743</v>
      </c>
      <c r="B270" s="5" t="s">
        <v>38</v>
      </c>
      <c r="C270" s="5" t="s">
        <v>988</v>
      </c>
      <c r="D270" s="6" t="s">
        <v>989</v>
      </c>
      <c r="E270" s="7">
        <v>37873172</v>
      </c>
      <c r="F270" s="6" t="s">
        <v>84</v>
      </c>
      <c r="G270" s="8" t="s">
        <v>990</v>
      </c>
      <c r="H270" s="8" t="s">
        <v>992</v>
      </c>
      <c r="I270" s="32">
        <v>0.5</v>
      </c>
      <c r="J270" s="33">
        <f t="shared" si="4"/>
        <v>4448</v>
      </c>
    </row>
    <row r="271" spans="1:10" ht="27" customHeight="1" x14ac:dyDescent="0.25">
      <c r="A271" s="5" t="s">
        <v>743</v>
      </c>
      <c r="B271" s="5" t="s">
        <v>38</v>
      </c>
      <c r="C271" s="5" t="s">
        <v>877</v>
      </c>
      <c r="D271" s="6" t="s">
        <v>878</v>
      </c>
      <c r="E271" s="7">
        <v>51102137</v>
      </c>
      <c r="F271" s="6" t="s">
        <v>22</v>
      </c>
      <c r="G271" s="8" t="s">
        <v>746</v>
      </c>
      <c r="H271" s="8" t="s">
        <v>880</v>
      </c>
      <c r="I271" s="32">
        <v>3</v>
      </c>
      <c r="J271" s="33">
        <f t="shared" si="4"/>
        <v>26688</v>
      </c>
    </row>
    <row r="272" spans="1:10" ht="27" customHeight="1" x14ac:dyDescent="0.25">
      <c r="A272" s="5" t="s">
        <v>743</v>
      </c>
      <c r="B272" s="5" t="s">
        <v>38</v>
      </c>
      <c r="C272" s="5" t="s">
        <v>877</v>
      </c>
      <c r="D272" s="6" t="s">
        <v>878</v>
      </c>
      <c r="E272" s="7">
        <v>17068975</v>
      </c>
      <c r="F272" s="6" t="s">
        <v>84</v>
      </c>
      <c r="G272" s="8" t="s">
        <v>746</v>
      </c>
      <c r="H272" s="8" t="s">
        <v>879</v>
      </c>
      <c r="I272" s="32">
        <v>1</v>
      </c>
      <c r="J272" s="33">
        <f t="shared" si="4"/>
        <v>8896</v>
      </c>
    </row>
    <row r="273" spans="1:10" ht="27" customHeight="1" x14ac:dyDescent="0.25">
      <c r="A273" s="5" t="s">
        <v>743</v>
      </c>
      <c r="B273" s="5" t="s">
        <v>38</v>
      </c>
      <c r="C273" s="5" t="s">
        <v>1020</v>
      </c>
      <c r="D273" s="6" t="s">
        <v>1021</v>
      </c>
      <c r="E273" s="7">
        <v>37876015</v>
      </c>
      <c r="F273" s="6" t="s">
        <v>84</v>
      </c>
      <c r="G273" s="8" t="s">
        <v>1022</v>
      </c>
      <c r="H273" s="8" t="s">
        <v>1023</v>
      </c>
      <c r="I273" s="32">
        <v>1.5</v>
      </c>
      <c r="J273" s="33">
        <f t="shared" si="4"/>
        <v>13344</v>
      </c>
    </row>
    <row r="274" spans="1:10" ht="27" customHeight="1" x14ac:dyDescent="0.25">
      <c r="A274" s="5" t="s">
        <v>743</v>
      </c>
      <c r="B274" s="5" t="s">
        <v>38</v>
      </c>
      <c r="C274" s="5" t="s">
        <v>1009</v>
      </c>
      <c r="D274" s="6" t="s">
        <v>1010</v>
      </c>
      <c r="E274" s="10">
        <v>710033516</v>
      </c>
      <c r="F274" s="6" t="s">
        <v>41</v>
      </c>
      <c r="G274" s="8" t="s">
        <v>1011</v>
      </c>
      <c r="H274" s="8"/>
      <c r="I274" s="32">
        <v>0.5</v>
      </c>
      <c r="J274" s="33">
        <f t="shared" si="4"/>
        <v>4448</v>
      </c>
    </row>
    <row r="275" spans="1:10" ht="27" customHeight="1" x14ac:dyDescent="0.25">
      <c r="A275" s="5" t="s">
        <v>743</v>
      </c>
      <c r="B275" s="5" t="s">
        <v>38</v>
      </c>
      <c r="C275" s="5" t="s">
        <v>951</v>
      </c>
      <c r="D275" s="6" t="s">
        <v>952</v>
      </c>
      <c r="E275" s="7">
        <v>37942697</v>
      </c>
      <c r="F275" s="6" t="s">
        <v>67</v>
      </c>
      <c r="G275" s="8" t="s">
        <v>953</v>
      </c>
      <c r="H275" s="8" t="s">
        <v>954</v>
      </c>
      <c r="I275" s="32">
        <v>1</v>
      </c>
      <c r="J275" s="33">
        <f t="shared" si="4"/>
        <v>8896</v>
      </c>
    </row>
    <row r="276" spans="1:10" ht="27" customHeight="1" x14ac:dyDescent="0.25">
      <c r="A276" s="5" t="s">
        <v>743</v>
      </c>
      <c r="B276" s="5" t="s">
        <v>38</v>
      </c>
      <c r="C276" s="5" t="s">
        <v>821</v>
      </c>
      <c r="D276" s="6" t="s">
        <v>822</v>
      </c>
      <c r="E276" s="7">
        <v>710023871</v>
      </c>
      <c r="F276" s="6" t="s">
        <v>41</v>
      </c>
      <c r="G276" s="8" t="s">
        <v>823</v>
      </c>
      <c r="H276" s="8"/>
      <c r="I276" s="32">
        <v>0.3</v>
      </c>
      <c r="J276" s="33">
        <f t="shared" si="4"/>
        <v>2669</v>
      </c>
    </row>
    <row r="277" spans="1:10" ht="27" customHeight="1" x14ac:dyDescent="0.25">
      <c r="A277" s="5" t="s">
        <v>743</v>
      </c>
      <c r="B277" s="5" t="s">
        <v>38</v>
      </c>
      <c r="C277" s="5" t="s">
        <v>979</v>
      </c>
      <c r="D277" s="6" t="s">
        <v>980</v>
      </c>
      <c r="E277" s="7">
        <v>37873121</v>
      </c>
      <c r="F277" s="6" t="s">
        <v>67</v>
      </c>
      <c r="G277" s="8" t="s">
        <v>981</v>
      </c>
      <c r="H277" s="8"/>
      <c r="I277" s="32">
        <v>1</v>
      </c>
      <c r="J277" s="33">
        <f t="shared" si="4"/>
        <v>8896</v>
      </c>
    </row>
    <row r="278" spans="1:10" ht="27" customHeight="1" x14ac:dyDescent="0.25">
      <c r="A278" s="5" t="s">
        <v>743</v>
      </c>
      <c r="B278" s="5" t="s">
        <v>38</v>
      </c>
      <c r="C278" s="5" t="s">
        <v>1012</v>
      </c>
      <c r="D278" s="6" t="s">
        <v>1013</v>
      </c>
      <c r="E278" s="7">
        <v>37873270</v>
      </c>
      <c r="F278" s="6" t="s">
        <v>84</v>
      </c>
      <c r="G278" s="8" t="s">
        <v>1014</v>
      </c>
      <c r="H278" s="8" t="s">
        <v>1015</v>
      </c>
      <c r="I278" s="32">
        <v>1</v>
      </c>
      <c r="J278" s="33">
        <f t="shared" si="4"/>
        <v>8896</v>
      </c>
    </row>
    <row r="279" spans="1:10" ht="27" customHeight="1" x14ac:dyDescent="0.25">
      <c r="A279" s="5" t="s">
        <v>743</v>
      </c>
      <c r="B279" s="5" t="s">
        <v>38</v>
      </c>
      <c r="C279" s="5" t="s">
        <v>900</v>
      </c>
      <c r="D279" s="6" t="s">
        <v>901</v>
      </c>
      <c r="E279" s="7">
        <v>710028369</v>
      </c>
      <c r="F279" s="6" t="s">
        <v>41</v>
      </c>
      <c r="G279" s="8" t="s">
        <v>902</v>
      </c>
      <c r="H279" s="8"/>
      <c r="I279" s="32">
        <v>1</v>
      </c>
      <c r="J279" s="33">
        <f t="shared" si="4"/>
        <v>8896</v>
      </c>
    </row>
    <row r="280" spans="1:10" ht="27" customHeight="1" x14ac:dyDescent="0.25">
      <c r="A280" s="5" t="s">
        <v>743</v>
      </c>
      <c r="B280" s="5" t="s">
        <v>38</v>
      </c>
      <c r="C280" s="5" t="s">
        <v>903</v>
      </c>
      <c r="D280" s="6" t="s">
        <v>904</v>
      </c>
      <c r="E280" s="7">
        <v>710028377</v>
      </c>
      <c r="F280" s="6" t="s">
        <v>41</v>
      </c>
      <c r="G280" s="8" t="s">
        <v>905</v>
      </c>
      <c r="H280" s="8" t="s">
        <v>906</v>
      </c>
      <c r="I280" s="32">
        <v>1</v>
      </c>
      <c r="J280" s="33">
        <f t="shared" si="4"/>
        <v>8896</v>
      </c>
    </row>
    <row r="281" spans="1:10" ht="27" customHeight="1" x14ac:dyDescent="0.25">
      <c r="A281" s="5" t="s">
        <v>743</v>
      </c>
      <c r="B281" s="5" t="s">
        <v>38</v>
      </c>
      <c r="C281" s="5" t="s">
        <v>955</v>
      </c>
      <c r="D281" s="6" t="s">
        <v>956</v>
      </c>
      <c r="E281" s="7">
        <v>710030509</v>
      </c>
      <c r="F281" s="6" t="s">
        <v>41</v>
      </c>
      <c r="G281" s="8" t="s">
        <v>957</v>
      </c>
      <c r="H281" s="8"/>
      <c r="I281" s="32">
        <v>1</v>
      </c>
      <c r="J281" s="33">
        <f t="shared" si="4"/>
        <v>8896</v>
      </c>
    </row>
    <row r="282" spans="1:10" ht="27" customHeight="1" x14ac:dyDescent="0.25">
      <c r="A282" s="5" t="s">
        <v>743</v>
      </c>
      <c r="B282" s="5" t="s">
        <v>38</v>
      </c>
      <c r="C282" s="5" t="s">
        <v>907</v>
      </c>
      <c r="D282" s="6" t="s">
        <v>908</v>
      </c>
      <c r="E282" s="7">
        <v>37877011</v>
      </c>
      <c r="F282" s="6" t="s">
        <v>67</v>
      </c>
      <c r="G282" s="8" t="s">
        <v>909</v>
      </c>
      <c r="H282" s="8" t="s">
        <v>910</v>
      </c>
      <c r="I282" s="32">
        <v>1</v>
      </c>
      <c r="J282" s="33">
        <f t="shared" si="4"/>
        <v>8896</v>
      </c>
    </row>
    <row r="283" spans="1:10" ht="27" customHeight="1" x14ac:dyDescent="0.25">
      <c r="A283" s="5" t="s">
        <v>743</v>
      </c>
      <c r="B283" s="5" t="s">
        <v>38</v>
      </c>
      <c r="C283" s="5" t="s">
        <v>911</v>
      </c>
      <c r="D283" s="6" t="s">
        <v>912</v>
      </c>
      <c r="E283" s="7">
        <v>710062494</v>
      </c>
      <c r="F283" s="6" t="s">
        <v>84</v>
      </c>
      <c r="G283" s="8" t="s">
        <v>913</v>
      </c>
      <c r="H283" s="8" t="s">
        <v>914</v>
      </c>
      <c r="I283" s="32">
        <v>0.5</v>
      </c>
      <c r="J283" s="33">
        <f t="shared" si="4"/>
        <v>4448</v>
      </c>
    </row>
    <row r="284" spans="1:10" ht="27" customHeight="1" x14ac:dyDescent="0.25">
      <c r="A284" s="5" t="s">
        <v>743</v>
      </c>
      <c r="B284" s="5" t="s">
        <v>38</v>
      </c>
      <c r="C284" s="5" t="s">
        <v>915</v>
      </c>
      <c r="D284" s="6" t="s">
        <v>916</v>
      </c>
      <c r="E284" s="7">
        <v>710028440</v>
      </c>
      <c r="F284" s="6" t="s">
        <v>41</v>
      </c>
      <c r="G284" s="8" t="s">
        <v>917</v>
      </c>
      <c r="H284" s="8"/>
      <c r="I284" s="32">
        <v>1</v>
      </c>
      <c r="J284" s="33">
        <f t="shared" si="4"/>
        <v>8896</v>
      </c>
    </row>
    <row r="285" spans="1:10" ht="27" customHeight="1" x14ac:dyDescent="0.25">
      <c r="A285" s="5" t="s">
        <v>743</v>
      </c>
      <c r="B285" s="5" t="s">
        <v>38</v>
      </c>
      <c r="C285" s="5" t="s">
        <v>788</v>
      </c>
      <c r="D285" s="6" t="s">
        <v>789</v>
      </c>
      <c r="E285" s="7">
        <v>710060521</v>
      </c>
      <c r="F285" s="6" t="s">
        <v>84</v>
      </c>
      <c r="G285" s="8" t="s">
        <v>790</v>
      </c>
      <c r="H285" s="8" t="s">
        <v>791</v>
      </c>
      <c r="I285" s="32">
        <v>1</v>
      </c>
      <c r="J285" s="33">
        <f t="shared" si="4"/>
        <v>8896</v>
      </c>
    </row>
    <row r="286" spans="1:10" ht="27" customHeight="1" x14ac:dyDescent="0.25">
      <c r="A286" s="5" t="s">
        <v>743</v>
      </c>
      <c r="B286" s="5" t="s">
        <v>38</v>
      </c>
      <c r="C286" s="5" t="s">
        <v>918</v>
      </c>
      <c r="D286" s="6" t="s">
        <v>919</v>
      </c>
      <c r="E286" s="7">
        <v>37877496</v>
      </c>
      <c r="F286" s="6" t="s">
        <v>67</v>
      </c>
      <c r="G286" s="8" t="s">
        <v>920</v>
      </c>
      <c r="H286" s="8" t="s">
        <v>921</v>
      </c>
      <c r="I286" s="32">
        <v>1.5</v>
      </c>
      <c r="J286" s="33">
        <f t="shared" si="4"/>
        <v>13344</v>
      </c>
    </row>
    <row r="287" spans="1:10" ht="27" customHeight="1" x14ac:dyDescent="0.25">
      <c r="A287" s="5" t="s">
        <v>743</v>
      </c>
      <c r="B287" s="5" t="s">
        <v>38</v>
      </c>
      <c r="C287" s="5" t="s">
        <v>850</v>
      </c>
      <c r="D287" s="6" t="s">
        <v>851</v>
      </c>
      <c r="E287" s="7">
        <v>37876058</v>
      </c>
      <c r="F287" s="6" t="s">
        <v>84</v>
      </c>
      <c r="G287" s="8" t="s">
        <v>852</v>
      </c>
      <c r="H287" s="8" t="s">
        <v>853</v>
      </c>
      <c r="I287" s="32">
        <v>3</v>
      </c>
      <c r="J287" s="33">
        <f t="shared" si="4"/>
        <v>26688</v>
      </c>
    </row>
    <row r="288" spans="1:10" ht="27" customHeight="1" x14ac:dyDescent="0.25">
      <c r="A288" s="5" t="s">
        <v>743</v>
      </c>
      <c r="B288" s="5" t="s">
        <v>38</v>
      </c>
      <c r="C288" s="5" t="s">
        <v>854</v>
      </c>
      <c r="D288" s="6" t="s">
        <v>855</v>
      </c>
      <c r="E288" s="7">
        <v>37874349</v>
      </c>
      <c r="F288" s="6" t="s">
        <v>67</v>
      </c>
      <c r="G288" s="8" t="s">
        <v>856</v>
      </c>
      <c r="H288" s="8" t="s">
        <v>857</v>
      </c>
      <c r="I288" s="32">
        <v>1.4</v>
      </c>
      <c r="J288" s="33">
        <f t="shared" si="4"/>
        <v>12454</v>
      </c>
    </row>
    <row r="289" spans="1:10" ht="27" customHeight="1" x14ac:dyDescent="0.25">
      <c r="A289" s="5" t="s">
        <v>743</v>
      </c>
      <c r="B289" s="5" t="s">
        <v>38</v>
      </c>
      <c r="C289" s="5" t="s">
        <v>824</v>
      </c>
      <c r="D289" s="6" t="s">
        <v>825</v>
      </c>
      <c r="E289" s="7">
        <v>37874080</v>
      </c>
      <c r="F289" s="6" t="s">
        <v>67</v>
      </c>
      <c r="G289" s="8" t="s">
        <v>826</v>
      </c>
      <c r="H289" s="8" t="s">
        <v>827</v>
      </c>
      <c r="I289" s="32">
        <v>1</v>
      </c>
      <c r="J289" s="33">
        <f t="shared" si="4"/>
        <v>8896</v>
      </c>
    </row>
    <row r="290" spans="1:10" ht="27" customHeight="1" x14ac:dyDescent="0.25">
      <c r="A290" s="5" t="s">
        <v>743</v>
      </c>
      <c r="B290" s="5" t="s">
        <v>38</v>
      </c>
      <c r="C290" s="5" t="s">
        <v>828</v>
      </c>
      <c r="D290" s="6" t="s">
        <v>829</v>
      </c>
      <c r="E290" s="7">
        <v>37873571</v>
      </c>
      <c r="F290" s="6" t="s">
        <v>830</v>
      </c>
      <c r="G290" s="8" t="s">
        <v>831</v>
      </c>
      <c r="H290" s="8" t="s">
        <v>832</v>
      </c>
      <c r="I290" s="32">
        <v>0.5</v>
      </c>
      <c r="J290" s="33">
        <f t="shared" si="4"/>
        <v>4448</v>
      </c>
    </row>
    <row r="291" spans="1:10" ht="27" customHeight="1" x14ac:dyDescent="0.25">
      <c r="A291" s="5" t="s">
        <v>743</v>
      </c>
      <c r="B291" s="5" t="s">
        <v>38</v>
      </c>
      <c r="C291" s="5" t="s">
        <v>964</v>
      </c>
      <c r="D291" s="6" t="s">
        <v>965</v>
      </c>
      <c r="E291" s="7">
        <v>37876198</v>
      </c>
      <c r="F291" s="6" t="s">
        <v>67</v>
      </c>
      <c r="G291" s="8" t="s">
        <v>966</v>
      </c>
      <c r="H291" s="8" t="s">
        <v>967</v>
      </c>
      <c r="I291" s="32">
        <v>0.5</v>
      </c>
      <c r="J291" s="33">
        <f t="shared" si="4"/>
        <v>4448</v>
      </c>
    </row>
    <row r="292" spans="1:10" ht="27" customHeight="1" x14ac:dyDescent="0.25">
      <c r="A292" s="5" t="s">
        <v>743</v>
      </c>
      <c r="B292" s="5" t="s">
        <v>38</v>
      </c>
      <c r="C292" s="5" t="s">
        <v>833</v>
      </c>
      <c r="D292" s="6" t="s">
        <v>834</v>
      </c>
      <c r="E292" s="7">
        <v>36158933</v>
      </c>
      <c r="F292" s="6" t="s">
        <v>67</v>
      </c>
      <c r="G292" s="8" t="s">
        <v>835</v>
      </c>
      <c r="H292" s="8" t="s">
        <v>836</v>
      </c>
      <c r="I292" s="32">
        <v>1</v>
      </c>
      <c r="J292" s="33">
        <f t="shared" si="4"/>
        <v>8896</v>
      </c>
    </row>
    <row r="293" spans="1:10" ht="27" customHeight="1" x14ac:dyDescent="0.25">
      <c r="A293" s="5" t="s">
        <v>743</v>
      </c>
      <c r="B293" s="5" t="s">
        <v>38</v>
      </c>
      <c r="C293" s="5" t="s">
        <v>982</v>
      </c>
      <c r="D293" s="6" t="s">
        <v>983</v>
      </c>
      <c r="E293" s="7">
        <v>710032056</v>
      </c>
      <c r="F293" s="6" t="s">
        <v>41</v>
      </c>
      <c r="G293" s="8" t="s">
        <v>984</v>
      </c>
      <c r="H293" s="8"/>
      <c r="I293" s="32">
        <v>0.5</v>
      </c>
      <c r="J293" s="33">
        <f t="shared" si="4"/>
        <v>4448</v>
      </c>
    </row>
    <row r="294" spans="1:10" ht="27" customHeight="1" x14ac:dyDescent="0.25">
      <c r="A294" s="5" t="s">
        <v>743</v>
      </c>
      <c r="B294" s="5" t="s">
        <v>38</v>
      </c>
      <c r="C294" s="5" t="s">
        <v>968</v>
      </c>
      <c r="D294" s="6" t="s">
        <v>969</v>
      </c>
      <c r="E294" s="7">
        <v>37876104</v>
      </c>
      <c r="F294" s="6" t="s">
        <v>67</v>
      </c>
      <c r="G294" s="8" t="s">
        <v>970</v>
      </c>
      <c r="H294" s="8" t="s">
        <v>971</v>
      </c>
      <c r="I294" s="32">
        <v>1</v>
      </c>
      <c r="J294" s="33">
        <f t="shared" si="4"/>
        <v>8896</v>
      </c>
    </row>
    <row r="295" spans="1:10" ht="27" customHeight="1" x14ac:dyDescent="0.25">
      <c r="A295" s="5" t="s">
        <v>743</v>
      </c>
      <c r="B295" s="5" t="s">
        <v>38</v>
      </c>
      <c r="C295" s="5" t="s">
        <v>796</v>
      </c>
      <c r="D295" s="6" t="s">
        <v>797</v>
      </c>
      <c r="E295" s="7">
        <v>710060661</v>
      </c>
      <c r="F295" s="6" t="s">
        <v>84</v>
      </c>
      <c r="G295" s="8" t="s">
        <v>798</v>
      </c>
      <c r="H295" s="8" t="s">
        <v>799</v>
      </c>
      <c r="I295" s="32">
        <v>1</v>
      </c>
      <c r="J295" s="33">
        <f t="shared" si="4"/>
        <v>8896</v>
      </c>
    </row>
    <row r="296" spans="1:10" ht="27" customHeight="1" x14ac:dyDescent="0.25">
      <c r="A296" s="9" t="s">
        <v>743</v>
      </c>
      <c r="B296" s="9" t="s">
        <v>38</v>
      </c>
      <c r="C296" s="9" t="s">
        <v>922</v>
      </c>
      <c r="D296" s="6" t="s">
        <v>923</v>
      </c>
      <c r="E296" s="10">
        <v>37876988</v>
      </c>
      <c r="F296" s="6" t="s">
        <v>67</v>
      </c>
      <c r="G296" s="8" t="s">
        <v>924</v>
      </c>
      <c r="H296" s="8" t="s">
        <v>925</v>
      </c>
      <c r="I296" s="32">
        <v>1</v>
      </c>
      <c r="J296" s="33">
        <f t="shared" si="4"/>
        <v>8896</v>
      </c>
    </row>
    <row r="297" spans="1:10" ht="27" customHeight="1" x14ac:dyDescent="0.25">
      <c r="A297" s="5" t="s">
        <v>743</v>
      </c>
      <c r="B297" s="5" t="s">
        <v>38</v>
      </c>
      <c r="C297" s="5" t="s">
        <v>800</v>
      </c>
      <c r="D297" s="6" t="s">
        <v>801</v>
      </c>
      <c r="E297" s="7">
        <v>710060670</v>
      </c>
      <c r="F297" s="6" t="s">
        <v>84</v>
      </c>
      <c r="G297" s="8" t="s">
        <v>802</v>
      </c>
      <c r="H297" s="8" t="s">
        <v>803</v>
      </c>
      <c r="I297" s="32">
        <v>3</v>
      </c>
      <c r="J297" s="33">
        <f t="shared" si="4"/>
        <v>26688</v>
      </c>
    </row>
    <row r="298" spans="1:10" ht="27" customHeight="1" x14ac:dyDescent="0.25">
      <c r="A298" s="5" t="s">
        <v>743</v>
      </c>
      <c r="B298" s="5" t="s">
        <v>38</v>
      </c>
      <c r="C298" s="5" t="s">
        <v>858</v>
      </c>
      <c r="D298" s="6" t="s">
        <v>859</v>
      </c>
      <c r="E298" s="7">
        <v>36158917</v>
      </c>
      <c r="F298" s="6" t="s">
        <v>22</v>
      </c>
      <c r="G298" s="8" t="s">
        <v>860</v>
      </c>
      <c r="H298" s="8" t="s">
        <v>861</v>
      </c>
      <c r="I298" s="32">
        <v>5.5</v>
      </c>
      <c r="J298" s="33">
        <f t="shared" si="4"/>
        <v>48928</v>
      </c>
    </row>
    <row r="299" spans="1:10" ht="27" customHeight="1" x14ac:dyDescent="0.25">
      <c r="A299" s="5" t="s">
        <v>743</v>
      </c>
      <c r="B299" s="5" t="s">
        <v>38</v>
      </c>
      <c r="C299" s="5" t="s">
        <v>804</v>
      </c>
      <c r="D299" s="6" t="s">
        <v>805</v>
      </c>
      <c r="E299" s="7">
        <v>710023529</v>
      </c>
      <c r="F299" s="6" t="s">
        <v>41</v>
      </c>
      <c r="G299" s="8" t="s">
        <v>806</v>
      </c>
      <c r="H299" s="8"/>
      <c r="I299" s="32">
        <v>0.5</v>
      </c>
      <c r="J299" s="33">
        <f t="shared" si="4"/>
        <v>4448</v>
      </c>
    </row>
    <row r="300" spans="1:10" ht="27" customHeight="1" x14ac:dyDescent="0.25">
      <c r="A300" s="5" t="s">
        <v>743</v>
      </c>
      <c r="B300" s="5" t="s">
        <v>38</v>
      </c>
      <c r="C300" s="5" t="s">
        <v>804</v>
      </c>
      <c r="D300" s="6" t="s">
        <v>805</v>
      </c>
      <c r="E300" s="7">
        <v>710060696</v>
      </c>
      <c r="F300" s="6" t="s">
        <v>84</v>
      </c>
      <c r="G300" s="8" t="s">
        <v>806</v>
      </c>
      <c r="H300" s="8" t="s">
        <v>807</v>
      </c>
      <c r="I300" s="32">
        <v>1.5</v>
      </c>
      <c r="J300" s="33">
        <f t="shared" si="4"/>
        <v>13344</v>
      </c>
    </row>
    <row r="301" spans="1:10" ht="27" customHeight="1" x14ac:dyDescent="0.25">
      <c r="A301" s="5" t="s">
        <v>743</v>
      </c>
      <c r="B301" s="5" t="s">
        <v>38</v>
      </c>
      <c r="C301" s="5" t="s">
        <v>862</v>
      </c>
      <c r="D301" s="6" t="s">
        <v>863</v>
      </c>
      <c r="E301" s="7">
        <v>710027591</v>
      </c>
      <c r="F301" s="6" t="s">
        <v>41</v>
      </c>
      <c r="G301" s="8" t="s">
        <v>864</v>
      </c>
      <c r="H301" s="8"/>
      <c r="I301" s="32">
        <v>0.5</v>
      </c>
      <c r="J301" s="33">
        <f t="shared" si="4"/>
        <v>4448</v>
      </c>
    </row>
    <row r="302" spans="1:10" ht="27" customHeight="1" x14ac:dyDescent="0.25">
      <c r="A302" s="5" t="s">
        <v>743</v>
      </c>
      <c r="B302" s="5" t="s">
        <v>38</v>
      </c>
      <c r="C302" s="5" t="s">
        <v>930</v>
      </c>
      <c r="D302" s="6" t="s">
        <v>931</v>
      </c>
      <c r="E302" s="7">
        <v>37876368</v>
      </c>
      <c r="F302" s="6" t="s">
        <v>67</v>
      </c>
      <c r="G302" s="8" t="s">
        <v>932</v>
      </c>
      <c r="H302" s="8"/>
      <c r="I302" s="32">
        <v>0.5</v>
      </c>
      <c r="J302" s="33">
        <f t="shared" si="4"/>
        <v>4448</v>
      </c>
    </row>
    <row r="303" spans="1:10" ht="27" customHeight="1" x14ac:dyDescent="0.25">
      <c r="A303" s="5" t="s">
        <v>743</v>
      </c>
      <c r="B303" s="5" t="s">
        <v>38</v>
      </c>
      <c r="C303" s="5" t="s">
        <v>972</v>
      </c>
      <c r="D303" s="6" t="s">
        <v>973</v>
      </c>
      <c r="E303" s="7">
        <v>35534664</v>
      </c>
      <c r="F303" s="6" t="s">
        <v>67</v>
      </c>
      <c r="G303" s="8" t="s">
        <v>974</v>
      </c>
      <c r="H303" s="8" t="s">
        <v>975</v>
      </c>
      <c r="I303" s="32">
        <v>0.5</v>
      </c>
      <c r="J303" s="33">
        <f t="shared" si="4"/>
        <v>4448</v>
      </c>
    </row>
    <row r="304" spans="1:10" ht="27" customHeight="1" x14ac:dyDescent="0.25">
      <c r="A304" s="5" t="s">
        <v>743</v>
      </c>
      <c r="B304" s="5" t="s">
        <v>38</v>
      </c>
      <c r="C304" s="5" t="s">
        <v>808</v>
      </c>
      <c r="D304" s="6" t="s">
        <v>809</v>
      </c>
      <c r="E304" s="7">
        <v>710023596</v>
      </c>
      <c r="F304" s="6" t="s">
        <v>41</v>
      </c>
      <c r="G304" s="8" t="s">
        <v>810</v>
      </c>
      <c r="H304" s="8"/>
      <c r="I304" s="32">
        <v>1</v>
      </c>
      <c r="J304" s="33">
        <f t="shared" si="4"/>
        <v>8896</v>
      </c>
    </row>
    <row r="305" spans="1:10" ht="27" customHeight="1" x14ac:dyDescent="0.25">
      <c r="A305" s="5" t="s">
        <v>743</v>
      </c>
      <c r="B305" s="5" t="s">
        <v>38</v>
      </c>
      <c r="C305" s="5" t="s">
        <v>995</v>
      </c>
      <c r="D305" s="6" t="s">
        <v>996</v>
      </c>
      <c r="E305" s="7">
        <v>710033885</v>
      </c>
      <c r="F305" s="6" t="s">
        <v>41</v>
      </c>
      <c r="G305" s="8" t="s">
        <v>997</v>
      </c>
      <c r="H305" s="8"/>
      <c r="I305" s="32">
        <v>0.5</v>
      </c>
      <c r="J305" s="33">
        <f t="shared" si="4"/>
        <v>4448</v>
      </c>
    </row>
    <row r="306" spans="1:10" ht="27" customHeight="1" x14ac:dyDescent="0.25">
      <c r="A306" s="5" t="s">
        <v>743</v>
      </c>
      <c r="B306" s="5" t="s">
        <v>38</v>
      </c>
      <c r="C306" s="5" t="s">
        <v>1236</v>
      </c>
      <c r="D306" s="6" t="s">
        <v>1237</v>
      </c>
      <c r="E306" s="7">
        <v>55940889</v>
      </c>
      <c r="F306" s="6" t="s">
        <v>22</v>
      </c>
      <c r="G306" s="8" t="s">
        <v>1238</v>
      </c>
      <c r="H306" s="8" t="s">
        <v>1239</v>
      </c>
      <c r="I306" s="32">
        <v>0.5</v>
      </c>
      <c r="J306" s="33">
        <f t="shared" si="4"/>
        <v>4448</v>
      </c>
    </row>
    <row r="307" spans="1:10" ht="27" customHeight="1" x14ac:dyDescent="0.25">
      <c r="A307" s="5" t="s">
        <v>743</v>
      </c>
      <c r="B307" s="5" t="s">
        <v>38</v>
      </c>
      <c r="C307" s="5" t="s">
        <v>811</v>
      </c>
      <c r="D307" s="6" t="s">
        <v>812</v>
      </c>
      <c r="E307" s="7">
        <v>710023626</v>
      </c>
      <c r="F307" s="6" t="s">
        <v>41</v>
      </c>
      <c r="G307" s="8" t="s">
        <v>813</v>
      </c>
      <c r="H307" s="8"/>
      <c r="I307" s="32">
        <v>0.5</v>
      </c>
      <c r="J307" s="33">
        <f t="shared" si="4"/>
        <v>4448</v>
      </c>
    </row>
    <row r="308" spans="1:10" ht="27" customHeight="1" x14ac:dyDescent="0.25">
      <c r="A308" s="5" t="s">
        <v>743</v>
      </c>
      <c r="B308" s="5" t="s">
        <v>38</v>
      </c>
      <c r="C308" s="5" t="s">
        <v>811</v>
      </c>
      <c r="D308" s="6" t="s">
        <v>812</v>
      </c>
      <c r="E308" s="7">
        <v>710023634</v>
      </c>
      <c r="F308" s="6" t="s">
        <v>41</v>
      </c>
      <c r="G308" s="8" t="s">
        <v>813</v>
      </c>
      <c r="H308" s="8" t="s">
        <v>814</v>
      </c>
      <c r="I308" s="32">
        <v>0.5</v>
      </c>
      <c r="J308" s="33">
        <f t="shared" si="4"/>
        <v>4448</v>
      </c>
    </row>
    <row r="309" spans="1:10" ht="27" customHeight="1" x14ac:dyDescent="0.25">
      <c r="A309" s="5" t="s">
        <v>743</v>
      </c>
      <c r="B309" s="5" t="s">
        <v>38</v>
      </c>
      <c r="C309" s="5" t="s">
        <v>998</v>
      </c>
      <c r="D309" s="6" t="s">
        <v>999</v>
      </c>
      <c r="E309" s="7">
        <v>710033940</v>
      </c>
      <c r="F309" s="6" t="s">
        <v>41</v>
      </c>
      <c r="G309" s="8" t="s">
        <v>1000</v>
      </c>
      <c r="H309" s="8" t="s">
        <v>1001</v>
      </c>
      <c r="I309" s="32">
        <v>1</v>
      </c>
      <c r="J309" s="33">
        <f t="shared" si="4"/>
        <v>8896</v>
      </c>
    </row>
    <row r="310" spans="1:10" ht="27" customHeight="1" x14ac:dyDescent="0.25">
      <c r="A310" s="5" t="s">
        <v>743</v>
      </c>
      <c r="B310" s="5" t="s">
        <v>38</v>
      </c>
      <c r="C310" s="5" t="s">
        <v>1002</v>
      </c>
      <c r="D310" s="6" t="s">
        <v>1003</v>
      </c>
      <c r="E310" s="7">
        <v>710034016</v>
      </c>
      <c r="F310" s="6" t="s">
        <v>41</v>
      </c>
      <c r="G310" s="8" t="s">
        <v>1004</v>
      </c>
      <c r="H310" s="8"/>
      <c r="I310" s="32">
        <v>0.5</v>
      </c>
      <c r="J310" s="33">
        <f t="shared" si="4"/>
        <v>4448</v>
      </c>
    </row>
    <row r="311" spans="1:10" ht="27" customHeight="1" x14ac:dyDescent="0.25">
      <c r="A311" s="5" t="s">
        <v>743</v>
      </c>
      <c r="B311" s="5" t="s">
        <v>38</v>
      </c>
      <c r="C311" s="5" t="s">
        <v>873</v>
      </c>
      <c r="D311" s="6" t="s">
        <v>874</v>
      </c>
      <c r="E311" s="7">
        <v>37876031</v>
      </c>
      <c r="F311" s="6" t="s">
        <v>67</v>
      </c>
      <c r="G311" s="8" t="s">
        <v>875</v>
      </c>
      <c r="H311" s="8" t="s">
        <v>876</v>
      </c>
      <c r="I311" s="32">
        <v>1</v>
      </c>
      <c r="J311" s="33">
        <f t="shared" si="4"/>
        <v>8896</v>
      </c>
    </row>
    <row r="312" spans="1:10" ht="27" customHeight="1" x14ac:dyDescent="0.25">
      <c r="A312" s="5" t="s">
        <v>743</v>
      </c>
      <c r="B312" s="5" t="s">
        <v>38</v>
      </c>
      <c r="C312" s="5" t="s">
        <v>985</v>
      </c>
      <c r="D312" s="6" t="s">
        <v>986</v>
      </c>
      <c r="E312" s="7">
        <v>710032226</v>
      </c>
      <c r="F312" s="6" t="s">
        <v>41</v>
      </c>
      <c r="G312" s="8" t="s">
        <v>987</v>
      </c>
      <c r="H312" s="8"/>
      <c r="I312" s="32">
        <v>0.5</v>
      </c>
      <c r="J312" s="33">
        <f t="shared" si="4"/>
        <v>4448</v>
      </c>
    </row>
    <row r="313" spans="1:10" ht="27" customHeight="1" x14ac:dyDescent="0.25">
      <c r="A313" s="5" t="s">
        <v>743</v>
      </c>
      <c r="B313" s="5" t="s">
        <v>38</v>
      </c>
      <c r="C313" s="5" t="s">
        <v>936</v>
      </c>
      <c r="D313" s="6" t="s">
        <v>937</v>
      </c>
      <c r="E313" s="7">
        <v>37877003</v>
      </c>
      <c r="F313" s="6" t="s">
        <v>67</v>
      </c>
      <c r="G313" s="8" t="s">
        <v>938</v>
      </c>
      <c r="H313" s="8" t="s">
        <v>939</v>
      </c>
      <c r="I313" s="32">
        <v>4</v>
      </c>
      <c r="J313" s="33">
        <f t="shared" si="4"/>
        <v>35584</v>
      </c>
    </row>
    <row r="314" spans="1:10" ht="27" customHeight="1" x14ac:dyDescent="0.25">
      <c r="A314" s="5" t="s">
        <v>743</v>
      </c>
      <c r="B314" s="5" t="s">
        <v>38</v>
      </c>
      <c r="C314" s="5" t="s">
        <v>1005</v>
      </c>
      <c r="D314" s="6" t="s">
        <v>1006</v>
      </c>
      <c r="E314" s="7">
        <v>37873351</v>
      </c>
      <c r="F314" s="6" t="s">
        <v>67</v>
      </c>
      <c r="G314" s="8" t="s">
        <v>1007</v>
      </c>
      <c r="H314" s="8" t="s">
        <v>1008</v>
      </c>
      <c r="I314" s="32">
        <v>3</v>
      </c>
      <c r="J314" s="33">
        <f t="shared" si="4"/>
        <v>26688</v>
      </c>
    </row>
    <row r="315" spans="1:10" ht="27" customHeight="1" x14ac:dyDescent="0.25">
      <c r="A315" s="5" t="s">
        <v>743</v>
      </c>
      <c r="B315" s="5" t="s">
        <v>38</v>
      </c>
      <c r="C315" s="5" t="s">
        <v>940</v>
      </c>
      <c r="D315" s="6" t="s">
        <v>941</v>
      </c>
      <c r="E315" s="7">
        <v>37876872</v>
      </c>
      <c r="F315" s="6" t="s">
        <v>67</v>
      </c>
      <c r="G315" s="8" t="s">
        <v>942</v>
      </c>
      <c r="H315" s="8" t="s">
        <v>943</v>
      </c>
      <c r="I315" s="32">
        <v>1</v>
      </c>
      <c r="J315" s="33">
        <f t="shared" si="4"/>
        <v>8896</v>
      </c>
    </row>
    <row r="316" spans="1:10" ht="27" customHeight="1" x14ac:dyDescent="0.25">
      <c r="A316" s="5" t="s">
        <v>743</v>
      </c>
      <c r="B316" s="5" t="s">
        <v>38</v>
      </c>
      <c r="C316" s="5" t="s">
        <v>841</v>
      </c>
      <c r="D316" s="6" t="s">
        <v>842</v>
      </c>
      <c r="E316" s="7">
        <v>37873601</v>
      </c>
      <c r="F316" s="6" t="s">
        <v>67</v>
      </c>
      <c r="G316" s="8" t="s">
        <v>843</v>
      </c>
      <c r="H316" s="8"/>
      <c r="I316" s="32">
        <v>1</v>
      </c>
      <c r="J316" s="33">
        <f t="shared" si="4"/>
        <v>8896</v>
      </c>
    </row>
    <row r="317" spans="1:10" ht="27" customHeight="1" x14ac:dyDescent="0.25">
      <c r="A317" s="5" t="s">
        <v>743</v>
      </c>
      <c r="B317" s="5" t="s">
        <v>38</v>
      </c>
      <c r="C317" s="5" t="s">
        <v>844</v>
      </c>
      <c r="D317" s="6" t="s">
        <v>845</v>
      </c>
      <c r="E317" s="7">
        <v>37792059</v>
      </c>
      <c r="F317" s="6" t="s">
        <v>67</v>
      </c>
      <c r="G317" s="8" t="s">
        <v>846</v>
      </c>
      <c r="H317" s="8"/>
      <c r="I317" s="32">
        <v>0.5</v>
      </c>
      <c r="J317" s="33">
        <f t="shared" si="4"/>
        <v>4448</v>
      </c>
    </row>
    <row r="318" spans="1:10" ht="27" customHeight="1" x14ac:dyDescent="0.25">
      <c r="A318" s="5" t="s">
        <v>743</v>
      </c>
      <c r="B318" s="5" t="s">
        <v>38</v>
      </c>
      <c r="C318" s="5" t="s">
        <v>944</v>
      </c>
      <c r="D318" s="6" t="s">
        <v>945</v>
      </c>
      <c r="E318" s="7">
        <v>710029390</v>
      </c>
      <c r="F318" s="6" t="s">
        <v>41</v>
      </c>
      <c r="G318" s="8" t="s">
        <v>946</v>
      </c>
      <c r="H318" s="8"/>
      <c r="I318" s="32">
        <v>0.5</v>
      </c>
      <c r="J318" s="33">
        <f t="shared" si="4"/>
        <v>4448</v>
      </c>
    </row>
    <row r="319" spans="1:10" ht="27" customHeight="1" x14ac:dyDescent="0.25">
      <c r="A319" s="5" t="s">
        <v>743</v>
      </c>
      <c r="B319" s="5" t="s">
        <v>38</v>
      </c>
      <c r="C319" s="5" t="s">
        <v>947</v>
      </c>
      <c r="D319" s="6" t="s">
        <v>948</v>
      </c>
      <c r="E319" s="7">
        <v>54654416</v>
      </c>
      <c r="F319" s="6" t="s">
        <v>949</v>
      </c>
      <c r="G319" s="8" t="s">
        <v>950</v>
      </c>
      <c r="H319" s="8"/>
      <c r="I319" s="32">
        <v>0.5</v>
      </c>
      <c r="J319" s="33">
        <f t="shared" si="4"/>
        <v>4448</v>
      </c>
    </row>
    <row r="320" spans="1:10" ht="27" customHeight="1" x14ac:dyDescent="0.25">
      <c r="A320" s="5" t="s">
        <v>743</v>
      </c>
      <c r="B320" s="5" t="s">
        <v>38</v>
      </c>
      <c r="C320" s="5" t="s">
        <v>881</v>
      </c>
      <c r="D320" s="6" t="s">
        <v>882</v>
      </c>
      <c r="E320" s="7">
        <v>37874225</v>
      </c>
      <c r="F320" s="6" t="s">
        <v>67</v>
      </c>
      <c r="G320" s="8" t="s">
        <v>883</v>
      </c>
      <c r="H320" s="8" t="s">
        <v>884</v>
      </c>
      <c r="I320" s="32">
        <v>2.5</v>
      </c>
      <c r="J320" s="33">
        <f t="shared" si="4"/>
        <v>22240</v>
      </c>
    </row>
    <row r="321" spans="1:10" ht="27" customHeight="1" x14ac:dyDescent="0.25">
      <c r="A321" s="5" t="s">
        <v>743</v>
      </c>
      <c r="B321" s="5" t="s">
        <v>38</v>
      </c>
      <c r="C321" s="5" t="s">
        <v>885</v>
      </c>
      <c r="D321" s="6" t="s">
        <v>886</v>
      </c>
      <c r="E321" s="7">
        <v>37876457</v>
      </c>
      <c r="F321" s="6" t="s">
        <v>67</v>
      </c>
      <c r="G321" s="8" t="s">
        <v>887</v>
      </c>
      <c r="H321" s="8" t="s">
        <v>888</v>
      </c>
      <c r="I321" s="32">
        <v>1</v>
      </c>
      <c r="J321" s="33">
        <f t="shared" si="4"/>
        <v>8896</v>
      </c>
    </row>
    <row r="322" spans="1:10" ht="27" customHeight="1" x14ac:dyDescent="0.25">
      <c r="A322" s="5" t="s">
        <v>743</v>
      </c>
      <c r="B322" s="5" t="s">
        <v>38</v>
      </c>
      <c r="C322" s="5" t="s">
        <v>847</v>
      </c>
      <c r="D322" s="6" t="s">
        <v>848</v>
      </c>
      <c r="E322" s="7">
        <v>710024681</v>
      </c>
      <c r="F322" s="6" t="s">
        <v>41</v>
      </c>
      <c r="G322" s="8" t="s">
        <v>849</v>
      </c>
      <c r="H322" s="8" t="s">
        <v>849</v>
      </c>
      <c r="I322" s="32">
        <v>1</v>
      </c>
      <c r="J322" s="33">
        <f t="shared" si="4"/>
        <v>8896</v>
      </c>
    </row>
    <row r="323" spans="1:10" ht="27" customHeight="1" x14ac:dyDescent="0.25">
      <c r="A323" s="5" t="s">
        <v>743</v>
      </c>
      <c r="B323" s="5" t="s">
        <v>38</v>
      </c>
      <c r="C323" s="5" t="s">
        <v>815</v>
      </c>
      <c r="D323" s="6" t="s">
        <v>816</v>
      </c>
      <c r="E323" s="7">
        <v>37873989</v>
      </c>
      <c r="F323" s="6" t="s">
        <v>22</v>
      </c>
      <c r="G323" s="8" t="s">
        <v>817</v>
      </c>
      <c r="H323" s="8" t="s">
        <v>73</v>
      </c>
      <c r="I323" s="32">
        <v>0.5</v>
      </c>
      <c r="J323" s="33">
        <f t="shared" si="4"/>
        <v>4448</v>
      </c>
    </row>
    <row r="324" spans="1:10" ht="27" customHeight="1" x14ac:dyDescent="0.25">
      <c r="A324" s="5" t="s">
        <v>743</v>
      </c>
      <c r="B324" s="5" t="s">
        <v>38</v>
      </c>
      <c r="C324" s="5" t="s">
        <v>889</v>
      </c>
      <c r="D324" s="6" t="s">
        <v>890</v>
      </c>
      <c r="E324" s="7">
        <v>37876465</v>
      </c>
      <c r="F324" s="6" t="s">
        <v>67</v>
      </c>
      <c r="G324" s="8" t="s">
        <v>891</v>
      </c>
      <c r="H324" s="8" t="s">
        <v>892</v>
      </c>
      <c r="I324" s="32">
        <v>1.5</v>
      </c>
      <c r="J324" s="33">
        <f t="shared" ref="J324:J381" si="5">ROUND(I324*1112*8,0)</f>
        <v>13344</v>
      </c>
    </row>
    <row r="325" spans="1:10" ht="27" customHeight="1" x14ac:dyDescent="0.25">
      <c r="A325" s="5" t="s">
        <v>743</v>
      </c>
      <c r="B325" s="5" t="s">
        <v>90</v>
      </c>
      <c r="C325" s="5" t="s">
        <v>1039</v>
      </c>
      <c r="D325" s="6" t="s">
        <v>1040</v>
      </c>
      <c r="E325" s="7">
        <v>50334212</v>
      </c>
      <c r="F325" s="6" t="s">
        <v>1041</v>
      </c>
      <c r="G325" s="8" t="s">
        <v>960</v>
      </c>
      <c r="H325" s="8" t="s">
        <v>1042</v>
      </c>
      <c r="I325" s="32">
        <v>3</v>
      </c>
      <c r="J325" s="33">
        <f t="shared" si="5"/>
        <v>26688</v>
      </c>
    </row>
    <row r="326" spans="1:10" ht="27" customHeight="1" x14ac:dyDescent="0.25">
      <c r="A326" s="5" t="s">
        <v>743</v>
      </c>
      <c r="B326" s="5" t="s">
        <v>90</v>
      </c>
      <c r="C326" s="5" t="s">
        <v>1039</v>
      </c>
      <c r="D326" s="6" t="s">
        <v>1040</v>
      </c>
      <c r="E326" s="7">
        <v>55711014</v>
      </c>
      <c r="F326" s="6" t="s">
        <v>1043</v>
      </c>
      <c r="G326" s="8" t="s">
        <v>960</v>
      </c>
      <c r="H326" s="8" t="s">
        <v>1044</v>
      </c>
      <c r="I326" s="32">
        <v>0.5</v>
      </c>
      <c r="J326" s="33">
        <f t="shared" si="5"/>
        <v>4448</v>
      </c>
    </row>
    <row r="327" spans="1:10" ht="27" customHeight="1" x14ac:dyDescent="0.25">
      <c r="A327" s="5" t="s">
        <v>743</v>
      </c>
      <c r="B327" s="5" t="s">
        <v>90</v>
      </c>
      <c r="C327" s="5" t="s">
        <v>1024</v>
      </c>
      <c r="D327" s="6" t="s">
        <v>1025</v>
      </c>
      <c r="E327" s="7">
        <v>42109191</v>
      </c>
      <c r="F327" s="6" t="s">
        <v>1032</v>
      </c>
      <c r="G327" s="8" t="s">
        <v>1033</v>
      </c>
      <c r="H327" s="8" t="s">
        <v>1034</v>
      </c>
      <c r="I327" s="32">
        <v>2</v>
      </c>
      <c r="J327" s="33">
        <f t="shared" si="5"/>
        <v>17792</v>
      </c>
    </row>
    <row r="328" spans="1:10" ht="27" customHeight="1" x14ac:dyDescent="0.25">
      <c r="A328" s="5" t="s">
        <v>743</v>
      </c>
      <c r="B328" s="5" t="s">
        <v>90</v>
      </c>
      <c r="C328" s="5" t="s">
        <v>1024</v>
      </c>
      <c r="D328" s="6" t="s">
        <v>1025</v>
      </c>
      <c r="E328" s="7">
        <v>42090598</v>
      </c>
      <c r="F328" s="6" t="s">
        <v>1030</v>
      </c>
      <c r="G328" s="8" t="s">
        <v>768</v>
      </c>
      <c r="H328" s="8" t="s">
        <v>1031</v>
      </c>
      <c r="I328" s="32">
        <v>8</v>
      </c>
      <c r="J328" s="33">
        <f t="shared" si="5"/>
        <v>71168</v>
      </c>
    </row>
    <row r="329" spans="1:10" ht="27" customHeight="1" x14ac:dyDescent="0.25">
      <c r="A329" s="5" t="s">
        <v>743</v>
      </c>
      <c r="B329" s="5" t="s">
        <v>90</v>
      </c>
      <c r="C329" s="5" t="s">
        <v>1024</v>
      </c>
      <c r="D329" s="6" t="s">
        <v>1025</v>
      </c>
      <c r="E329" s="7">
        <v>51906228</v>
      </c>
      <c r="F329" s="6" t="s">
        <v>1037</v>
      </c>
      <c r="G329" s="8" t="s">
        <v>978</v>
      </c>
      <c r="H329" s="8" t="s">
        <v>1038</v>
      </c>
      <c r="I329" s="32">
        <v>2</v>
      </c>
      <c r="J329" s="33">
        <f t="shared" si="5"/>
        <v>17792</v>
      </c>
    </row>
    <row r="330" spans="1:10" ht="27" customHeight="1" x14ac:dyDescent="0.25">
      <c r="A330" s="5" t="s">
        <v>743</v>
      </c>
      <c r="B330" s="5" t="s">
        <v>90</v>
      </c>
      <c r="C330" s="5" t="s">
        <v>1024</v>
      </c>
      <c r="D330" s="6" t="s">
        <v>1025</v>
      </c>
      <c r="E330" s="7">
        <v>42434912</v>
      </c>
      <c r="F330" s="6" t="s">
        <v>1035</v>
      </c>
      <c r="G330" s="8" t="s">
        <v>447</v>
      </c>
      <c r="H330" s="8" t="s">
        <v>1036</v>
      </c>
      <c r="I330" s="32">
        <v>0.5</v>
      </c>
      <c r="J330" s="33">
        <f t="shared" si="5"/>
        <v>4448</v>
      </c>
    </row>
    <row r="331" spans="1:10" ht="27" customHeight="1" x14ac:dyDescent="0.25">
      <c r="A331" s="5" t="s">
        <v>743</v>
      </c>
      <c r="B331" s="5" t="s">
        <v>90</v>
      </c>
      <c r="C331" s="5" t="s">
        <v>1024</v>
      </c>
      <c r="D331" s="6" t="s">
        <v>1025</v>
      </c>
      <c r="E331" s="7">
        <v>42088917</v>
      </c>
      <c r="F331" s="6" t="s">
        <v>1028</v>
      </c>
      <c r="G331" s="8" t="s">
        <v>960</v>
      </c>
      <c r="H331" s="8" t="s">
        <v>1029</v>
      </c>
      <c r="I331" s="32">
        <v>1.5</v>
      </c>
      <c r="J331" s="33">
        <f t="shared" si="5"/>
        <v>13344</v>
      </c>
    </row>
    <row r="332" spans="1:10" ht="27" customHeight="1" x14ac:dyDescent="0.25">
      <c r="A332" s="5" t="s">
        <v>743</v>
      </c>
      <c r="B332" s="5" t="s">
        <v>90</v>
      </c>
      <c r="C332" s="5" t="s">
        <v>1024</v>
      </c>
      <c r="D332" s="6" t="s">
        <v>1025</v>
      </c>
      <c r="E332" s="7">
        <v>42035724</v>
      </c>
      <c r="F332" s="6" t="s">
        <v>1026</v>
      </c>
      <c r="G332" s="8" t="s">
        <v>777</v>
      </c>
      <c r="H332" s="8" t="s">
        <v>1027</v>
      </c>
      <c r="I332" s="32">
        <v>0.5</v>
      </c>
      <c r="J332" s="33">
        <f t="shared" si="5"/>
        <v>4448</v>
      </c>
    </row>
    <row r="333" spans="1:10" ht="27" customHeight="1" x14ac:dyDescent="0.25">
      <c r="A333" s="5" t="s">
        <v>743</v>
      </c>
      <c r="B333" s="5" t="s">
        <v>90</v>
      </c>
      <c r="C333" s="5" t="s">
        <v>1045</v>
      </c>
      <c r="D333" s="6" t="s">
        <v>1046</v>
      </c>
      <c r="E333" s="7">
        <v>37975650</v>
      </c>
      <c r="F333" s="6" t="s">
        <v>1047</v>
      </c>
      <c r="G333" s="8" t="s">
        <v>464</v>
      </c>
      <c r="H333" s="8" t="s">
        <v>1048</v>
      </c>
      <c r="I333" s="32">
        <v>0.5</v>
      </c>
      <c r="J333" s="33">
        <f t="shared" si="5"/>
        <v>4448</v>
      </c>
    </row>
    <row r="334" spans="1:10" ht="27" customHeight="1" x14ac:dyDescent="0.25">
      <c r="A334" s="5" t="s">
        <v>743</v>
      </c>
      <c r="B334" s="5" t="s">
        <v>90</v>
      </c>
      <c r="C334" s="5" t="s">
        <v>1045</v>
      </c>
      <c r="D334" s="6" t="s">
        <v>1046</v>
      </c>
      <c r="E334" s="7">
        <v>42227372</v>
      </c>
      <c r="F334" s="6" t="s">
        <v>1049</v>
      </c>
      <c r="G334" s="8" t="s">
        <v>1050</v>
      </c>
      <c r="H334" s="8" t="s">
        <v>1051</v>
      </c>
      <c r="I334" s="32">
        <v>5.8</v>
      </c>
      <c r="J334" s="33">
        <f t="shared" si="5"/>
        <v>51597</v>
      </c>
    </row>
    <row r="335" spans="1:10" ht="27" customHeight="1" x14ac:dyDescent="0.25">
      <c r="A335" s="5" t="s">
        <v>743</v>
      </c>
      <c r="B335" s="5" t="s">
        <v>101</v>
      </c>
      <c r="C335" s="5" t="s">
        <v>1052</v>
      </c>
      <c r="D335" s="6" t="s">
        <v>1053</v>
      </c>
      <c r="E335" s="7">
        <v>710280734</v>
      </c>
      <c r="F335" s="6" t="s">
        <v>1054</v>
      </c>
      <c r="G335" s="8" t="s">
        <v>1055</v>
      </c>
      <c r="H335" s="8" t="s">
        <v>1056</v>
      </c>
      <c r="I335" s="32">
        <v>2</v>
      </c>
      <c r="J335" s="33">
        <f t="shared" si="5"/>
        <v>17792</v>
      </c>
    </row>
    <row r="336" spans="1:10" ht="27" customHeight="1" x14ac:dyDescent="0.25">
      <c r="A336" s="5" t="s">
        <v>743</v>
      </c>
      <c r="B336" s="5" t="s">
        <v>101</v>
      </c>
      <c r="C336" s="5" t="s">
        <v>1072</v>
      </c>
      <c r="D336" s="6" t="s">
        <v>1073</v>
      </c>
      <c r="E336" s="7">
        <v>710266952</v>
      </c>
      <c r="F336" s="6" t="s">
        <v>1074</v>
      </c>
      <c r="G336" s="8" t="s">
        <v>753</v>
      </c>
      <c r="H336" s="8" t="s">
        <v>1075</v>
      </c>
      <c r="I336" s="32">
        <v>0.5</v>
      </c>
      <c r="J336" s="33">
        <f t="shared" si="5"/>
        <v>4448</v>
      </c>
    </row>
    <row r="337" spans="1:10" ht="27" customHeight="1" x14ac:dyDescent="0.25">
      <c r="A337" s="5" t="s">
        <v>743</v>
      </c>
      <c r="B337" s="5" t="s">
        <v>101</v>
      </c>
      <c r="C337" s="5" t="s">
        <v>1068</v>
      </c>
      <c r="D337" s="6" t="s">
        <v>1069</v>
      </c>
      <c r="E337" s="7">
        <v>37784722</v>
      </c>
      <c r="F337" s="6" t="s">
        <v>1070</v>
      </c>
      <c r="G337" s="8" t="s">
        <v>753</v>
      </c>
      <c r="H337" s="8" t="s">
        <v>1071</v>
      </c>
      <c r="I337" s="32">
        <v>0.5</v>
      </c>
      <c r="J337" s="33">
        <f t="shared" si="5"/>
        <v>4448</v>
      </c>
    </row>
    <row r="338" spans="1:10" ht="27" customHeight="1" x14ac:dyDescent="0.25">
      <c r="A338" s="5" t="s">
        <v>743</v>
      </c>
      <c r="B338" s="5" t="s">
        <v>101</v>
      </c>
      <c r="C338" s="5" t="s">
        <v>1065</v>
      </c>
      <c r="D338" s="6" t="s">
        <v>1066</v>
      </c>
      <c r="E338" s="7">
        <v>50535421</v>
      </c>
      <c r="F338" s="6" t="s">
        <v>741</v>
      </c>
      <c r="G338" s="8" t="s">
        <v>753</v>
      </c>
      <c r="H338" s="8" t="s">
        <v>1067</v>
      </c>
      <c r="I338" s="32">
        <v>4.5</v>
      </c>
      <c r="J338" s="33">
        <f t="shared" si="5"/>
        <v>40032</v>
      </c>
    </row>
    <row r="339" spans="1:10" ht="27" customHeight="1" x14ac:dyDescent="0.25">
      <c r="A339" s="5" t="s">
        <v>743</v>
      </c>
      <c r="B339" s="5" t="s">
        <v>101</v>
      </c>
      <c r="C339" s="5" t="s">
        <v>1061</v>
      </c>
      <c r="D339" s="6" t="s">
        <v>1062</v>
      </c>
      <c r="E339" s="7">
        <v>31070850</v>
      </c>
      <c r="F339" s="6" t="s">
        <v>1063</v>
      </c>
      <c r="G339" s="8" t="s">
        <v>414</v>
      </c>
      <c r="H339" s="8" t="s">
        <v>1064</v>
      </c>
      <c r="I339" s="32">
        <v>1</v>
      </c>
      <c r="J339" s="33">
        <f t="shared" si="5"/>
        <v>8896</v>
      </c>
    </row>
    <row r="340" spans="1:10" ht="27" customHeight="1" x14ac:dyDescent="0.25">
      <c r="A340" s="5" t="s">
        <v>743</v>
      </c>
      <c r="B340" s="5" t="s">
        <v>101</v>
      </c>
      <c r="C340" s="5" t="s">
        <v>1057</v>
      </c>
      <c r="D340" s="6" t="s">
        <v>1058</v>
      </c>
      <c r="E340" s="7">
        <v>710281153</v>
      </c>
      <c r="F340" s="6" t="s">
        <v>1059</v>
      </c>
      <c r="G340" s="8" t="s">
        <v>753</v>
      </c>
      <c r="H340" s="8" t="s">
        <v>1060</v>
      </c>
      <c r="I340" s="32">
        <v>1</v>
      </c>
      <c r="J340" s="33">
        <f t="shared" si="5"/>
        <v>8896</v>
      </c>
    </row>
    <row r="341" spans="1:10" ht="27" customHeight="1" x14ac:dyDescent="0.25">
      <c r="A341" s="5" t="s">
        <v>1078</v>
      </c>
      <c r="B341" s="5" t="s">
        <v>19</v>
      </c>
      <c r="C341" s="5" t="s">
        <v>1079</v>
      </c>
      <c r="D341" s="6" t="s">
        <v>1080</v>
      </c>
      <c r="E341" s="7">
        <v>188514</v>
      </c>
      <c r="F341" s="6" t="s">
        <v>22</v>
      </c>
      <c r="G341" s="8" t="s">
        <v>1083</v>
      </c>
      <c r="H341" s="8" t="s">
        <v>1084</v>
      </c>
      <c r="I341" s="32">
        <v>2</v>
      </c>
      <c r="J341" s="33">
        <f t="shared" si="5"/>
        <v>17792</v>
      </c>
    </row>
    <row r="342" spans="1:10" ht="27" customHeight="1" x14ac:dyDescent="0.25">
      <c r="A342" s="5" t="s">
        <v>1078</v>
      </c>
      <c r="B342" s="5" t="s">
        <v>19</v>
      </c>
      <c r="C342" s="5" t="s">
        <v>1079</v>
      </c>
      <c r="D342" s="6" t="s">
        <v>1080</v>
      </c>
      <c r="E342" s="7">
        <v>31298028</v>
      </c>
      <c r="F342" s="6" t="s">
        <v>22</v>
      </c>
      <c r="G342" s="8" t="s">
        <v>1091</v>
      </c>
      <c r="H342" s="8" t="s">
        <v>1092</v>
      </c>
      <c r="I342" s="32">
        <v>6</v>
      </c>
      <c r="J342" s="33">
        <f t="shared" si="5"/>
        <v>53376</v>
      </c>
    </row>
    <row r="343" spans="1:10" ht="27" customHeight="1" x14ac:dyDescent="0.25">
      <c r="A343" s="5" t="s">
        <v>1078</v>
      </c>
      <c r="B343" s="5" t="s">
        <v>19</v>
      </c>
      <c r="C343" s="5" t="s">
        <v>1079</v>
      </c>
      <c r="D343" s="6" t="s">
        <v>1080</v>
      </c>
      <c r="E343" s="7">
        <v>31309658</v>
      </c>
      <c r="F343" s="6" t="s">
        <v>22</v>
      </c>
      <c r="G343" s="8" t="s">
        <v>1093</v>
      </c>
      <c r="H343" s="8" t="s">
        <v>1094</v>
      </c>
      <c r="I343" s="32">
        <v>6</v>
      </c>
      <c r="J343" s="33">
        <f t="shared" si="5"/>
        <v>53376</v>
      </c>
    </row>
    <row r="344" spans="1:10" ht="27" customHeight="1" x14ac:dyDescent="0.25">
      <c r="A344" s="5" t="s">
        <v>1078</v>
      </c>
      <c r="B344" s="5" t="s">
        <v>19</v>
      </c>
      <c r="C344" s="5" t="s">
        <v>1079</v>
      </c>
      <c r="D344" s="6" t="s">
        <v>1080</v>
      </c>
      <c r="E344" s="7">
        <v>51843790</v>
      </c>
      <c r="F344" s="6" t="s">
        <v>22</v>
      </c>
      <c r="G344" s="8" t="s">
        <v>1101</v>
      </c>
      <c r="H344" s="8" t="s">
        <v>1102</v>
      </c>
      <c r="I344" s="32">
        <v>2</v>
      </c>
      <c r="J344" s="33">
        <f t="shared" si="5"/>
        <v>17792</v>
      </c>
    </row>
    <row r="345" spans="1:10" ht="27" customHeight="1" x14ac:dyDescent="0.25">
      <c r="A345" s="5" t="s">
        <v>1078</v>
      </c>
      <c r="B345" s="5" t="s">
        <v>19</v>
      </c>
      <c r="C345" s="5" t="s">
        <v>1079</v>
      </c>
      <c r="D345" s="6" t="s">
        <v>1080</v>
      </c>
      <c r="E345" s="7">
        <v>187615</v>
      </c>
      <c r="F345" s="6" t="s">
        <v>25</v>
      </c>
      <c r="G345" s="8" t="s">
        <v>1081</v>
      </c>
      <c r="H345" s="8" t="s">
        <v>1082</v>
      </c>
      <c r="I345" s="32">
        <v>6</v>
      </c>
      <c r="J345" s="33">
        <f t="shared" si="5"/>
        <v>53376</v>
      </c>
    </row>
    <row r="346" spans="1:10" ht="27" customHeight="1" x14ac:dyDescent="0.25">
      <c r="A346" s="5" t="s">
        <v>1078</v>
      </c>
      <c r="B346" s="5" t="s">
        <v>19</v>
      </c>
      <c r="C346" s="5" t="s">
        <v>1079</v>
      </c>
      <c r="D346" s="6" t="s">
        <v>1080</v>
      </c>
      <c r="E346" s="7">
        <v>523461</v>
      </c>
      <c r="F346" s="6" t="s">
        <v>25</v>
      </c>
      <c r="G346" s="8" t="s">
        <v>1085</v>
      </c>
      <c r="H346" s="8" t="s">
        <v>1086</v>
      </c>
      <c r="I346" s="32">
        <v>1</v>
      </c>
      <c r="J346" s="33">
        <f t="shared" si="5"/>
        <v>8896</v>
      </c>
    </row>
    <row r="347" spans="1:10" ht="27" customHeight="1" x14ac:dyDescent="0.25">
      <c r="A347" s="5" t="s">
        <v>1078</v>
      </c>
      <c r="B347" s="5" t="s">
        <v>19</v>
      </c>
      <c r="C347" s="5" t="s">
        <v>1079</v>
      </c>
      <c r="D347" s="6" t="s">
        <v>1080</v>
      </c>
      <c r="E347" s="7">
        <v>17072948</v>
      </c>
      <c r="F347" s="6" t="s">
        <v>25</v>
      </c>
      <c r="G347" s="8" t="s">
        <v>1088</v>
      </c>
      <c r="H347" s="8" t="s">
        <v>1089</v>
      </c>
      <c r="I347" s="32">
        <v>3</v>
      </c>
      <c r="J347" s="33">
        <f t="shared" si="5"/>
        <v>26688</v>
      </c>
    </row>
    <row r="348" spans="1:10" ht="27" customHeight="1" x14ac:dyDescent="0.25">
      <c r="A348" s="5" t="s">
        <v>1078</v>
      </c>
      <c r="B348" s="5" t="s">
        <v>19</v>
      </c>
      <c r="C348" s="5" t="s">
        <v>1079</v>
      </c>
      <c r="D348" s="6" t="s">
        <v>1080</v>
      </c>
      <c r="E348" s="7">
        <v>17080789</v>
      </c>
      <c r="F348" s="6" t="s">
        <v>25</v>
      </c>
      <c r="G348" s="8" t="s">
        <v>199</v>
      </c>
      <c r="H348" s="8" t="s">
        <v>1090</v>
      </c>
      <c r="I348" s="32">
        <v>8</v>
      </c>
      <c r="J348" s="33">
        <f t="shared" si="5"/>
        <v>71168</v>
      </c>
    </row>
    <row r="349" spans="1:10" ht="27" customHeight="1" x14ac:dyDescent="0.25">
      <c r="A349" s="5" t="s">
        <v>1078</v>
      </c>
      <c r="B349" s="5" t="s">
        <v>19</v>
      </c>
      <c r="C349" s="5" t="s">
        <v>1079</v>
      </c>
      <c r="D349" s="6" t="s">
        <v>1080</v>
      </c>
      <c r="E349" s="7">
        <v>31309691</v>
      </c>
      <c r="F349" s="6" t="s">
        <v>551</v>
      </c>
      <c r="G349" s="8" t="s">
        <v>1097</v>
      </c>
      <c r="H349" s="8" t="s">
        <v>1098</v>
      </c>
      <c r="I349" s="32">
        <v>2</v>
      </c>
      <c r="J349" s="33">
        <f t="shared" si="5"/>
        <v>17792</v>
      </c>
    </row>
    <row r="350" spans="1:10" ht="27" customHeight="1" x14ac:dyDescent="0.25">
      <c r="A350" s="5" t="s">
        <v>1078</v>
      </c>
      <c r="B350" s="5" t="s">
        <v>19</v>
      </c>
      <c r="C350" s="5" t="s">
        <v>1079</v>
      </c>
      <c r="D350" s="6" t="s">
        <v>1080</v>
      </c>
      <c r="E350" s="7">
        <v>31309666</v>
      </c>
      <c r="F350" s="6" t="s">
        <v>116</v>
      </c>
      <c r="G350" s="8" t="s">
        <v>1095</v>
      </c>
      <c r="H350" s="8" t="s">
        <v>1096</v>
      </c>
      <c r="I350" s="32">
        <v>1</v>
      </c>
      <c r="J350" s="33">
        <f t="shared" si="5"/>
        <v>8896</v>
      </c>
    </row>
    <row r="351" spans="1:10" ht="27" customHeight="1" x14ac:dyDescent="0.25">
      <c r="A351" s="5" t="s">
        <v>1078</v>
      </c>
      <c r="B351" s="5" t="s">
        <v>19</v>
      </c>
      <c r="C351" s="5" t="s">
        <v>1079</v>
      </c>
      <c r="D351" s="6" t="s">
        <v>1080</v>
      </c>
      <c r="E351" s="7">
        <v>35541431</v>
      </c>
      <c r="F351" s="6" t="s">
        <v>116</v>
      </c>
      <c r="G351" s="8" t="s">
        <v>1099</v>
      </c>
      <c r="H351" s="8" t="s">
        <v>1100</v>
      </c>
      <c r="I351" s="32">
        <v>3</v>
      </c>
      <c r="J351" s="33">
        <f t="shared" si="5"/>
        <v>26688</v>
      </c>
    </row>
    <row r="352" spans="1:10" ht="27" customHeight="1" x14ac:dyDescent="0.25">
      <c r="A352" s="5" t="s">
        <v>1078</v>
      </c>
      <c r="B352" s="5" t="s">
        <v>38</v>
      </c>
      <c r="C352" s="5" t="s">
        <v>1171</v>
      </c>
      <c r="D352" s="6" t="s">
        <v>1172</v>
      </c>
      <c r="E352" s="7">
        <v>42096367</v>
      </c>
      <c r="F352" s="6" t="s">
        <v>334</v>
      </c>
      <c r="G352" s="8" t="s">
        <v>1173</v>
      </c>
      <c r="H352" s="8" t="s">
        <v>1174</v>
      </c>
      <c r="I352" s="32">
        <v>1</v>
      </c>
      <c r="J352" s="33">
        <f t="shared" si="5"/>
        <v>8896</v>
      </c>
    </row>
    <row r="353" spans="1:10" ht="27" customHeight="1" x14ac:dyDescent="0.25">
      <c r="A353" s="5" t="s">
        <v>1078</v>
      </c>
      <c r="B353" s="5" t="s">
        <v>38</v>
      </c>
      <c r="C353" s="5" t="s">
        <v>1171</v>
      </c>
      <c r="D353" s="6" t="s">
        <v>1172</v>
      </c>
      <c r="E353" s="7">
        <v>35541130</v>
      </c>
      <c r="F353" s="6" t="s">
        <v>84</v>
      </c>
      <c r="G353" s="8" t="s">
        <v>1173</v>
      </c>
      <c r="H353" s="8" t="s">
        <v>616</v>
      </c>
      <c r="I353" s="32">
        <v>1</v>
      </c>
      <c r="J353" s="33">
        <f t="shared" si="5"/>
        <v>8896</v>
      </c>
    </row>
    <row r="354" spans="1:10" ht="27" customHeight="1" x14ac:dyDescent="0.25">
      <c r="A354" s="5" t="s">
        <v>1078</v>
      </c>
      <c r="B354" s="5" t="s">
        <v>38</v>
      </c>
      <c r="C354" s="5" t="s">
        <v>1149</v>
      </c>
      <c r="D354" s="6" t="s">
        <v>1150</v>
      </c>
      <c r="E354" s="7">
        <v>35543752</v>
      </c>
      <c r="F354" s="6" t="s">
        <v>1151</v>
      </c>
      <c r="G354" s="8" t="s">
        <v>1152</v>
      </c>
      <c r="H354" s="8" t="s">
        <v>1153</v>
      </c>
      <c r="I354" s="32">
        <v>2</v>
      </c>
      <c r="J354" s="33">
        <f t="shared" si="5"/>
        <v>17792</v>
      </c>
    </row>
    <row r="355" spans="1:10" ht="27" customHeight="1" x14ac:dyDescent="0.25">
      <c r="A355" s="5" t="s">
        <v>1078</v>
      </c>
      <c r="B355" s="5" t="s">
        <v>38</v>
      </c>
      <c r="C355" s="5" t="s">
        <v>1211</v>
      </c>
      <c r="D355" s="6" t="s">
        <v>1212</v>
      </c>
      <c r="E355" s="7">
        <v>31263119</v>
      </c>
      <c r="F355" s="6" t="s">
        <v>84</v>
      </c>
      <c r="G355" s="8" t="s">
        <v>1213</v>
      </c>
      <c r="H355" s="8" t="s">
        <v>1214</v>
      </c>
      <c r="I355" s="32">
        <v>3</v>
      </c>
      <c r="J355" s="33">
        <f t="shared" si="5"/>
        <v>26688</v>
      </c>
    </row>
    <row r="356" spans="1:10" ht="27" customHeight="1" x14ac:dyDescent="0.25">
      <c r="A356" s="5" t="s">
        <v>1078</v>
      </c>
      <c r="B356" s="5" t="s">
        <v>38</v>
      </c>
      <c r="C356" s="5" t="s">
        <v>1211</v>
      </c>
      <c r="D356" s="6" t="s">
        <v>1212</v>
      </c>
      <c r="E356" s="7">
        <v>35540605</v>
      </c>
      <c r="F356" s="6" t="s">
        <v>84</v>
      </c>
      <c r="G356" s="8" t="s">
        <v>1101</v>
      </c>
      <c r="H356" s="8" t="s">
        <v>1215</v>
      </c>
      <c r="I356" s="32">
        <v>1</v>
      </c>
      <c r="J356" s="33">
        <f t="shared" si="5"/>
        <v>8896</v>
      </c>
    </row>
    <row r="357" spans="1:10" ht="27" customHeight="1" x14ac:dyDescent="0.25">
      <c r="A357" s="5" t="s">
        <v>1078</v>
      </c>
      <c r="B357" s="5" t="s">
        <v>38</v>
      </c>
      <c r="C357" s="5" t="s">
        <v>1117</v>
      </c>
      <c r="D357" s="6" t="s">
        <v>1118</v>
      </c>
      <c r="E357" s="7">
        <v>35542128</v>
      </c>
      <c r="F357" s="6" t="s">
        <v>41</v>
      </c>
      <c r="G357" s="8" t="s">
        <v>199</v>
      </c>
      <c r="H357" s="8" t="s">
        <v>1119</v>
      </c>
      <c r="I357" s="32">
        <v>1</v>
      </c>
      <c r="J357" s="33">
        <f t="shared" si="5"/>
        <v>8896</v>
      </c>
    </row>
    <row r="358" spans="1:10" ht="27" customHeight="1" x14ac:dyDescent="0.25">
      <c r="A358" s="5" t="s">
        <v>1078</v>
      </c>
      <c r="B358" s="5" t="s">
        <v>38</v>
      </c>
      <c r="C358" s="5" t="s">
        <v>1110</v>
      </c>
      <c r="D358" s="6" t="s">
        <v>1111</v>
      </c>
      <c r="E358" s="7">
        <v>710039298</v>
      </c>
      <c r="F358" s="6" t="s">
        <v>41</v>
      </c>
      <c r="G358" s="8" t="s">
        <v>1087</v>
      </c>
      <c r="H358" s="8" t="s">
        <v>1112</v>
      </c>
      <c r="I358" s="32">
        <v>1</v>
      </c>
      <c r="J358" s="33">
        <f t="shared" si="5"/>
        <v>8896</v>
      </c>
    </row>
    <row r="359" spans="1:10" ht="27" customHeight="1" x14ac:dyDescent="0.25">
      <c r="A359" s="5" t="s">
        <v>1078</v>
      </c>
      <c r="B359" s="5" t="s">
        <v>38</v>
      </c>
      <c r="C359" s="5" t="s">
        <v>1183</v>
      </c>
      <c r="D359" s="6" t="s">
        <v>1184</v>
      </c>
      <c r="E359" s="7">
        <v>35564121</v>
      </c>
      <c r="F359" s="6" t="s">
        <v>41</v>
      </c>
      <c r="G359" s="8" t="s">
        <v>1033</v>
      </c>
      <c r="H359" s="8" t="s">
        <v>530</v>
      </c>
      <c r="I359" s="32">
        <v>1</v>
      </c>
      <c r="J359" s="33">
        <f t="shared" si="5"/>
        <v>8896</v>
      </c>
    </row>
    <row r="360" spans="1:10" ht="27" customHeight="1" x14ac:dyDescent="0.25">
      <c r="A360" s="5" t="s">
        <v>1078</v>
      </c>
      <c r="B360" s="5" t="s">
        <v>38</v>
      </c>
      <c r="C360" s="5" t="s">
        <v>1122</v>
      </c>
      <c r="D360" s="6" t="s">
        <v>1123</v>
      </c>
      <c r="E360" s="7">
        <v>35545577</v>
      </c>
      <c r="F360" s="6" t="s">
        <v>84</v>
      </c>
      <c r="G360" s="8" t="s">
        <v>1124</v>
      </c>
      <c r="H360" s="8" t="s">
        <v>1125</v>
      </c>
      <c r="I360" s="32">
        <v>2</v>
      </c>
      <c r="J360" s="33">
        <f t="shared" si="5"/>
        <v>17792</v>
      </c>
    </row>
    <row r="361" spans="1:10" ht="27" customHeight="1" x14ac:dyDescent="0.25">
      <c r="A361" s="5" t="s">
        <v>1078</v>
      </c>
      <c r="B361" s="5" t="s">
        <v>38</v>
      </c>
      <c r="C361" s="5" t="s">
        <v>1164</v>
      </c>
      <c r="D361" s="6" t="s">
        <v>1165</v>
      </c>
      <c r="E361" s="7">
        <v>710030452</v>
      </c>
      <c r="F361" s="6" t="s">
        <v>41</v>
      </c>
      <c r="G361" s="8" t="s">
        <v>1166</v>
      </c>
      <c r="H361" s="8"/>
      <c r="I361" s="32">
        <v>1</v>
      </c>
      <c r="J361" s="33">
        <f t="shared" si="5"/>
        <v>8896</v>
      </c>
    </row>
    <row r="362" spans="1:10" ht="27" customHeight="1" x14ac:dyDescent="0.25">
      <c r="A362" s="5" t="s">
        <v>1078</v>
      </c>
      <c r="B362" s="5" t="s">
        <v>38</v>
      </c>
      <c r="C362" s="5" t="s">
        <v>1103</v>
      </c>
      <c r="D362" s="6" t="s">
        <v>1104</v>
      </c>
      <c r="E362" s="7">
        <v>35544139</v>
      </c>
      <c r="F362" s="6" t="s">
        <v>84</v>
      </c>
      <c r="G362" s="8" t="s">
        <v>1105</v>
      </c>
      <c r="H362" s="8" t="s">
        <v>1106</v>
      </c>
      <c r="I362" s="32">
        <v>2</v>
      </c>
      <c r="J362" s="33">
        <f t="shared" si="5"/>
        <v>17792</v>
      </c>
    </row>
    <row r="363" spans="1:10" ht="27" customHeight="1" x14ac:dyDescent="0.25">
      <c r="A363" s="5" t="s">
        <v>1078</v>
      </c>
      <c r="B363" s="5" t="s">
        <v>38</v>
      </c>
      <c r="C363" s="5" t="s">
        <v>1204</v>
      </c>
      <c r="D363" s="6" t="s">
        <v>1205</v>
      </c>
      <c r="E363" s="7">
        <v>710026161</v>
      </c>
      <c r="F363" s="6" t="s">
        <v>334</v>
      </c>
      <c r="G363" s="8" t="s">
        <v>1206</v>
      </c>
      <c r="H363" s="8" t="s">
        <v>1207</v>
      </c>
      <c r="I363" s="32">
        <v>1</v>
      </c>
      <c r="J363" s="33">
        <f t="shared" si="5"/>
        <v>8896</v>
      </c>
    </row>
    <row r="364" spans="1:10" ht="27" customHeight="1" x14ac:dyDescent="0.25">
      <c r="A364" s="5" t="s">
        <v>1078</v>
      </c>
      <c r="B364" s="5" t="s">
        <v>38</v>
      </c>
      <c r="C364" s="5" t="s">
        <v>1107</v>
      </c>
      <c r="D364" s="6" t="s">
        <v>1108</v>
      </c>
      <c r="E364" s="7">
        <v>35544341</v>
      </c>
      <c r="F364" s="6" t="s">
        <v>84</v>
      </c>
      <c r="G364" s="8" t="s">
        <v>1109</v>
      </c>
      <c r="H364" s="8" t="s">
        <v>616</v>
      </c>
      <c r="I364" s="32">
        <v>0.4</v>
      </c>
      <c r="J364" s="33">
        <f t="shared" si="5"/>
        <v>3558</v>
      </c>
    </row>
    <row r="365" spans="1:10" ht="27" customHeight="1" x14ac:dyDescent="0.25">
      <c r="A365" s="5" t="s">
        <v>1078</v>
      </c>
      <c r="B365" s="5" t="s">
        <v>38</v>
      </c>
      <c r="C365" s="5" t="s">
        <v>1175</v>
      </c>
      <c r="D365" s="6" t="s">
        <v>1176</v>
      </c>
      <c r="E365" s="7">
        <v>35541253</v>
      </c>
      <c r="F365" s="6" t="s">
        <v>84</v>
      </c>
      <c r="G365" s="8" t="s">
        <v>1177</v>
      </c>
      <c r="H365" s="8" t="s">
        <v>1178</v>
      </c>
      <c r="I365" s="32">
        <v>1</v>
      </c>
      <c r="J365" s="33">
        <f t="shared" si="5"/>
        <v>8896</v>
      </c>
    </row>
    <row r="366" spans="1:10" ht="27" customHeight="1" x14ac:dyDescent="0.25">
      <c r="A366" s="5" t="s">
        <v>1078</v>
      </c>
      <c r="B366" s="5" t="s">
        <v>38</v>
      </c>
      <c r="C366" s="5" t="s">
        <v>1154</v>
      </c>
      <c r="D366" s="6" t="s">
        <v>1155</v>
      </c>
      <c r="E366" s="7">
        <v>710063091</v>
      </c>
      <c r="F366" s="6" t="s">
        <v>84</v>
      </c>
      <c r="G366" s="8" t="s">
        <v>1156</v>
      </c>
      <c r="H366" s="8" t="s">
        <v>1157</v>
      </c>
      <c r="I366" s="32">
        <v>1</v>
      </c>
      <c r="J366" s="33">
        <f t="shared" si="5"/>
        <v>8896</v>
      </c>
    </row>
    <row r="367" spans="1:10" ht="27" customHeight="1" x14ac:dyDescent="0.25">
      <c r="A367" s="5" t="s">
        <v>1078</v>
      </c>
      <c r="B367" s="5" t="s">
        <v>38</v>
      </c>
      <c r="C367" s="5" t="s">
        <v>1130</v>
      </c>
      <c r="D367" s="6" t="s">
        <v>1131</v>
      </c>
      <c r="E367" s="7">
        <v>35545607</v>
      </c>
      <c r="F367" s="6" t="s">
        <v>67</v>
      </c>
      <c r="G367" s="8" t="s">
        <v>1132</v>
      </c>
      <c r="H367" s="8"/>
      <c r="I367" s="32">
        <v>1</v>
      </c>
      <c r="J367" s="33">
        <f t="shared" si="5"/>
        <v>8896</v>
      </c>
    </row>
    <row r="368" spans="1:10" ht="27" customHeight="1" x14ac:dyDescent="0.25">
      <c r="A368" s="5" t="s">
        <v>1078</v>
      </c>
      <c r="B368" s="5" t="s">
        <v>38</v>
      </c>
      <c r="C368" s="5" t="s">
        <v>1158</v>
      </c>
      <c r="D368" s="6" t="s">
        <v>1159</v>
      </c>
      <c r="E368" s="7">
        <v>35543671</v>
      </c>
      <c r="F368" s="6" t="s">
        <v>84</v>
      </c>
      <c r="G368" s="8" t="s">
        <v>1160</v>
      </c>
      <c r="H368" s="8" t="s">
        <v>1161</v>
      </c>
      <c r="I368" s="32">
        <v>2</v>
      </c>
      <c r="J368" s="33">
        <f t="shared" si="5"/>
        <v>17792</v>
      </c>
    </row>
    <row r="369" spans="1:10" ht="27" customHeight="1" x14ac:dyDescent="0.25">
      <c r="A369" s="5" t="s">
        <v>1078</v>
      </c>
      <c r="B369" s="5" t="s">
        <v>38</v>
      </c>
      <c r="C369" s="5" t="s">
        <v>1113</v>
      </c>
      <c r="D369" s="6" t="s">
        <v>1114</v>
      </c>
      <c r="E369" s="7">
        <v>17070589</v>
      </c>
      <c r="F369" s="6" t="s">
        <v>67</v>
      </c>
      <c r="G369" s="8" t="s">
        <v>1115</v>
      </c>
      <c r="H369" s="8" t="s">
        <v>1116</v>
      </c>
      <c r="I369" s="32">
        <v>4</v>
      </c>
      <c r="J369" s="33">
        <f t="shared" si="5"/>
        <v>35584</v>
      </c>
    </row>
    <row r="370" spans="1:10" ht="27" customHeight="1" x14ac:dyDescent="0.25">
      <c r="A370" s="5" t="s">
        <v>1078</v>
      </c>
      <c r="B370" s="5" t="s">
        <v>38</v>
      </c>
      <c r="C370" s="5" t="s">
        <v>1208</v>
      </c>
      <c r="D370" s="6" t="s">
        <v>1209</v>
      </c>
      <c r="E370" s="7">
        <v>710031181</v>
      </c>
      <c r="F370" s="6" t="s">
        <v>41</v>
      </c>
      <c r="G370" s="8" t="s">
        <v>1210</v>
      </c>
      <c r="H370" s="8" t="s">
        <v>1192</v>
      </c>
      <c r="I370" s="32">
        <v>0.5</v>
      </c>
      <c r="J370" s="33">
        <f t="shared" si="5"/>
        <v>4448</v>
      </c>
    </row>
    <row r="371" spans="1:10" ht="27" customHeight="1" x14ac:dyDescent="0.25">
      <c r="A371" s="5" t="s">
        <v>1078</v>
      </c>
      <c r="B371" s="5" t="s">
        <v>38</v>
      </c>
      <c r="C371" s="5" t="s">
        <v>1199</v>
      </c>
      <c r="D371" s="6" t="s">
        <v>1200</v>
      </c>
      <c r="E371" s="7">
        <v>35544805</v>
      </c>
      <c r="F371" s="6" t="s">
        <v>1201</v>
      </c>
      <c r="G371" s="8" t="s">
        <v>1202</v>
      </c>
      <c r="H371" s="8" t="s">
        <v>1203</v>
      </c>
      <c r="I371" s="32">
        <v>2</v>
      </c>
      <c r="J371" s="33">
        <f t="shared" si="5"/>
        <v>17792</v>
      </c>
    </row>
    <row r="372" spans="1:10" ht="27" customHeight="1" x14ac:dyDescent="0.25">
      <c r="A372" s="5" t="s">
        <v>1078</v>
      </c>
      <c r="B372" s="5" t="s">
        <v>38</v>
      </c>
      <c r="C372" s="5" t="s">
        <v>1135</v>
      </c>
      <c r="D372" s="6" t="s">
        <v>1136</v>
      </c>
      <c r="E372" s="7">
        <v>710062036</v>
      </c>
      <c r="F372" s="6" t="s">
        <v>84</v>
      </c>
      <c r="G372" s="8" t="s">
        <v>1137</v>
      </c>
      <c r="H372" s="8" t="s">
        <v>1138</v>
      </c>
      <c r="I372" s="32">
        <v>1</v>
      </c>
      <c r="J372" s="33">
        <f t="shared" si="5"/>
        <v>8896</v>
      </c>
    </row>
    <row r="373" spans="1:10" ht="27" customHeight="1" x14ac:dyDescent="0.25">
      <c r="A373" s="5" t="s">
        <v>1078</v>
      </c>
      <c r="B373" s="5" t="s">
        <v>38</v>
      </c>
      <c r="C373" s="5" t="s">
        <v>1185</v>
      </c>
      <c r="D373" s="6" t="s">
        <v>1186</v>
      </c>
      <c r="E373" s="7">
        <v>35546468</v>
      </c>
      <c r="F373" s="6" t="s">
        <v>67</v>
      </c>
      <c r="G373" s="8" t="s">
        <v>1187</v>
      </c>
      <c r="H373" s="8"/>
      <c r="I373" s="32">
        <v>0.5</v>
      </c>
      <c r="J373" s="33">
        <f t="shared" si="5"/>
        <v>4448</v>
      </c>
    </row>
    <row r="374" spans="1:10" ht="27" customHeight="1" x14ac:dyDescent="0.25">
      <c r="A374" s="5" t="s">
        <v>1078</v>
      </c>
      <c r="B374" s="5" t="s">
        <v>38</v>
      </c>
      <c r="C374" s="5" t="s">
        <v>1143</v>
      </c>
      <c r="D374" s="6" t="s">
        <v>1144</v>
      </c>
      <c r="E374" s="7">
        <v>710062052</v>
      </c>
      <c r="F374" s="6" t="s">
        <v>84</v>
      </c>
      <c r="G374" s="8" t="s">
        <v>1145</v>
      </c>
      <c r="H374" s="8" t="s">
        <v>1146</v>
      </c>
      <c r="I374" s="32">
        <v>1</v>
      </c>
      <c r="J374" s="33">
        <f t="shared" si="5"/>
        <v>8896</v>
      </c>
    </row>
    <row r="375" spans="1:10" ht="27" customHeight="1" x14ac:dyDescent="0.25">
      <c r="A375" s="5" t="s">
        <v>1078</v>
      </c>
      <c r="B375" s="5" t="s">
        <v>38</v>
      </c>
      <c r="C375" s="5" t="s">
        <v>1139</v>
      </c>
      <c r="D375" s="6" t="s">
        <v>1140</v>
      </c>
      <c r="E375" s="7">
        <v>35545798</v>
      </c>
      <c r="F375" s="6" t="s">
        <v>67</v>
      </c>
      <c r="G375" s="8" t="s">
        <v>1141</v>
      </c>
      <c r="H375" s="8" t="s">
        <v>1142</v>
      </c>
      <c r="I375" s="32">
        <v>2</v>
      </c>
      <c r="J375" s="33">
        <f t="shared" si="5"/>
        <v>17792</v>
      </c>
    </row>
    <row r="376" spans="1:10" ht="27" customHeight="1" x14ac:dyDescent="0.25">
      <c r="A376" s="5" t="s">
        <v>1078</v>
      </c>
      <c r="B376" s="5" t="s">
        <v>38</v>
      </c>
      <c r="C376" s="5" t="s">
        <v>1195</v>
      </c>
      <c r="D376" s="6" t="s">
        <v>1196</v>
      </c>
      <c r="E376" s="7">
        <v>35541199</v>
      </c>
      <c r="F376" s="6" t="s">
        <v>84</v>
      </c>
      <c r="G376" s="8" t="s">
        <v>1197</v>
      </c>
      <c r="H376" s="8" t="s">
        <v>1198</v>
      </c>
      <c r="I376" s="32">
        <v>1</v>
      </c>
      <c r="J376" s="33">
        <f t="shared" si="5"/>
        <v>8896</v>
      </c>
    </row>
    <row r="377" spans="1:10" ht="27" customHeight="1" x14ac:dyDescent="0.25">
      <c r="A377" s="5" t="s">
        <v>1078</v>
      </c>
      <c r="B377" s="5" t="s">
        <v>90</v>
      </c>
      <c r="C377" s="5" t="s">
        <v>1216</v>
      </c>
      <c r="D377" s="6" t="s">
        <v>1217</v>
      </c>
      <c r="E377" s="7">
        <v>31942601</v>
      </c>
      <c r="F377" s="6" t="s">
        <v>1218</v>
      </c>
      <c r="G377" s="8" t="s">
        <v>990</v>
      </c>
      <c r="H377" s="8" t="s">
        <v>991</v>
      </c>
      <c r="I377" s="32">
        <v>2</v>
      </c>
      <c r="J377" s="33">
        <f t="shared" si="5"/>
        <v>17792</v>
      </c>
    </row>
    <row r="378" spans="1:10" ht="27" customHeight="1" x14ac:dyDescent="0.25">
      <c r="A378" s="5" t="s">
        <v>1078</v>
      </c>
      <c r="B378" s="5" t="s">
        <v>90</v>
      </c>
      <c r="C378" s="5" t="s">
        <v>1220</v>
      </c>
      <c r="D378" s="6" t="s">
        <v>1221</v>
      </c>
      <c r="E378" s="7">
        <v>42326931</v>
      </c>
      <c r="F378" s="6" t="s">
        <v>1222</v>
      </c>
      <c r="G378" s="8" t="s">
        <v>1093</v>
      </c>
      <c r="H378" s="8" t="s">
        <v>1223</v>
      </c>
      <c r="I378" s="32">
        <v>10</v>
      </c>
      <c r="J378" s="33">
        <f t="shared" si="5"/>
        <v>88960</v>
      </c>
    </row>
    <row r="379" spans="1:10" ht="27" customHeight="1" x14ac:dyDescent="0.25">
      <c r="A379" s="5" t="s">
        <v>1078</v>
      </c>
      <c r="B379" s="5" t="s">
        <v>101</v>
      </c>
      <c r="C379" s="5" t="s">
        <v>1231</v>
      </c>
      <c r="D379" s="6" t="s">
        <v>1232</v>
      </c>
      <c r="E379" s="7">
        <v>50813447</v>
      </c>
      <c r="F379" s="6" t="s">
        <v>733</v>
      </c>
      <c r="G379" s="8" t="s">
        <v>1233</v>
      </c>
      <c r="H379" s="8" t="s">
        <v>1234</v>
      </c>
      <c r="I379" s="32">
        <v>1</v>
      </c>
      <c r="J379" s="33">
        <f t="shared" si="5"/>
        <v>8896</v>
      </c>
    </row>
    <row r="380" spans="1:10" ht="27" customHeight="1" x14ac:dyDescent="0.25">
      <c r="A380" s="5" t="s">
        <v>1078</v>
      </c>
      <c r="B380" s="5" t="s">
        <v>101</v>
      </c>
      <c r="C380" s="5" t="s">
        <v>1227</v>
      </c>
      <c r="D380" s="6" t="s">
        <v>1228</v>
      </c>
      <c r="E380" s="7">
        <v>53255500</v>
      </c>
      <c r="F380" s="6" t="s">
        <v>741</v>
      </c>
      <c r="G380" s="8" t="s">
        <v>1229</v>
      </c>
      <c r="H380" s="8" t="s">
        <v>1230</v>
      </c>
      <c r="I380" s="32">
        <v>4</v>
      </c>
      <c r="J380" s="33">
        <f t="shared" si="5"/>
        <v>35584</v>
      </c>
    </row>
    <row r="381" spans="1:10" ht="31.5" customHeight="1" x14ac:dyDescent="0.25">
      <c r="A381" s="5" t="s">
        <v>1078</v>
      </c>
      <c r="B381" s="5" t="s">
        <v>101</v>
      </c>
      <c r="C381" s="5" t="s">
        <v>1224</v>
      </c>
      <c r="D381" s="6" t="s">
        <v>1225</v>
      </c>
      <c r="E381" s="7">
        <v>42243700</v>
      </c>
      <c r="F381" s="6" t="s">
        <v>277</v>
      </c>
      <c r="G381" s="8" t="s">
        <v>1219</v>
      </c>
      <c r="H381" s="8" t="s">
        <v>1226</v>
      </c>
      <c r="I381" s="32">
        <v>1</v>
      </c>
      <c r="J381" s="33">
        <f t="shared" si="5"/>
        <v>8896</v>
      </c>
    </row>
    <row r="382" spans="1:10" ht="22.5" customHeight="1" x14ac:dyDescent="0.25">
      <c r="A382" s="20" t="s">
        <v>1235</v>
      </c>
      <c r="B382" s="21"/>
      <c r="C382" s="21"/>
      <c r="D382" s="21"/>
      <c r="E382" s="21"/>
      <c r="F382" s="21"/>
      <c r="G382" s="21"/>
      <c r="H382" s="21"/>
      <c r="I382" s="44">
        <f>SUBTOTAL(9,I4:I381)</f>
        <v>640.03999999999985</v>
      </c>
      <c r="J382" s="45">
        <f>SUBTOTAL(9,J4:J381)</f>
        <v>5693796</v>
      </c>
    </row>
  </sheetData>
  <autoFilter ref="A3:J381" xr:uid="{B098208B-10F2-45F0-9F0F-9D0B199924FE}"/>
  <mergeCells count="1">
    <mergeCell ref="A1:J1"/>
  </mergeCells>
  <conditionalFormatting sqref="E250:E1048576 E1:E248">
    <cfRule type="duplicateValues" dxfId="9" priority="4"/>
  </conditionalFormatting>
  <conditionalFormatting sqref="E249">
    <cfRule type="duplicateValues" dxfId="8" priority="3"/>
  </conditionalFormatting>
  <pageMargins left="0.25" right="0.25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6DF0F-D50E-4DD6-947F-3E52392AF456}">
  <sheetPr>
    <pageSetUpPr fitToPage="1"/>
  </sheetPr>
  <dimension ref="A1:F280"/>
  <sheetViews>
    <sheetView tabSelected="1" workbookViewId="0">
      <selection sqref="A1:F1"/>
    </sheetView>
  </sheetViews>
  <sheetFormatPr defaultRowHeight="15" x14ac:dyDescent="0.25"/>
  <cols>
    <col min="1" max="3" width="9.140625" style="34"/>
    <col min="4" max="4" width="64.85546875" style="34" customWidth="1"/>
    <col min="5" max="6" width="18.140625" style="34" customWidth="1"/>
    <col min="7" max="16384" width="9.140625" style="34"/>
  </cols>
  <sheetData>
    <row r="1" spans="1:6" ht="26.25" customHeight="1" x14ac:dyDescent="0.25">
      <c r="A1" s="42" t="s">
        <v>1242</v>
      </c>
      <c r="B1" s="42"/>
      <c r="C1" s="42"/>
      <c r="D1" s="42"/>
      <c r="E1" s="42"/>
      <c r="F1" s="42"/>
    </row>
    <row r="2" spans="1:6" ht="27" customHeight="1" x14ac:dyDescent="0.25">
      <c r="A2" s="43" t="s">
        <v>1240</v>
      </c>
      <c r="B2" s="43"/>
      <c r="C2" s="43"/>
      <c r="D2" s="43"/>
      <c r="E2" s="43"/>
      <c r="F2" s="43"/>
    </row>
    <row r="3" spans="1:6" ht="84.75" x14ac:dyDescent="0.25">
      <c r="A3" s="1" t="s">
        <v>0</v>
      </c>
      <c r="B3" s="1" t="s">
        <v>1</v>
      </c>
      <c r="C3" s="1" t="s">
        <v>2</v>
      </c>
      <c r="D3" s="2" t="s">
        <v>3</v>
      </c>
      <c r="E3" s="29" t="s">
        <v>8</v>
      </c>
      <c r="F3" s="31" t="s">
        <v>9</v>
      </c>
    </row>
    <row r="4" spans="1:6" x14ac:dyDescent="0.25">
      <c r="A4" s="3" t="s">
        <v>10</v>
      </c>
      <c r="B4" s="3" t="s">
        <v>11</v>
      </c>
      <c r="C4" s="3" t="s">
        <v>12</v>
      </c>
      <c r="D4" s="3" t="s">
        <v>13</v>
      </c>
      <c r="E4" s="30">
        <v>1</v>
      </c>
      <c r="F4" s="4" t="s">
        <v>1243</v>
      </c>
    </row>
    <row r="5" spans="1:6" ht="18.75" customHeight="1" x14ac:dyDescent="0.25">
      <c r="A5" s="22" t="s">
        <v>18</v>
      </c>
      <c r="B5" s="22" t="s">
        <v>19</v>
      </c>
      <c r="C5" s="23" t="s">
        <v>20</v>
      </c>
      <c r="D5" s="24" t="s">
        <v>21</v>
      </c>
      <c r="E5" s="25">
        <v>15</v>
      </c>
      <c r="F5" s="26">
        <f>ROUND(E5*1112*8,0)</f>
        <v>133440</v>
      </c>
    </row>
    <row r="6" spans="1:6" ht="18.75" customHeight="1" x14ac:dyDescent="0.25">
      <c r="A6" s="22" t="s">
        <v>18</v>
      </c>
      <c r="B6" s="22" t="s">
        <v>38</v>
      </c>
      <c r="C6" s="23" t="s">
        <v>39</v>
      </c>
      <c r="D6" s="24" t="s">
        <v>40</v>
      </c>
      <c r="E6" s="25">
        <v>0.8</v>
      </c>
      <c r="F6" s="26">
        <f t="shared" ref="F6:F69" si="0">ROUND(E6*1112*8,0)</f>
        <v>7117</v>
      </c>
    </row>
    <row r="7" spans="1:6" ht="18.75" customHeight="1" x14ac:dyDescent="0.25">
      <c r="A7" s="22" t="s">
        <v>18</v>
      </c>
      <c r="B7" s="22" t="s">
        <v>38</v>
      </c>
      <c r="C7" s="23" t="s">
        <v>43</v>
      </c>
      <c r="D7" s="24" t="s">
        <v>44</v>
      </c>
      <c r="E7" s="25">
        <v>1</v>
      </c>
      <c r="F7" s="26">
        <f t="shared" si="0"/>
        <v>8896</v>
      </c>
    </row>
    <row r="8" spans="1:6" ht="18.75" customHeight="1" x14ac:dyDescent="0.25">
      <c r="A8" s="22" t="s">
        <v>18</v>
      </c>
      <c r="B8" s="22" t="s">
        <v>38</v>
      </c>
      <c r="C8" s="23" t="s">
        <v>47</v>
      </c>
      <c r="D8" s="27" t="s">
        <v>48</v>
      </c>
      <c r="E8" s="25">
        <v>0.5</v>
      </c>
      <c r="F8" s="26">
        <f t="shared" si="0"/>
        <v>4448</v>
      </c>
    </row>
    <row r="9" spans="1:6" ht="18.75" customHeight="1" x14ac:dyDescent="0.25">
      <c r="A9" s="22" t="s">
        <v>18</v>
      </c>
      <c r="B9" s="22" t="s">
        <v>38</v>
      </c>
      <c r="C9" s="23" t="s">
        <v>50</v>
      </c>
      <c r="D9" s="24" t="s">
        <v>51</v>
      </c>
      <c r="E9" s="25">
        <v>1</v>
      </c>
      <c r="F9" s="26">
        <f t="shared" si="0"/>
        <v>8896</v>
      </c>
    </row>
    <row r="10" spans="1:6" ht="18.75" customHeight="1" x14ac:dyDescent="0.25">
      <c r="A10" s="22" t="s">
        <v>18</v>
      </c>
      <c r="B10" s="22" t="s">
        <v>38</v>
      </c>
      <c r="C10" s="23" t="s">
        <v>54</v>
      </c>
      <c r="D10" s="24" t="s">
        <v>55</v>
      </c>
      <c r="E10" s="25">
        <v>1</v>
      </c>
      <c r="F10" s="26">
        <f t="shared" si="0"/>
        <v>8896</v>
      </c>
    </row>
    <row r="11" spans="1:6" ht="18.75" customHeight="1" x14ac:dyDescent="0.25">
      <c r="A11" s="22" t="s">
        <v>18</v>
      </c>
      <c r="B11" s="22" t="s">
        <v>38</v>
      </c>
      <c r="C11" s="23" t="s">
        <v>58</v>
      </c>
      <c r="D11" s="24" t="s">
        <v>59</v>
      </c>
      <c r="E11" s="25">
        <v>0.5</v>
      </c>
      <c r="F11" s="26">
        <f t="shared" si="0"/>
        <v>4448</v>
      </c>
    </row>
    <row r="12" spans="1:6" ht="18.75" customHeight="1" x14ac:dyDescent="0.25">
      <c r="A12" s="22" t="s">
        <v>18</v>
      </c>
      <c r="B12" s="22" t="s">
        <v>38</v>
      </c>
      <c r="C12" s="23" t="s">
        <v>61</v>
      </c>
      <c r="D12" s="24" t="s">
        <v>62</v>
      </c>
      <c r="E12" s="25">
        <v>0.5</v>
      </c>
      <c r="F12" s="26">
        <f t="shared" si="0"/>
        <v>4448</v>
      </c>
    </row>
    <row r="13" spans="1:6" ht="18.75" customHeight="1" x14ac:dyDescent="0.25">
      <c r="A13" s="22" t="s">
        <v>18</v>
      </c>
      <c r="B13" s="22" t="s">
        <v>38</v>
      </c>
      <c r="C13" s="23" t="s">
        <v>65</v>
      </c>
      <c r="D13" s="24" t="s">
        <v>66</v>
      </c>
      <c r="E13" s="25">
        <v>0.5</v>
      </c>
      <c r="F13" s="26">
        <f t="shared" si="0"/>
        <v>4448</v>
      </c>
    </row>
    <row r="14" spans="1:6" ht="18.75" customHeight="1" x14ac:dyDescent="0.25">
      <c r="A14" s="22" t="s">
        <v>18</v>
      </c>
      <c r="B14" s="22" t="s">
        <v>38</v>
      </c>
      <c r="C14" s="23" t="s">
        <v>70</v>
      </c>
      <c r="D14" s="24" t="s">
        <v>71</v>
      </c>
      <c r="E14" s="25">
        <v>0.5</v>
      </c>
      <c r="F14" s="26">
        <f t="shared" si="0"/>
        <v>4448</v>
      </c>
    </row>
    <row r="15" spans="1:6" ht="18.75" customHeight="1" x14ac:dyDescent="0.25">
      <c r="A15" s="22" t="s">
        <v>18</v>
      </c>
      <c r="B15" s="22" t="s">
        <v>38</v>
      </c>
      <c r="C15" s="23" t="s">
        <v>74</v>
      </c>
      <c r="D15" s="27" t="s">
        <v>75</v>
      </c>
      <c r="E15" s="25">
        <v>0.5</v>
      </c>
      <c r="F15" s="26">
        <f t="shared" si="0"/>
        <v>4448</v>
      </c>
    </row>
    <row r="16" spans="1:6" ht="18.75" customHeight="1" x14ac:dyDescent="0.25">
      <c r="A16" s="22" t="s">
        <v>18</v>
      </c>
      <c r="B16" s="22" t="s">
        <v>38</v>
      </c>
      <c r="C16" s="23" t="s">
        <v>77</v>
      </c>
      <c r="D16" s="27" t="s">
        <v>78</v>
      </c>
      <c r="E16" s="25">
        <v>1</v>
      </c>
      <c r="F16" s="26">
        <f t="shared" si="0"/>
        <v>8896</v>
      </c>
    </row>
    <row r="17" spans="1:6" ht="18.75" customHeight="1" x14ac:dyDescent="0.25">
      <c r="A17" s="22" t="s">
        <v>18</v>
      </c>
      <c r="B17" s="22" t="s">
        <v>38</v>
      </c>
      <c r="C17" s="23" t="s">
        <v>82</v>
      </c>
      <c r="D17" s="24" t="s">
        <v>83</v>
      </c>
      <c r="E17" s="25">
        <v>0.5</v>
      </c>
      <c r="F17" s="26">
        <f t="shared" si="0"/>
        <v>4448</v>
      </c>
    </row>
    <row r="18" spans="1:6" ht="18.75" customHeight="1" x14ac:dyDescent="0.25">
      <c r="A18" s="22" t="s">
        <v>18</v>
      </c>
      <c r="B18" s="22" t="s">
        <v>38</v>
      </c>
      <c r="C18" s="23" t="s">
        <v>86</v>
      </c>
      <c r="D18" s="27" t="s">
        <v>87</v>
      </c>
      <c r="E18" s="25">
        <v>2</v>
      </c>
      <c r="F18" s="26">
        <f t="shared" si="0"/>
        <v>17792</v>
      </c>
    </row>
    <row r="19" spans="1:6" ht="18.75" customHeight="1" x14ac:dyDescent="0.25">
      <c r="A19" s="22" t="s">
        <v>18</v>
      </c>
      <c r="B19" s="22" t="s">
        <v>90</v>
      </c>
      <c r="C19" s="23" t="s">
        <v>91</v>
      </c>
      <c r="D19" s="27" t="s">
        <v>92</v>
      </c>
      <c r="E19" s="25">
        <v>1</v>
      </c>
      <c r="F19" s="26">
        <f t="shared" si="0"/>
        <v>8896</v>
      </c>
    </row>
    <row r="20" spans="1:6" ht="18.75" customHeight="1" x14ac:dyDescent="0.25">
      <c r="A20" s="22" t="s">
        <v>18</v>
      </c>
      <c r="B20" s="22" t="s">
        <v>90</v>
      </c>
      <c r="C20" s="23" t="s">
        <v>96</v>
      </c>
      <c r="D20" s="27" t="s">
        <v>97</v>
      </c>
      <c r="E20" s="25">
        <v>0.5</v>
      </c>
      <c r="F20" s="26">
        <f t="shared" si="0"/>
        <v>4448</v>
      </c>
    </row>
    <row r="21" spans="1:6" ht="18.75" customHeight="1" x14ac:dyDescent="0.25">
      <c r="A21" s="22" t="s">
        <v>18</v>
      </c>
      <c r="B21" s="22" t="s">
        <v>101</v>
      </c>
      <c r="C21" s="23" t="s">
        <v>102</v>
      </c>
      <c r="D21" s="27" t="s">
        <v>103</v>
      </c>
      <c r="E21" s="25">
        <v>1</v>
      </c>
      <c r="F21" s="26">
        <f t="shared" si="0"/>
        <v>8896</v>
      </c>
    </row>
    <row r="22" spans="1:6" ht="18.75" customHeight="1" x14ac:dyDescent="0.25">
      <c r="A22" s="22" t="s">
        <v>107</v>
      </c>
      <c r="B22" s="22" t="s">
        <v>19</v>
      </c>
      <c r="C22" s="23" t="s">
        <v>108</v>
      </c>
      <c r="D22" s="24" t="s">
        <v>109</v>
      </c>
      <c r="E22" s="25">
        <v>20</v>
      </c>
      <c r="F22" s="26">
        <f t="shared" si="0"/>
        <v>177920</v>
      </c>
    </row>
    <row r="23" spans="1:6" ht="18.75" customHeight="1" x14ac:dyDescent="0.25">
      <c r="A23" s="22" t="s">
        <v>107</v>
      </c>
      <c r="B23" s="22" t="s">
        <v>38</v>
      </c>
      <c r="C23" s="23" t="s">
        <v>123</v>
      </c>
      <c r="D23" s="27" t="s">
        <v>124</v>
      </c>
      <c r="E23" s="25">
        <v>1</v>
      </c>
      <c r="F23" s="26">
        <f t="shared" si="0"/>
        <v>8896</v>
      </c>
    </row>
    <row r="24" spans="1:6" ht="18.75" customHeight="1" x14ac:dyDescent="0.25">
      <c r="A24" s="22" t="s">
        <v>107</v>
      </c>
      <c r="B24" s="22" t="s">
        <v>38</v>
      </c>
      <c r="C24" s="23" t="s">
        <v>127</v>
      </c>
      <c r="D24" s="24" t="s">
        <v>128</v>
      </c>
      <c r="E24" s="25">
        <v>0.5</v>
      </c>
      <c r="F24" s="26">
        <f t="shared" si="0"/>
        <v>4448</v>
      </c>
    </row>
    <row r="25" spans="1:6" ht="18.75" customHeight="1" x14ac:dyDescent="0.25">
      <c r="A25" s="22" t="s">
        <v>107</v>
      </c>
      <c r="B25" s="22" t="s">
        <v>38</v>
      </c>
      <c r="C25" s="23" t="s">
        <v>131</v>
      </c>
      <c r="D25" s="24" t="s">
        <v>132</v>
      </c>
      <c r="E25" s="25">
        <v>1</v>
      </c>
      <c r="F25" s="26">
        <f t="shared" si="0"/>
        <v>8896</v>
      </c>
    </row>
    <row r="26" spans="1:6" ht="18.75" customHeight="1" x14ac:dyDescent="0.25">
      <c r="A26" s="22" t="s">
        <v>107</v>
      </c>
      <c r="B26" s="22" t="s">
        <v>38</v>
      </c>
      <c r="C26" s="23" t="s">
        <v>136</v>
      </c>
      <c r="D26" s="24" t="s">
        <v>137</v>
      </c>
      <c r="E26" s="25">
        <v>1</v>
      </c>
      <c r="F26" s="26">
        <f t="shared" si="0"/>
        <v>8896</v>
      </c>
    </row>
    <row r="27" spans="1:6" ht="18.75" customHeight="1" x14ac:dyDescent="0.25">
      <c r="A27" s="22" t="s">
        <v>107</v>
      </c>
      <c r="B27" s="22" t="s">
        <v>38</v>
      </c>
      <c r="C27" s="23" t="s">
        <v>140</v>
      </c>
      <c r="D27" s="24" t="s">
        <v>141</v>
      </c>
      <c r="E27" s="25">
        <v>0.5</v>
      </c>
      <c r="F27" s="26">
        <f t="shared" si="0"/>
        <v>4448</v>
      </c>
    </row>
    <row r="28" spans="1:6" ht="18.75" customHeight="1" x14ac:dyDescent="0.25">
      <c r="A28" s="22" t="s">
        <v>107</v>
      </c>
      <c r="B28" s="22" t="s">
        <v>38</v>
      </c>
      <c r="C28" s="23" t="s">
        <v>144</v>
      </c>
      <c r="D28" s="24" t="s">
        <v>145</v>
      </c>
      <c r="E28" s="25">
        <v>0.5</v>
      </c>
      <c r="F28" s="26">
        <f t="shared" si="0"/>
        <v>4448</v>
      </c>
    </row>
    <row r="29" spans="1:6" ht="18.75" customHeight="1" x14ac:dyDescent="0.25">
      <c r="A29" s="22" t="s">
        <v>107</v>
      </c>
      <c r="B29" s="22" t="s">
        <v>38</v>
      </c>
      <c r="C29" s="23" t="s">
        <v>148</v>
      </c>
      <c r="D29" s="24" t="s">
        <v>149</v>
      </c>
      <c r="E29" s="25">
        <v>1</v>
      </c>
      <c r="F29" s="26">
        <f t="shared" si="0"/>
        <v>8896</v>
      </c>
    </row>
    <row r="30" spans="1:6" ht="18.75" customHeight="1" x14ac:dyDescent="0.25">
      <c r="A30" s="22" t="s">
        <v>107</v>
      </c>
      <c r="B30" s="22" t="s">
        <v>38</v>
      </c>
      <c r="C30" s="23" t="s">
        <v>151</v>
      </c>
      <c r="D30" s="24" t="s">
        <v>152</v>
      </c>
      <c r="E30" s="25">
        <v>2</v>
      </c>
      <c r="F30" s="26">
        <f t="shared" si="0"/>
        <v>17792</v>
      </c>
    </row>
    <row r="31" spans="1:6" ht="18.75" customHeight="1" x14ac:dyDescent="0.25">
      <c r="A31" s="22" t="s">
        <v>107</v>
      </c>
      <c r="B31" s="22" t="s">
        <v>38</v>
      </c>
      <c r="C31" s="23" t="s">
        <v>155</v>
      </c>
      <c r="D31" s="24" t="s">
        <v>156</v>
      </c>
      <c r="E31" s="25">
        <v>0.5</v>
      </c>
      <c r="F31" s="26">
        <f t="shared" si="0"/>
        <v>4448</v>
      </c>
    </row>
    <row r="32" spans="1:6" ht="18.75" customHeight="1" x14ac:dyDescent="0.25">
      <c r="A32" s="22" t="s">
        <v>107</v>
      </c>
      <c r="B32" s="22" t="s">
        <v>38</v>
      </c>
      <c r="C32" s="23" t="s">
        <v>160</v>
      </c>
      <c r="D32" s="27" t="s">
        <v>161</v>
      </c>
      <c r="E32" s="25">
        <v>0.5</v>
      </c>
      <c r="F32" s="26">
        <f t="shared" si="0"/>
        <v>4448</v>
      </c>
    </row>
    <row r="33" spans="1:6" ht="18.75" customHeight="1" x14ac:dyDescent="0.25">
      <c r="A33" s="22" t="s">
        <v>107</v>
      </c>
      <c r="B33" s="22" t="s">
        <v>38</v>
      </c>
      <c r="C33" s="23" t="s">
        <v>165</v>
      </c>
      <c r="D33" s="27" t="s">
        <v>166</v>
      </c>
      <c r="E33" s="25">
        <v>0.5</v>
      </c>
      <c r="F33" s="26">
        <f t="shared" si="0"/>
        <v>4448</v>
      </c>
    </row>
    <row r="34" spans="1:6" ht="18.75" customHeight="1" x14ac:dyDescent="0.25">
      <c r="A34" s="22" t="s">
        <v>107</v>
      </c>
      <c r="B34" s="22" t="s">
        <v>38</v>
      </c>
      <c r="C34" s="23" t="s">
        <v>169</v>
      </c>
      <c r="D34" s="27" t="s">
        <v>170</v>
      </c>
      <c r="E34" s="25">
        <v>0.5</v>
      </c>
      <c r="F34" s="26">
        <f t="shared" si="0"/>
        <v>4448</v>
      </c>
    </row>
    <row r="35" spans="1:6" ht="18.75" customHeight="1" x14ac:dyDescent="0.25">
      <c r="A35" s="22" t="s">
        <v>107</v>
      </c>
      <c r="B35" s="22" t="s">
        <v>38</v>
      </c>
      <c r="C35" s="23" t="s">
        <v>173</v>
      </c>
      <c r="D35" s="24" t="s">
        <v>174</v>
      </c>
      <c r="E35" s="25">
        <v>0.5</v>
      </c>
      <c r="F35" s="26">
        <f t="shared" si="0"/>
        <v>4448</v>
      </c>
    </row>
    <row r="36" spans="1:6" ht="18.75" customHeight="1" x14ac:dyDescent="0.25">
      <c r="A36" s="22" t="s">
        <v>107</v>
      </c>
      <c r="B36" s="22" t="s">
        <v>38</v>
      </c>
      <c r="C36" s="23" t="s">
        <v>177</v>
      </c>
      <c r="D36" s="24" t="s">
        <v>178</v>
      </c>
      <c r="E36" s="25">
        <v>0.5</v>
      </c>
      <c r="F36" s="26">
        <f t="shared" si="0"/>
        <v>4448</v>
      </c>
    </row>
    <row r="37" spans="1:6" ht="18.75" customHeight="1" x14ac:dyDescent="0.25">
      <c r="A37" s="22" t="s">
        <v>107</v>
      </c>
      <c r="B37" s="22" t="s">
        <v>38</v>
      </c>
      <c r="C37" s="23" t="s">
        <v>181</v>
      </c>
      <c r="D37" s="24" t="s">
        <v>182</v>
      </c>
      <c r="E37" s="25">
        <v>0.5</v>
      </c>
      <c r="F37" s="26">
        <f t="shared" si="0"/>
        <v>4448</v>
      </c>
    </row>
    <row r="38" spans="1:6" ht="18.75" customHeight="1" x14ac:dyDescent="0.25">
      <c r="A38" s="22" t="s">
        <v>107</v>
      </c>
      <c r="B38" s="22" t="s">
        <v>38</v>
      </c>
      <c r="C38" s="23" t="s">
        <v>185</v>
      </c>
      <c r="D38" s="24" t="s">
        <v>186</v>
      </c>
      <c r="E38" s="25">
        <v>0.5</v>
      </c>
      <c r="F38" s="26">
        <f t="shared" si="0"/>
        <v>4448</v>
      </c>
    </row>
    <row r="39" spans="1:6" ht="18.75" customHeight="1" x14ac:dyDescent="0.25">
      <c r="A39" s="22" t="s">
        <v>107</v>
      </c>
      <c r="B39" s="22" t="s">
        <v>38</v>
      </c>
      <c r="C39" s="23" t="s">
        <v>189</v>
      </c>
      <c r="D39" s="24" t="s">
        <v>190</v>
      </c>
      <c r="E39" s="25">
        <v>0.5</v>
      </c>
      <c r="F39" s="26">
        <f t="shared" si="0"/>
        <v>4448</v>
      </c>
    </row>
    <row r="40" spans="1:6" ht="18.75" customHeight="1" x14ac:dyDescent="0.25">
      <c r="A40" s="22" t="s">
        <v>107</v>
      </c>
      <c r="B40" s="22" t="s">
        <v>90</v>
      </c>
      <c r="C40" s="23" t="s">
        <v>193</v>
      </c>
      <c r="D40" s="24" t="s">
        <v>194</v>
      </c>
      <c r="E40" s="25">
        <v>2</v>
      </c>
      <c r="F40" s="26">
        <f t="shared" si="0"/>
        <v>17792</v>
      </c>
    </row>
    <row r="41" spans="1:6" ht="18.75" customHeight="1" x14ac:dyDescent="0.25">
      <c r="A41" s="22" t="s">
        <v>107</v>
      </c>
      <c r="B41" s="22" t="s">
        <v>90</v>
      </c>
      <c r="C41" s="23" t="s">
        <v>201</v>
      </c>
      <c r="D41" s="24" t="s">
        <v>202</v>
      </c>
      <c r="E41" s="25">
        <v>0.5</v>
      </c>
      <c r="F41" s="26">
        <f t="shared" si="0"/>
        <v>4448</v>
      </c>
    </row>
    <row r="42" spans="1:6" ht="18.75" customHeight="1" x14ac:dyDescent="0.25">
      <c r="A42" s="22" t="s">
        <v>205</v>
      </c>
      <c r="B42" s="22" t="s">
        <v>19</v>
      </c>
      <c r="C42" s="23" t="s">
        <v>206</v>
      </c>
      <c r="D42" s="24" t="s">
        <v>207</v>
      </c>
      <c r="E42" s="25">
        <v>41.4</v>
      </c>
      <c r="F42" s="26">
        <f t="shared" si="0"/>
        <v>368294</v>
      </c>
    </row>
    <row r="43" spans="1:6" ht="18.75" customHeight="1" x14ac:dyDescent="0.25">
      <c r="A43" s="22" t="s">
        <v>205</v>
      </c>
      <c r="B43" s="22" t="s">
        <v>38</v>
      </c>
      <c r="C43" s="23" t="s">
        <v>235</v>
      </c>
      <c r="D43" s="24" t="s">
        <v>236</v>
      </c>
      <c r="E43" s="25">
        <v>1</v>
      </c>
      <c r="F43" s="26">
        <f t="shared" si="0"/>
        <v>8896</v>
      </c>
    </row>
    <row r="44" spans="1:6" ht="18.75" customHeight="1" x14ac:dyDescent="0.25">
      <c r="A44" s="22" t="s">
        <v>205</v>
      </c>
      <c r="B44" s="22" t="s">
        <v>38</v>
      </c>
      <c r="C44" s="23" t="s">
        <v>238</v>
      </c>
      <c r="D44" s="27" t="s">
        <v>239</v>
      </c>
      <c r="E44" s="25">
        <v>2</v>
      </c>
      <c r="F44" s="26">
        <f t="shared" si="0"/>
        <v>17792</v>
      </c>
    </row>
    <row r="45" spans="1:6" ht="18.75" customHeight="1" x14ac:dyDescent="0.25">
      <c r="A45" s="22" t="s">
        <v>205</v>
      </c>
      <c r="B45" s="22" t="s">
        <v>38</v>
      </c>
      <c r="C45" s="23" t="s">
        <v>242</v>
      </c>
      <c r="D45" s="24" t="s">
        <v>243</v>
      </c>
      <c r="E45" s="25">
        <v>1</v>
      </c>
      <c r="F45" s="26">
        <f t="shared" si="0"/>
        <v>8896</v>
      </c>
    </row>
    <row r="46" spans="1:6" ht="18.75" customHeight="1" x14ac:dyDescent="0.25">
      <c r="A46" s="22" t="s">
        <v>205</v>
      </c>
      <c r="B46" s="22" t="s">
        <v>38</v>
      </c>
      <c r="C46" s="23" t="s">
        <v>245</v>
      </c>
      <c r="D46" s="24" t="s">
        <v>246</v>
      </c>
      <c r="E46" s="25">
        <v>0</v>
      </c>
      <c r="F46" s="26">
        <f t="shared" si="0"/>
        <v>0</v>
      </c>
    </row>
    <row r="47" spans="1:6" ht="18.75" customHeight="1" x14ac:dyDescent="0.25">
      <c r="A47" s="22" t="s">
        <v>205</v>
      </c>
      <c r="B47" s="22" t="s">
        <v>38</v>
      </c>
      <c r="C47" s="23" t="s">
        <v>247</v>
      </c>
      <c r="D47" s="24" t="s">
        <v>248</v>
      </c>
      <c r="E47" s="25">
        <v>1</v>
      </c>
      <c r="F47" s="26">
        <f t="shared" si="0"/>
        <v>8896</v>
      </c>
    </row>
    <row r="48" spans="1:6" ht="18.75" customHeight="1" x14ac:dyDescent="0.25">
      <c r="A48" s="22" t="s">
        <v>205</v>
      </c>
      <c r="B48" s="22" t="s">
        <v>38</v>
      </c>
      <c r="C48" s="23" t="s">
        <v>250</v>
      </c>
      <c r="D48" s="24" t="s">
        <v>251</v>
      </c>
      <c r="E48" s="25">
        <v>0.5</v>
      </c>
      <c r="F48" s="26">
        <f t="shared" si="0"/>
        <v>4448</v>
      </c>
    </row>
    <row r="49" spans="1:6" ht="18.75" customHeight="1" x14ac:dyDescent="0.25">
      <c r="A49" s="22" t="s">
        <v>205</v>
      </c>
      <c r="B49" s="22" t="s">
        <v>38</v>
      </c>
      <c r="C49" s="23" t="s">
        <v>253</v>
      </c>
      <c r="D49" s="27" t="s">
        <v>254</v>
      </c>
      <c r="E49" s="25">
        <v>1</v>
      </c>
      <c r="F49" s="26">
        <f t="shared" si="0"/>
        <v>8896</v>
      </c>
    </row>
    <row r="50" spans="1:6" ht="18.75" customHeight="1" x14ac:dyDescent="0.25">
      <c r="A50" s="22" t="s">
        <v>205</v>
      </c>
      <c r="B50" s="22" t="s">
        <v>38</v>
      </c>
      <c r="C50" s="23" t="s">
        <v>257</v>
      </c>
      <c r="D50" s="27" t="s">
        <v>258</v>
      </c>
      <c r="E50" s="25">
        <v>1</v>
      </c>
      <c r="F50" s="26">
        <f t="shared" si="0"/>
        <v>8896</v>
      </c>
    </row>
    <row r="51" spans="1:6" ht="18.75" customHeight="1" x14ac:dyDescent="0.25">
      <c r="A51" s="22" t="s">
        <v>205</v>
      </c>
      <c r="B51" s="22" t="s">
        <v>38</v>
      </c>
      <c r="C51" s="23" t="s">
        <v>260</v>
      </c>
      <c r="D51" s="27" t="s">
        <v>261</v>
      </c>
      <c r="E51" s="25">
        <v>0</v>
      </c>
      <c r="F51" s="26">
        <f t="shared" si="0"/>
        <v>0</v>
      </c>
    </row>
    <row r="52" spans="1:6" ht="18.75" customHeight="1" x14ac:dyDescent="0.25">
      <c r="A52" s="22" t="s">
        <v>205</v>
      </c>
      <c r="B52" s="22" t="s">
        <v>38</v>
      </c>
      <c r="C52" s="23" t="s">
        <v>262</v>
      </c>
      <c r="D52" s="24" t="s">
        <v>263</v>
      </c>
      <c r="E52" s="25">
        <v>1</v>
      </c>
      <c r="F52" s="26">
        <f t="shared" si="0"/>
        <v>8896</v>
      </c>
    </row>
    <row r="53" spans="1:6" ht="18.75" customHeight="1" x14ac:dyDescent="0.25">
      <c r="A53" s="22" t="s">
        <v>205</v>
      </c>
      <c r="B53" s="22" t="s">
        <v>38</v>
      </c>
      <c r="C53" s="23" t="s">
        <v>265</v>
      </c>
      <c r="D53" s="24" t="s">
        <v>266</v>
      </c>
      <c r="E53" s="25">
        <v>0</v>
      </c>
      <c r="F53" s="26">
        <f t="shared" si="0"/>
        <v>0</v>
      </c>
    </row>
    <row r="54" spans="1:6" ht="18.75" customHeight="1" x14ac:dyDescent="0.25">
      <c r="A54" s="22" t="s">
        <v>205</v>
      </c>
      <c r="B54" s="22" t="s">
        <v>38</v>
      </c>
      <c r="C54" s="23" t="s">
        <v>267</v>
      </c>
      <c r="D54" s="24" t="s">
        <v>268</v>
      </c>
      <c r="E54" s="25">
        <v>2</v>
      </c>
      <c r="F54" s="26">
        <f t="shared" si="0"/>
        <v>17792</v>
      </c>
    </row>
    <row r="55" spans="1:6" ht="18.75" customHeight="1" x14ac:dyDescent="0.25">
      <c r="A55" s="22" t="s">
        <v>205</v>
      </c>
      <c r="B55" s="22" t="s">
        <v>38</v>
      </c>
      <c r="C55" s="23" t="s">
        <v>270</v>
      </c>
      <c r="D55" s="27" t="s">
        <v>271</v>
      </c>
      <c r="E55" s="25">
        <v>0.6</v>
      </c>
      <c r="F55" s="26">
        <f t="shared" si="0"/>
        <v>5338</v>
      </c>
    </row>
    <row r="56" spans="1:6" ht="18.75" customHeight="1" x14ac:dyDescent="0.25">
      <c r="A56" s="22" t="s">
        <v>205</v>
      </c>
      <c r="B56" s="22" t="s">
        <v>38</v>
      </c>
      <c r="C56" s="23" t="s">
        <v>273</v>
      </c>
      <c r="D56" s="24" t="s">
        <v>274</v>
      </c>
      <c r="E56" s="25">
        <v>0</v>
      </c>
      <c r="F56" s="26">
        <f t="shared" si="0"/>
        <v>0</v>
      </c>
    </row>
    <row r="57" spans="1:6" ht="18.75" customHeight="1" x14ac:dyDescent="0.25">
      <c r="A57" s="22" t="s">
        <v>205</v>
      </c>
      <c r="B57" s="22" t="s">
        <v>101</v>
      </c>
      <c r="C57" s="23" t="s">
        <v>275</v>
      </c>
      <c r="D57" s="27" t="s">
        <v>276</v>
      </c>
      <c r="E57" s="25">
        <v>1</v>
      </c>
      <c r="F57" s="26">
        <f t="shared" si="0"/>
        <v>8896</v>
      </c>
    </row>
    <row r="58" spans="1:6" ht="18.75" customHeight="1" x14ac:dyDescent="0.25">
      <c r="A58" s="22" t="s">
        <v>280</v>
      </c>
      <c r="B58" s="22" t="s">
        <v>19</v>
      </c>
      <c r="C58" s="23" t="s">
        <v>281</v>
      </c>
      <c r="D58" s="27" t="s">
        <v>282</v>
      </c>
      <c r="E58" s="25">
        <v>29</v>
      </c>
      <c r="F58" s="26">
        <f t="shared" si="0"/>
        <v>257984</v>
      </c>
    </row>
    <row r="59" spans="1:6" ht="18.75" customHeight="1" x14ac:dyDescent="0.25">
      <c r="A59" s="22" t="s">
        <v>280</v>
      </c>
      <c r="B59" s="22" t="s">
        <v>38</v>
      </c>
      <c r="C59" s="23" t="s">
        <v>303</v>
      </c>
      <c r="D59" s="24" t="s">
        <v>304</v>
      </c>
      <c r="E59" s="25">
        <v>4</v>
      </c>
      <c r="F59" s="26">
        <f t="shared" si="0"/>
        <v>35584</v>
      </c>
    </row>
    <row r="60" spans="1:6" ht="18.75" customHeight="1" x14ac:dyDescent="0.25">
      <c r="A60" s="22" t="s">
        <v>280</v>
      </c>
      <c r="B60" s="22" t="s">
        <v>38</v>
      </c>
      <c r="C60" s="23" t="s">
        <v>308</v>
      </c>
      <c r="D60" s="27" t="s">
        <v>309</v>
      </c>
      <c r="E60" s="25">
        <v>1</v>
      </c>
      <c r="F60" s="26">
        <f t="shared" si="0"/>
        <v>8896</v>
      </c>
    </row>
    <row r="61" spans="1:6" ht="18.75" customHeight="1" x14ac:dyDescent="0.25">
      <c r="A61" s="22" t="s">
        <v>280</v>
      </c>
      <c r="B61" s="22" t="s">
        <v>38</v>
      </c>
      <c r="C61" s="23" t="s">
        <v>313</v>
      </c>
      <c r="D61" s="24" t="s">
        <v>314</v>
      </c>
      <c r="E61" s="25">
        <v>0</v>
      </c>
      <c r="F61" s="26">
        <f t="shared" si="0"/>
        <v>0</v>
      </c>
    </row>
    <row r="62" spans="1:6" ht="18.75" customHeight="1" x14ac:dyDescent="0.25">
      <c r="A62" s="22" t="s">
        <v>280</v>
      </c>
      <c r="B62" s="22" t="s">
        <v>38</v>
      </c>
      <c r="C62" s="23" t="s">
        <v>315</v>
      </c>
      <c r="D62" s="24" t="s">
        <v>316</v>
      </c>
      <c r="E62" s="25">
        <v>2</v>
      </c>
      <c r="F62" s="26">
        <f t="shared" si="0"/>
        <v>17792</v>
      </c>
    </row>
    <row r="63" spans="1:6" ht="18.75" customHeight="1" x14ac:dyDescent="0.25">
      <c r="A63" s="22" t="s">
        <v>280</v>
      </c>
      <c r="B63" s="22" t="s">
        <v>38</v>
      </c>
      <c r="C63" s="23" t="s">
        <v>320</v>
      </c>
      <c r="D63" s="24" t="s">
        <v>321</v>
      </c>
      <c r="E63" s="25">
        <v>0.5</v>
      </c>
      <c r="F63" s="26">
        <f t="shared" si="0"/>
        <v>4448</v>
      </c>
    </row>
    <row r="64" spans="1:6" ht="18.75" customHeight="1" x14ac:dyDescent="0.25">
      <c r="A64" s="22" t="s">
        <v>280</v>
      </c>
      <c r="B64" s="22" t="s">
        <v>38</v>
      </c>
      <c r="C64" s="23" t="s">
        <v>324</v>
      </c>
      <c r="D64" s="24" t="s">
        <v>325</v>
      </c>
      <c r="E64" s="25">
        <v>1</v>
      </c>
      <c r="F64" s="26">
        <f t="shared" si="0"/>
        <v>8896</v>
      </c>
    </row>
    <row r="65" spans="1:6" ht="18.75" customHeight="1" x14ac:dyDescent="0.25">
      <c r="A65" s="22" t="s">
        <v>280</v>
      </c>
      <c r="B65" s="22" t="s">
        <v>38</v>
      </c>
      <c r="C65" s="23" t="s">
        <v>329</v>
      </c>
      <c r="D65" s="24" t="s">
        <v>330</v>
      </c>
      <c r="E65" s="25">
        <v>0.5</v>
      </c>
      <c r="F65" s="26">
        <f t="shared" si="0"/>
        <v>4448</v>
      </c>
    </row>
    <row r="66" spans="1:6" ht="18.75" customHeight="1" x14ac:dyDescent="0.25">
      <c r="A66" s="22" t="s">
        <v>280</v>
      </c>
      <c r="B66" s="22" t="s">
        <v>38</v>
      </c>
      <c r="C66" s="23" t="s">
        <v>332</v>
      </c>
      <c r="D66" s="24" t="s">
        <v>333</v>
      </c>
      <c r="E66" s="25">
        <v>1</v>
      </c>
      <c r="F66" s="26">
        <f t="shared" si="0"/>
        <v>8896</v>
      </c>
    </row>
    <row r="67" spans="1:6" ht="18.75" customHeight="1" x14ac:dyDescent="0.25">
      <c r="A67" s="22" t="s">
        <v>280</v>
      </c>
      <c r="B67" s="22" t="s">
        <v>38</v>
      </c>
      <c r="C67" s="23" t="s">
        <v>337</v>
      </c>
      <c r="D67" s="27" t="s">
        <v>338</v>
      </c>
      <c r="E67" s="25">
        <v>1</v>
      </c>
      <c r="F67" s="26">
        <f t="shared" si="0"/>
        <v>8896</v>
      </c>
    </row>
    <row r="68" spans="1:6" ht="18.75" customHeight="1" x14ac:dyDescent="0.25">
      <c r="A68" s="22" t="s">
        <v>280</v>
      </c>
      <c r="B68" s="22" t="s">
        <v>38</v>
      </c>
      <c r="C68" s="23" t="s">
        <v>340</v>
      </c>
      <c r="D68" s="24" t="s">
        <v>341</v>
      </c>
      <c r="E68" s="25">
        <v>3</v>
      </c>
      <c r="F68" s="26">
        <f t="shared" si="0"/>
        <v>26688</v>
      </c>
    </row>
    <row r="69" spans="1:6" ht="18.75" customHeight="1" x14ac:dyDescent="0.25">
      <c r="A69" s="22" t="s">
        <v>280</v>
      </c>
      <c r="B69" s="22" t="s">
        <v>38</v>
      </c>
      <c r="C69" s="23" t="s">
        <v>346</v>
      </c>
      <c r="D69" s="24" t="s">
        <v>347</v>
      </c>
      <c r="E69" s="25">
        <v>0.5</v>
      </c>
      <c r="F69" s="26">
        <f t="shared" si="0"/>
        <v>4448</v>
      </c>
    </row>
    <row r="70" spans="1:6" ht="18.75" customHeight="1" x14ac:dyDescent="0.25">
      <c r="A70" s="22" t="s">
        <v>280</v>
      </c>
      <c r="B70" s="22" t="s">
        <v>38</v>
      </c>
      <c r="C70" s="23" t="s">
        <v>351</v>
      </c>
      <c r="D70" s="24" t="s">
        <v>352</v>
      </c>
      <c r="E70" s="25">
        <v>1</v>
      </c>
      <c r="F70" s="26">
        <f t="shared" ref="F70:F133" si="1">ROUND(E70*1112*8,0)</f>
        <v>8896</v>
      </c>
    </row>
    <row r="71" spans="1:6" ht="18.75" customHeight="1" x14ac:dyDescent="0.25">
      <c r="A71" s="22" t="s">
        <v>280</v>
      </c>
      <c r="B71" s="22" t="s">
        <v>38</v>
      </c>
      <c r="C71" s="23" t="s">
        <v>354</v>
      </c>
      <c r="D71" s="24" t="s">
        <v>355</v>
      </c>
      <c r="E71" s="25">
        <v>7.5</v>
      </c>
      <c r="F71" s="26">
        <f t="shared" si="1"/>
        <v>66720</v>
      </c>
    </row>
    <row r="72" spans="1:6" ht="18.75" customHeight="1" x14ac:dyDescent="0.25">
      <c r="A72" s="22" t="s">
        <v>280</v>
      </c>
      <c r="B72" s="22" t="s">
        <v>38</v>
      </c>
      <c r="C72" s="23" t="s">
        <v>364</v>
      </c>
      <c r="D72" s="24" t="s">
        <v>365</v>
      </c>
      <c r="E72" s="25">
        <v>1</v>
      </c>
      <c r="F72" s="26">
        <f t="shared" si="1"/>
        <v>8896</v>
      </c>
    </row>
    <row r="73" spans="1:6" ht="18.75" customHeight="1" x14ac:dyDescent="0.25">
      <c r="A73" s="22" t="s">
        <v>280</v>
      </c>
      <c r="B73" s="22" t="s">
        <v>38</v>
      </c>
      <c r="C73" s="23" t="s">
        <v>368</v>
      </c>
      <c r="D73" s="24" t="s">
        <v>369</v>
      </c>
      <c r="E73" s="25">
        <v>1</v>
      </c>
      <c r="F73" s="26">
        <f t="shared" si="1"/>
        <v>8896</v>
      </c>
    </row>
    <row r="74" spans="1:6" ht="18.75" customHeight="1" x14ac:dyDescent="0.25">
      <c r="A74" s="22" t="s">
        <v>280</v>
      </c>
      <c r="B74" s="22" t="s">
        <v>38</v>
      </c>
      <c r="C74" s="23" t="s">
        <v>371</v>
      </c>
      <c r="D74" s="24" t="s">
        <v>372</v>
      </c>
      <c r="E74" s="25">
        <v>1</v>
      </c>
      <c r="F74" s="26">
        <f t="shared" si="1"/>
        <v>8896</v>
      </c>
    </row>
    <row r="75" spans="1:6" ht="18.75" customHeight="1" x14ac:dyDescent="0.25">
      <c r="A75" s="22" t="s">
        <v>280</v>
      </c>
      <c r="B75" s="22" t="s">
        <v>38</v>
      </c>
      <c r="C75" s="23" t="s">
        <v>374</v>
      </c>
      <c r="D75" s="24" t="s">
        <v>375</v>
      </c>
      <c r="E75" s="25">
        <v>1.5</v>
      </c>
      <c r="F75" s="26">
        <f t="shared" si="1"/>
        <v>13344</v>
      </c>
    </row>
    <row r="76" spans="1:6" ht="18.75" customHeight="1" x14ac:dyDescent="0.25">
      <c r="A76" s="22" t="s">
        <v>280</v>
      </c>
      <c r="B76" s="22" t="s">
        <v>38</v>
      </c>
      <c r="C76" s="23" t="s">
        <v>378</v>
      </c>
      <c r="D76" s="24" t="s">
        <v>379</v>
      </c>
      <c r="E76" s="25">
        <v>1</v>
      </c>
      <c r="F76" s="26">
        <f t="shared" si="1"/>
        <v>8896</v>
      </c>
    </row>
    <row r="77" spans="1:6" ht="18.75" customHeight="1" x14ac:dyDescent="0.25">
      <c r="A77" s="22" t="s">
        <v>280</v>
      </c>
      <c r="B77" s="22" t="s">
        <v>90</v>
      </c>
      <c r="C77" s="23" t="s">
        <v>382</v>
      </c>
      <c r="D77" s="24" t="s">
        <v>383</v>
      </c>
      <c r="E77" s="25">
        <v>2.5</v>
      </c>
      <c r="F77" s="26">
        <f t="shared" si="1"/>
        <v>22240</v>
      </c>
    </row>
    <row r="78" spans="1:6" ht="18.75" customHeight="1" x14ac:dyDescent="0.25">
      <c r="A78" s="22" t="s">
        <v>280</v>
      </c>
      <c r="B78" s="22" t="s">
        <v>90</v>
      </c>
      <c r="C78" s="23" t="s">
        <v>389</v>
      </c>
      <c r="D78" s="24" t="s">
        <v>390</v>
      </c>
      <c r="E78" s="25">
        <v>0</v>
      </c>
      <c r="F78" s="26">
        <f t="shared" si="1"/>
        <v>0</v>
      </c>
    </row>
    <row r="79" spans="1:6" ht="18.75" customHeight="1" x14ac:dyDescent="0.25">
      <c r="A79" s="22" t="s">
        <v>280</v>
      </c>
      <c r="B79" s="22" t="s">
        <v>90</v>
      </c>
      <c r="C79" s="23" t="s">
        <v>391</v>
      </c>
      <c r="D79" s="24" t="s">
        <v>392</v>
      </c>
      <c r="E79" s="25">
        <v>1</v>
      </c>
      <c r="F79" s="26">
        <f t="shared" si="1"/>
        <v>8896</v>
      </c>
    </row>
    <row r="80" spans="1:6" ht="18.75" customHeight="1" x14ac:dyDescent="0.25">
      <c r="A80" s="22" t="s">
        <v>280</v>
      </c>
      <c r="B80" s="22" t="s">
        <v>101</v>
      </c>
      <c r="C80" s="23" t="s">
        <v>395</v>
      </c>
      <c r="D80" s="24" t="s">
        <v>396</v>
      </c>
      <c r="E80" s="25">
        <v>2</v>
      </c>
      <c r="F80" s="26">
        <f t="shared" si="1"/>
        <v>17792</v>
      </c>
    </row>
    <row r="81" spans="1:6" ht="18.75" customHeight="1" x14ac:dyDescent="0.25">
      <c r="A81" s="22" t="s">
        <v>399</v>
      </c>
      <c r="B81" s="22" t="s">
        <v>19</v>
      </c>
      <c r="C81" s="23" t="s">
        <v>400</v>
      </c>
      <c r="D81" s="24" t="s">
        <v>401</v>
      </c>
      <c r="E81" s="25">
        <v>22.84</v>
      </c>
      <c r="F81" s="26">
        <f t="shared" si="1"/>
        <v>203185</v>
      </c>
    </row>
    <row r="82" spans="1:6" ht="18.75" customHeight="1" x14ac:dyDescent="0.25">
      <c r="A82" s="22" t="s">
        <v>399</v>
      </c>
      <c r="B82" s="22" t="s">
        <v>38</v>
      </c>
      <c r="C82" s="23" t="s">
        <v>416</v>
      </c>
      <c r="D82" s="24" t="s">
        <v>417</v>
      </c>
      <c r="E82" s="25">
        <v>0.5</v>
      </c>
      <c r="F82" s="26">
        <f t="shared" si="1"/>
        <v>4448</v>
      </c>
    </row>
    <row r="83" spans="1:6" ht="18.75" customHeight="1" x14ac:dyDescent="0.25">
      <c r="A83" s="22" t="s">
        <v>399</v>
      </c>
      <c r="B83" s="22" t="s">
        <v>38</v>
      </c>
      <c r="C83" s="23" t="s">
        <v>420</v>
      </c>
      <c r="D83" s="24" t="s">
        <v>421</v>
      </c>
      <c r="E83" s="25">
        <v>0</v>
      </c>
      <c r="F83" s="26">
        <f t="shared" si="1"/>
        <v>0</v>
      </c>
    </row>
    <row r="84" spans="1:6" ht="18.75" customHeight="1" x14ac:dyDescent="0.25">
      <c r="A84" s="22" t="s">
        <v>399</v>
      </c>
      <c r="B84" s="22" t="s">
        <v>38</v>
      </c>
      <c r="C84" s="23" t="s">
        <v>422</v>
      </c>
      <c r="D84" s="23" t="s">
        <v>1244</v>
      </c>
      <c r="E84" s="25">
        <v>1</v>
      </c>
      <c r="F84" s="26">
        <f t="shared" si="1"/>
        <v>8896</v>
      </c>
    </row>
    <row r="85" spans="1:6" ht="18.75" customHeight="1" x14ac:dyDescent="0.25">
      <c r="A85" s="22" t="s">
        <v>399</v>
      </c>
      <c r="B85" s="22" t="s">
        <v>38</v>
      </c>
      <c r="C85" s="23" t="s">
        <v>427</v>
      </c>
      <c r="D85" s="24" t="s">
        <v>428</v>
      </c>
      <c r="E85" s="25">
        <v>1</v>
      </c>
      <c r="F85" s="26">
        <f t="shared" si="1"/>
        <v>8896</v>
      </c>
    </row>
    <row r="86" spans="1:6" ht="18.75" customHeight="1" x14ac:dyDescent="0.25">
      <c r="A86" s="22" t="s">
        <v>399</v>
      </c>
      <c r="B86" s="22" t="s">
        <v>38</v>
      </c>
      <c r="C86" s="23" t="s">
        <v>430</v>
      </c>
      <c r="D86" s="24" t="s">
        <v>431</v>
      </c>
      <c r="E86" s="25">
        <v>1</v>
      </c>
      <c r="F86" s="26">
        <f t="shared" si="1"/>
        <v>8896</v>
      </c>
    </row>
    <row r="87" spans="1:6" ht="18.75" customHeight="1" x14ac:dyDescent="0.25">
      <c r="A87" s="22" t="s">
        <v>399</v>
      </c>
      <c r="B87" s="22" t="s">
        <v>38</v>
      </c>
      <c r="C87" s="23" t="s">
        <v>434</v>
      </c>
      <c r="D87" s="24" t="s">
        <v>435</v>
      </c>
      <c r="E87" s="25">
        <v>1</v>
      </c>
      <c r="F87" s="26">
        <f t="shared" si="1"/>
        <v>8896</v>
      </c>
    </row>
    <row r="88" spans="1:6" ht="18.75" customHeight="1" x14ac:dyDescent="0.25">
      <c r="A88" s="22" t="s">
        <v>399</v>
      </c>
      <c r="B88" s="22" t="s">
        <v>38</v>
      </c>
      <c r="C88" s="23" t="s">
        <v>438</v>
      </c>
      <c r="D88" s="24" t="s">
        <v>439</v>
      </c>
      <c r="E88" s="25">
        <v>0.5</v>
      </c>
      <c r="F88" s="26">
        <f t="shared" si="1"/>
        <v>4448</v>
      </c>
    </row>
    <row r="89" spans="1:6" ht="18.75" customHeight="1" x14ac:dyDescent="0.25">
      <c r="A89" s="22" t="s">
        <v>399</v>
      </c>
      <c r="B89" s="22" t="s">
        <v>38</v>
      </c>
      <c r="C89" s="23" t="s">
        <v>441</v>
      </c>
      <c r="D89" s="24" t="s">
        <v>442</v>
      </c>
      <c r="E89" s="25">
        <v>1</v>
      </c>
      <c r="F89" s="26">
        <f t="shared" si="1"/>
        <v>8896</v>
      </c>
    </row>
    <row r="90" spans="1:6" ht="18.75" customHeight="1" x14ac:dyDescent="0.25">
      <c r="A90" s="22" t="s">
        <v>399</v>
      </c>
      <c r="B90" s="22" t="s">
        <v>38</v>
      </c>
      <c r="C90" s="23" t="s">
        <v>444</v>
      </c>
      <c r="D90" s="24" t="s">
        <v>445</v>
      </c>
      <c r="E90" s="25">
        <v>1.5</v>
      </c>
      <c r="F90" s="26">
        <f t="shared" si="1"/>
        <v>13344</v>
      </c>
    </row>
    <row r="91" spans="1:6" ht="18.75" customHeight="1" x14ac:dyDescent="0.25">
      <c r="A91" s="22" t="s">
        <v>399</v>
      </c>
      <c r="B91" s="22" t="s">
        <v>38</v>
      </c>
      <c r="C91" s="23" t="s">
        <v>450</v>
      </c>
      <c r="D91" s="24" t="s">
        <v>451</v>
      </c>
      <c r="E91" s="25">
        <v>0</v>
      </c>
      <c r="F91" s="26">
        <f t="shared" si="1"/>
        <v>0</v>
      </c>
    </row>
    <row r="92" spans="1:6" ht="18.75" customHeight="1" x14ac:dyDescent="0.25">
      <c r="A92" s="22" t="s">
        <v>399</v>
      </c>
      <c r="B92" s="22" t="s">
        <v>38</v>
      </c>
      <c r="C92" s="23" t="s">
        <v>452</v>
      </c>
      <c r="D92" s="24" t="s">
        <v>453</v>
      </c>
      <c r="E92" s="25">
        <v>2</v>
      </c>
      <c r="F92" s="26">
        <f t="shared" si="1"/>
        <v>17792</v>
      </c>
    </row>
    <row r="93" spans="1:6" ht="18.75" customHeight="1" x14ac:dyDescent="0.25">
      <c r="A93" s="22" t="s">
        <v>399</v>
      </c>
      <c r="B93" s="22" t="s">
        <v>38</v>
      </c>
      <c r="C93" s="23" t="s">
        <v>457</v>
      </c>
      <c r="D93" s="24" t="s">
        <v>458</v>
      </c>
      <c r="E93" s="25">
        <v>0.5</v>
      </c>
      <c r="F93" s="26">
        <f t="shared" si="1"/>
        <v>4448</v>
      </c>
    </row>
    <row r="94" spans="1:6" ht="18.75" customHeight="1" x14ac:dyDescent="0.25">
      <c r="A94" s="22" t="s">
        <v>399</v>
      </c>
      <c r="B94" s="22" t="s">
        <v>38</v>
      </c>
      <c r="C94" s="23" t="s">
        <v>461</v>
      </c>
      <c r="D94" s="24" t="s">
        <v>462</v>
      </c>
      <c r="E94" s="25">
        <v>1.5</v>
      </c>
      <c r="F94" s="26">
        <f t="shared" si="1"/>
        <v>13344</v>
      </c>
    </row>
    <row r="95" spans="1:6" ht="18.75" customHeight="1" x14ac:dyDescent="0.25">
      <c r="A95" s="22" t="s">
        <v>399</v>
      </c>
      <c r="B95" s="22" t="s">
        <v>38</v>
      </c>
      <c r="C95" s="23" t="s">
        <v>469</v>
      </c>
      <c r="D95" s="24" t="s">
        <v>470</v>
      </c>
      <c r="E95" s="25">
        <v>0</v>
      </c>
      <c r="F95" s="26">
        <f t="shared" si="1"/>
        <v>0</v>
      </c>
    </row>
    <row r="96" spans="1:6" ht="18.75" customHeight="1" x14ac:dyDescent="0.25">
      <c r="A96" s="22" t="s">
        <v>399</v>
      </c>
      <c r="B96" s="22" t="s">
        <v>38</v>
      </c>
      <c r="C96" s="23" t="s">
        <v>471</v>
      </c>
      <c r="D96" s="24" t="s">
        <v>472</v>
      </c>
      <c r="E96" s="25">
        <v>0.5</v>
      </c>
      <c r="F96" s="26">
        <f t="shared" si="1"/>
        <v>4448</v>
      </c>
    </row>
    <row r="97" spans="1:6" ht="18.75" customHeight="1" x14ac:dyDescent="0.25">
      <c r="A97" s="22" t="s">
        <v>399</v>
      </c>
      <c r="B97" s="22" t="s">
        <v>38</v>
      </c>
      <c r="C97" s="23" t="s">
        <v>475</v>
      </c>
      <c r="D97" s="24" t="s">
        <v>476</v>
      </c>
      <c r="E97" s="25">
        <v>1.5</v>
      </c>
      <c r="F97" s="26">
        <f t="shared" si="1"/>
        <v>13344</v>
      </c>
    </row>
    <row r="98" spans="1:6" ht="18.75" customHeight="1" x14ac:dyDescent="0.25">
      <c r="A98" s="22" t="s">
        <v>399</v>
      </c>
      <c r="B98" s="22" t="s">
        <v>38</v>
      </c>
      <c r="C98" s="23" t="s">
        <v>480</v>
      </c>
      <c r="D98" s="24" t="s">
        <v>481</v>
      </c>
      <c r="E98" s="25">
        <v>1</v>
      </c>
      <c r="F98" s="26">
        <f t="shared" si="1"/>
        <v>8896</v>
      </c>
    </row>
    <row r="99" spans="1:6" ht="18.75" customHeight="1" x14ac:dyDescent="0.25">
      <c r="A99" s="22" t="s">
        <v>399</v>
      </c>
      <c r="B99" s="22" t="s">
        <v>38</v>
      </c>
      <c r="C99" s="23" t="s">
        <v>483</v>
      </c>
      <c r="D99" s="24" t="s">
        <v>484</v>
      </c>
      <c r="E99" s="25">
        <v>0.5</v>
      </c>
      <c r="F99" s="26">
        <f t="shared" si="1"/>
        <v>4448</v>
      </c>
    </row>
    <row r="100" spans="1:6" ht="18.75" customHeight="1" x14ac:dyDescent="0.25">
      <c r="A100" s="22" t="s">
        <v>399</v>
      </c>
      <c r="B100" s="22" t="s">
        <v>38</v>
      </c>
      <c r="C100" s="23" t="s">
        <v>486</v>
      </c>
      <c r="D100" s="24" t="s">
        <v>487</v>
      </c>
      <c r="E100" s="25">
        <v>1</v>
      </c>
      <c r="F100" s="26">
        <f t="shared" si="1"/>
        <v>8896</v>
      </c>
    </row>
    <row r="101" spans="1:6" ht="18.75" customHeight="1" x14ac:dyDescent="0.25">
      <c r="A101" s="22" t="s">
        <v>399</v>
      </c>
      <c r="B101" s="22" t="s">
        <v>38</v>
      </c>
      <c r="C101" s="23" t="s">
        <v>489</v>
      </c>
      <c r="D101" s="24" t="s">
        <v>490</v>
      </c>
      <c r="E101" s="25">
        <v>0.5</v>
      </c>
      <c r="F101" s="26">
        <f t="shared" si="1"/>
        <v>4448</v>
      </c>
    </row>
    <row r="102" spans="1:6" ht="18.75" customHeight="1" x14ac:dyDescent="0.25">
      <c r="A102" s="22" t="s">
        <v>399</v>
      </c>
      <c r="B102" s="22" t="s">
        <v>38</v>
      </c>
      <c r="C102" s="23" t="s">
        <v>493</v>
      </c>
      <c r="D102" s="24" t="s">
        <v>423</v>
      </c>
      <c r="E102" s="25">
        <v>2</v>
      </c>
      <c r="F102" s="26">
        <f t="shared" si="1"/>
        <v>17792</v>
      </c>
    </row>
    <row r="103" spans="1:6" ht="18.75" customHeight="1" x14ac:dyDescent="0.25">
      <c r="A103" s="22" t="s">
        <v>399</v>
      </c>
      <c r="B103" s="22" t="s">
        <v>38</v>
      </c>
      <c r="C103" s="23" t="s">
        <v>496</v>
      </c>
      <c r="D103" s="24" t="s">
        <v>497</v>
      </c>
      <c r="E103" s="25">
        <v>1</v>
      </c>
      <c r="F103" s="26">
        <f t="shared" si="1"/>
        <v>8896</v>
      </c>
    </row>
    <row r="104" spans="1:6" ht="18.75" customHeight="1" x14ac:dyDescent="0.25">
      <c r="A104" s="22" t="s">
        <v>399</v>
      </c>
      <c r="B104" s="22" t="s">
        <v>38</v>
      </c>
      <c r="C104" s="23" t="s">
        <v>499</v>
      </c>
      <c r="D104" s="24" t="s">
        <v>500</v>
      </c>
      <c r="E104" s="25">
        <v>0</v>
      </c>
      <c r="F104" s="26">
        <f t="shared" si="1"/>
        <v>0</v>
      </c>
    </row>
    <row r="105" spans="1:6" ht="18.75" customHeight="1" x14ac:dyDescent="0.25">
      <c r="A105" s="22" t="s">
        <v>399</v>
      </c>
      <c r="B105" s="22" t="s">
        <v>38</v>
      </c>
      <c r="C105" s="23" t="s">
        <v>501</v>
      </c>
      <c r="D105" s="24" t="s">
        <v>502</v>
      </c>
      <c r="E105" s="25">
        <v>0</v>
      </c>
      <c r="F105" s="26">
        <f t="shared" si="1"/>
        <v>0</v>
      </c>
    </row>
    <row r="106" spans="1:6" ht="18.75" customHeight="1" x14ac:dyDescent="0.25">
      <c r="A106" s="22" t="s">
        <v>399</v>
      </c>
      <c r="B106" s="22" t="s">
        <v>90</v>
      </c>
      <c r="C106" s="23" t="s">
        <v>503</v>
      </c>
      <c r="D106" s="24" t="s">
        <v>504</v>
      </c>
      <c r="E106" s="25">
        <v>1</v>
      </c>
      <c r="F106" s="26">
        <f t="shared" si="1"/>
        <v>8896</v>
      </c>
    </row>
    <row r="107" spans="1:6" ht="18.75" customHeight="1" x14ac:dyDescent="0.25">
      <c r="A107" s="22" t="s">
        <v>399</v>
      </c>
      <c r="B107" s="22" t="s">
        <v>90</v>
      </c>
      <c r="C107" s="23" t="s">
        <v>507</v>
      </c>
      <c r="D107" s="24" t="s">
        <v>508</v>
      </c>
      <c r="E107" s="25">
        <v>1.5</v>
      </c>
      <c r="F107" s="26">
        <f t="shared" si="1"/>
        <v>13344</v>
      </c>
    </row>
    <row r="108" spans="1:6" ht="18.75" customHeight="1" x14ac:dyDescent="0.25">
      <c r="A108" s="22" t="s">
        <v>399</v>
      </c>
      <c r="B108" s="22" t="s">
        <v>90</v>
      </c>
      <c r="C108" s="23" t="s">
        <v>514</v>
      </c>
      <c r="D108" s="24" t="s">
        <v>515</v>
      </c>
      <c r="E108" s="25">
        <v>0.5</v>
      </c>
      <c r="F108" s="26">
        <f t="shared" si="1"/>
        <v>4448</v>
      </c>
    </row>
    <row r="109" spans="1:6" ht="18.75" customHeight="1" x14ac:dyDescent="0.25">
      <c r="A109" s="22" t="s">
        <v>399</v>
      </c>
      <c r="B109" s="22" t="s">
        <v>101</v>
      </c>
      <c r="C109" s="23" t="s">
        <v>518</v>
      </c>
      <c r="D109" s="24" t="s">
        <v>519</v>
      </c>
      <c r="E109" s="25">
        <v>0.5</v>
      </c>
      <c r="F109" s="26">
        <f t="shared" si="1"/>
        <v>4448</v>
      </c>
    </row>
    <row r="110" spans="1:6" ht="18.75" customHeight="1" x14ac:dyDescent="0.25">
      <c r="A110" s="22" t="s">
        <v>399</v>
      </c>
      <c r="B110" s="22" t="s">
        <v>101</v>
      </c>
      <c r="C110" s="23" t="s">
        <v>522</v>
      </c>
      <c r="D110" s="24" t="s">
        <v>523</v>
      </c>
      <c r="E110" s="25">
        <v>0.5</v>
      </c>
      <c r="F110" s="26">
        <f t="shared" si="1"/>
        <v>4448</v>
      </c>
    </row>
    <row r="111" spans="1:6" ht="18.75" customHeight="1" x14ac:dyDescent="0.25">
      <c r="A111" s="22" t="s">
        <v>399</v>
      </c>
      <c r="B111" s="22" t="s">
        <v>101</v>
      </c>
      <c r="C111" s="23" t="s">
        <v>527</v>
      </c>
      <c r="D111" s="24" t="s">
        <v>528</v>
      </c>
      <c r="E111" s="25">
        <v>0.5</v>
      </c>
      <c r="F111" s="26">
        <f t="shared" si="1"/>
        <v>4448</v>
      </c>
    </row>
    <row r="112" spans="1:6" ht="18.75" customHeight="1" x14ac:dyDescent="0.25">
      <c r="A112" s="22" t="s">
        <v>531</v>
      </c>
      <c r="B112" s="22" t="s">
        <v>19</v>
      </c>
      <c r="C112" s="23" t="s">
        <v>532</v>
      </c>
      <c r="D112" s="24" t="s">
        <v>533</v>
      </c>
      <c r="E112" s="25">
        <v>31.25</v>
      </c>
      <c r="F112" s="26">
        <f t="shared" si="1"/>
        <v>278000</v>
      </c>
    </row>
    <row r="113" spans="1:6" ht="18.75" customHeight="1" x14ac:dyDescent="0.25">
      <c r="A113" s="22" t="s">
        <v>531</v>
      </c>
      <c r="B113" s="22" t="s">
        <v>38</v>
      </c>
      <c r="C113" s="23" t="s">
        <v>560</v>
      </c>
      <c r="D113" s="24" t="s">
        <v>561</v>
      </c>
      <c r="E113" s="25">
        <v>0.75</v>
      </c>
      <c r="F113" s="26">
        <f t="shared" si="1"/>
        <v>6672</v>
      </c>
    </row>
    <row r="114" spans="1:6" ht="18.75" customHeight="1" x14ac:dyDescent="0.25">
      <c r="A114" s="22" t="s">
        <v>531</v>
      </c>
      <c r="B114" s="22" t="s">
        <v>38</v>
      </c>
      <c r="C114" s="23" t="s">
        <v>564</v>
      </c>
      <c r="D114" s="24" t="s">
        <v>565</v>
      </c>
      <c r="E114" s="25">
        <v>1</v>
      </c>
      <c r="F114" s="26">
        <f t="shared" si="1"/>
        <v>8896</v>
      </c>
    </row>
    <row r="115" spans="1:6" ht="18.75" customHeight="1" x14ac:dyDescent="0.25">
      <c r="A115" s="22" t="s">
        <v>531</v>
      </c>
      <c r="B115" s="22" t="s">
        <v>38</v>
      </c>
      <c r="C115" s="23" t="s">
        <v>569</v>
      </c>
      <c r="D115" s="24" t="s">
        <v>570</v>
      </c>
      <c r="E115" s="25">
        <v>0.5</v>
      </c>
      <c r="F115" s="26">
        <f t="shared" si="1"/>
        <v>4448</v>
      </c>
    </row>
    <row r="116" spans="1:6" ht="18.75" customHeight="1" x14ac:dyDescent="0.25">
      <c r="A116" s="22" t="s">
        <v>531</v>
      </c>
      <c r="B116" s="22" t="s">
        <v>38</v>
      </c>
      <c r="C116" s="23" t="s">
        <v>573</v>
      </c>
      <c r="D116" s="24" t="s">
        <v>574</v>
      </c>
      <c r="E116" s="25">
        <v>0</v>
      </c>
      <c r="F116" s="26">
        <f t="shared" si="1"/>
        <v>0</v>
      </c>
    </row>
    <row r="117" spans="1:6" ht="18.75" customHeight="1" x14ac:dyDescent="0.25">
      <c r="A117" s="22" t="s">
        <v>531</v>
      </c>
      <c r="B117" s="22" t="s">
        <v>38</v>
      </c>
      <c r="C117" s="23" t="s">
        <v>575</v>
      </c>
      <c r="D117" s="24" t="s">
        <v>576</v>
      </c>
      <c r="E117" s="25">
        <v>0.75</v>
      </c>
      <c r="F117" s="26">
        <f t="shared" si="1"/>
        <v>6672</v>
      </c>
    </row>
    <row r="118" spans="1:6" ht="18.75" customHeight="1" x14ac:dyDescent="0.25">
      <c r="A118" s="22" t="s">
        <v>531</v>
      </c>
      <c r="B118" s="22" t="s">
        <v>38</v>
      </c>
      <c r="C118" s="23" t="s">
        <v>579</v>
      </c>
      <c r="D118" s="24" t="s">
        <v>580</v>
      </c>
      <c r="E118" s="25">
        <v>0.5</v>
      </c>
      <c r="F118" s="26">
        <f t="shared" si="1"/>
        <v>4448</v>
      </c>
    </row>
    <row r="119" spans="1:6" ht="18.75" customHeight="1" x14ac:dyDescent="0.25">
      <c r="A119" s="22" t="s">
        <v>531</v>
      </c>
      <c r="B119" s="22" t="s">
        <v>38</v>
      </c>
      <c r="C119" s="23" t="s">
        <v>583</v>
      </c>
      <c r="D119" s="24" t="s">
        <v>584</v>
      </c>
      <c r="E119" s="25">
        <v>1</v>
      </c>
      <c r="F119" s="26">
        <f t="shared" si="1"/>
        <v>8896</v>
      </c>
    </row>
    <row r="120" spans="1:6" ht="18.75" customHeight="1" x14ac:dyDescent="0.25">
      <c r="A120" s="22" t="s">
        <v>531</v>
      </c>
      <c r="B120" s="22" t="s">
        <v>38</v>
      </c>
      <c r="C120" s="23" t="s">
        <v>587</v>
      </c>
      <c r="D120" s="24" t="s">
        <v>588</v>
      </c>
      <c r="E120" s="25">
        <v>0.75</v>
      </c>
      <c r="F120" s="26">
        <f t="shared" si="1"/>
        <v>6672</v>
      </c>
    </row>
    <row r="121" spans="1:6" ht="18.75" customHeight="1" x14ac:dyDescent="0.25">
      <c r="A121" s="22" t="s">
        <v>531</v>
      </c>
      <c r="B121" s="22" t="s">
        <v>38</v>
      </c>
      <c r="C121" s="23" t="s">
        <v>592</v>
      </c>
      <c r="D121" s="24" t="s">
        <v>593</v>
      </c>
      <c r="E121" s="25">
        <v>2.5</v>
      </c>
      <c r="F121" s="26">
        <f t="shared" si="1"/>
        <v>22240</v>
      </c>
    </row>
    <row r="122" spans="1:6" ht="18.75" customHeight="1" x14ac:dyDescent="0.25">
      <c r="A122" s="22" t="s">
        <v>531</v>
      </c>
      <c r="B122" s="22" t="s">
        <v>38</v>
      </c>
      <c r="C122" s="23" t="s">
        <v>597</v>
      </c>
      <c r="D122" s="24" t="s">
        <v>598</v>
      </c>
      <c r="E122" s="25">
        <v>1</v>
      </c>
      <c r="F122" s="26">
        <f t="shared" si="1"/>
        <v>8896</v>
      </c>
    </row>
    <row r="123" spans="1:6" ht="18.75" customHeight="1" x14ac:dyDescent="0.25">
      <c r="A123" s="22" t="s">
        <v>531</v>
      </c>
      <c r="B123" s="22" t="s">
        <v>38</v>
      </c>
      <c r="C123" s="23" t="s">
        <v>601</v>
      </c>
      <c r="D123" s="24" t="s">
        <v>602</v>
      </c>
      <c r="E123" s="25">
        <v>1.5</v>
      </c>
      <c r="F123" s="26">
        <f t="shared" si="1"/>
        <v>13344</v>
      </c>
    </row>
    <row r="124" spans="1:6" ht="18.75" customHeight="1" x14ac:dyDescent="0.25">
      <c r="A124" s="22" t="s">
        <v>531</v>
      </c>
      <c r="B124" s="22" t="s">
        <v>38</v>
      </c>
      <c r="C124" s="23" t="s">
        <v>605</v>
      </c>
      <c r="D124" s="24" t="s">
        <v>606</v>
      </c>
      <c r="E124" s="25">
        <v>2</v>
      </c>
      <c r="F124" s="26">
        <f t="shared" si="1"/>
        <v>17792</v>
      </c>
    </row>
    <row r="125" spans="1:6" ht="18.75" customHeight="1" x14ac:dyDescent="0.25">
      <c r="A125" s="22" t="s">
        <v>531</v>
      </c>
      <c r="B125" s="22" t="s">
        <v>38</v>
      </c>
      <c r="C125" s="23" t="s">
        <v>609</v>
      </c>
      <c r="D125" s="24" t="s">
        <v>610</v>
      </c>
      <c r="E125" s="25">
        <v>1.75</v>
      </c>
      <c r="F125" s="26">
        <f t="shared" si="1"/>
        <v>15568</v>
      </c>
    </row>
    <row r="126" spans="1:6" ht="18.75" customHeight="1" x14ac:dyDescent="0.25">
      <c r="A126" s="22" t="s">
        <v>531</v>
      </c>
      <c r="B126" s="22" t="s">
        <v>38</v>
      </c>
      <c r="C126" s="23" t="s">
        <v>613</v>
      </c>
      <c r="D126" s="24" t="s">
        <v>614</v>
      </c>
      <c r="E126" s="25">
        <v>0.75</v>
      </c>
      <c r="F126" s="26">
        <f t="shared" si="1"/>
        <v>6672</v>
      </c>
    </row>
    <row r="127" spans="1:6" ht="18.75" customHeight="1" x14ac:dyDescent="0.25">
      <c r="A127" s="22" t="s">
        <v>531</v>
      </c>
      <c r="B127" s="22" t="s">
        <v>38</v>
      </c>
      <c r="C127" s="23" t="s">
        <v>617</v>
      </c>
      <c r="D127" s="24" t="s">
        <v>618</v>
      </c>
      <c r="E127" s="25">
        <v>1</v>
      </c>
      <c r="F127" s="26">
        <f t="shared" si="1"/>
        <v>8896</v>
      </c>
    </row>
    <row r="128" spans="1:6" ht="18.75" customHeight="1" x14ac:dyDescent="0.25">
      <c r="A128" s="22" t="s">
        <v>531</v>
      </c>
      <c r="B128" s="22" t="s">
        <v>38</v>
      </c>
      <c r="C128" s="23" t="s">
        <v>621</v>
      </c>
      <c r="D128" s="24" t="s">
        <v>622</v>
      </c>
      <c r="E128" s="25">
        <v>1</v>
      </c>
      <c r="F128" s="26">
        <f t="shared" si="1"/>
        <v>8896</v>
      </c>
    </row>
    <row r="129" spans="1:6" ht="18.75" customHeight="1" x14ac:dyDescent="0.25">
      <c r="A129" s="22" t="s">
        <v>531</v>
      </c>
      <c r="B129" s="22" t="s">
        <v>38</v>
      </c>
      <c r="C129" s="23" t="s">
        <v>625</v>
      </c>
      <c r="D129" s="24" t="s">
        <v>626</v>
      </c>
      <c r="E129" s="25">
        <v>3.75</v>
      </c>
      <c r="F129" s="26">
        <f t="shared" si="1"/>
        <v>33360</v>
      </c>
    </row>
    <row r="130" spans="1:6" ht="18.75" customHeight="1" x14ac:dyDescent="0.25">
      <c r="A130" s="22" t="s">
        <v>531</v>
      </c>
      <c r="B130" s="22" t="s">
        <v>38</v>
      </c>
      <c r="C130" s="23" t="s">
        <v>631</v>
      </c>
      <c r="D130" s="24" t="s">
        <v>632</v>
      </c>
      <c r="E130" s="25">
        <v>6</v>
      </c>
      <c r="F130" s="26">
        <f t="shared" si="1"/>
        <v>53376</v>
      </c>
    </row>
    <row r="131" spans="1:6" ht="18.75" customHeight="1" x14ac:dyDescent="0.25">
      <c r="A131" s="22" t="s">
        <v>531</v>
      </c>
      <c r="B131" s="22" t="s">
        <v>38</v>
      </c>
      <c r="C131" s="23" t="s">
        <v>636</v>
      </c>
      <c r="D131" s="24" t="s">
        <v>637</v>
      </c>
      <c r="E131" s="25">
        <v>0</v>
      </c>
      <c r="F131" s="26">
        <f t="shared" si="1"/>
        <v>0</v>
      </c>
    </row>
    <row r="132" spans="1:6" ht="18.75" customHeight="1" x14ac:dyDescent="0.25">
      <c r="A132" s="22" t="s">
        <v>531</v>
      </c>
      <c r="B132" s="22" t="s">
        <v>38</v>
      </c>
      <c r="C132" s="23" t="s">
        <v>638</v>
      </c>
      <c r="D132" s="24" t="s">
        <v>639</v>
      </c>
      <c r="E132" s="25">
        <v>1</v>
      </c>
      <c r="F132" s="26">
        <f t="shared" si="1"/>
        <v>8896</v>
      </c>
    </row>
    <row r="133" spans="1:6" ht="18.75" customHeight="1" x14ac:dyDescent="0.25">
      <c r="A133" s="22" t="s">
        <v>531</v>
      </c>
      <c r="B133" s="22" t="s">
        <v>38</v>
      </c>
      <c r="C133" s="23" t="s">
        <v>641</v>
      </c>
      <c r="D133" s="24" t="s">
        <v>642</v>
      </c>
      <c r="E133" s="25">
        <v>0.75</v>
      </c>
      <c r="F133" s="26">
        <f t="shared" si="1"/>
        <v>6672</v>
      </c>
    </row>
    <row r="134" spans="1:6" ht="18.75" customHeight="1" x14ac:dyDescent="0.25">
      <c r="A134" s="22" t="s">
        <v>531</v>
      </c>
      <c r="B134" s="22" t="s">
        <v>38</v>
      </c>
      <c r="C134" s="23" t="s">
        <v>646</v>
      </c>
      <c r="D134" s="24" t="s">
        <v>647</v>
      </c>
      <c r="E134" s="25">
        <v>0.75</v>
      </c>
      <c r="F134" s="26">
        <f t="shared" ref="F134:F197" si="2">ROUND(E134*1112*8,0)</f>
        <v>6672</v>
      </c>
    </row>
    <row r="135" spans="1:6" ht="18.75" customHeight="1" x14ac:dyDescent="0.25">
      <c r="A135" s="22" t="s">
        <v>531</v>
      </c>
      <c r="B135" s="22" t="s">
        <v>38</v>
      </c>
      <c r="C135" s="23" t="s">
        <v>651</v>
      </c>
      <c r="D135" s="24" t="s">
        <v>652</v>
      </c>
      <c r="E135" s="25">
        <v>0</v>
      </c>
      <c r="F135" s="26">
        <f t="shared" si="2"/>
        <v>0</v>
      </c>
    </row>
    <row r="136" spans="1:6" ht="18.75" customHeight="1" x14ac:dyDescent="0.25">
      <c r="A136" s="22" t="s">
        <v>531</v>
      </c>
      <c r="B136" s="22" t="s">
        <v>38</v>
      </c>
      <c r="C136" s="23" t="s">
        <v>653</v>
      </c>
      <c r="D136" s="24" t="s">
        <v>654</v>
      </c>
      <c r="E136" s="25">
        <v>1</v>
      </c>
      <c r="F136" s="26">
        <f t="shared" si="2"/>
        <v>8896</v>
      </c>
    </row>
    <row r="137" spans="1:6" ht="18.75" customHeight="1" x14ac:dyDescent="0.25">
      <c r="A137" s="22" t="s">
        <v>531</v>
      </c>
      <c r="B137" s="22" t="s">
        <v>38</v>
      </c>
      <c r="C137" s="23" t="s">
        <v>657</v>
      </c>
      <c r="D137" s="24" t="s">
        <v>658</v>
      </c>
      <c r="E137" s="25">
        <v>1</v>
      </c>
      <c r="F137" s="26">
        <f t="shared" si="2"/>
        <v>8896</v>
      </c>
    </row>
    <row r="138" spans="1:6" ht="18.75" customHeight="1" x14ac:dyDescent="0.25">
      <c r="A138" s="22" t="s">
        <v>531</v>
      </c>
      <c r="B138" s="22" t="s">
        <v>38</v>
      </c>
      <c r="C138" s="23" t="s">
        <v>660</v>
      </c>
      <c r="D138" s="24" t="s">
        <v>661</v>
      </c>
      <c r="E138" s="25">
        <v>0.75</v>
      </c>
      <c r="F138" s="26">
        <f t="shared" si="2"/>
        <v>6672</v>
      </c>
    </row>
    <row r="139" spans="1:6" ht="18.75" customHeight="1" x14ac:dyDescent="0.25">
      <c r="A139" s="22" t="s">
        <v>531</v>
      </c>
      <c r="B139" s="22" t="s">
        <v>38</v>
      </c>
      <c r="C139" s="23" t="s">
        <v>664</v>
      </c>
      <c r="D139" s="24" t="s">
        <v>665</v>
      </c>
      <c r="E139" s="25">
        <v>4</v>
      </c>
      <c r="F139" s="26">
        <f t="shared" si="2"/>
        <v>35584</v>
      </c>
    </row>
    <row r="140" spans="1:6" ht="18.75" customHeight="1" x14ac:dyDescent="0.25">
      <c r="A140" s="22" t="s">
        <v>531</v>
      </c>
      <c r="B140" s="22" t="s">
        <v>38</v>
      </c>
      <c r="C140" s="23" t="s">
        <v>667</v>
      </c>
      <c r="D140" s="24" t="s">
        <v>668</v>
      </c>
      <c r="E140" s="25">
        <v>1</v>
      </c>
      <c r="F140" s="26">
        <f t="shared" si="2"/>
        <v>8896</v>
      </c>
    </row>
    <row r="141" spans="1:6" ht="18.75" customHeight="1" x14ac:dyDescent="0.25">
      <c r="A141" s="22" t="s">
        <v>531</v>
      </c>
      <c r="B141" s="22" t="s">
        <v>38</v>
      </c>
      <c r="C141" s="23" t="s">
        <v>670</v>
      </c>
      <c r="D141" s="24" t="s">
        <v>671</v>
      </c>
      <c r="E141" s="25">
        <v>4</v>
      </c>
      <c r="F141" s="26">
        <f t="shared" si="2"/>
        <v>35584</v>
      </c>
    </row>
    <row r="142" spans="1:6" ht="18.75" customHeight="1" x14ac:dyDescent="0.25">
      <c r="A142" s="22" t="s">
        <v>531</v>
      </c>
      <c r="B142" s="22" t="s">
        <v>38</v>
      </c>
      <c r="C142" s="23" t="s">
        <v>674</v>
      </c>
      <c r="D142" s="24" t="s">
        <v>675</v>
      </c>
      <c r="E142" s="25">
        <v>1</v>
      </c>
      <c r="F142" s="26">
        <f t="shared" si="2"/>
        <v>8896</v>
      </c>
    </row>
    <row r="143" spans="1:6" ht="18.75" customHeight="1" x14ac:dyDescent="0.25">
      <c r="A143" s="22" t="s">
        <v>531</v>
      </c>
      <c r="B143" s="22" t="s">
        <v>38</v>
      </c>
      <c r="C143" s="23" t="s">
        <v>678</v>
      </c>
      <c r="D143" s="24" t="s">
        <v>679</v>
      </c>
      <c r="E143" s="25">
        <v>1</v>
      </c>
      <c r="F143" s="26">
        <f t="shared" si="2"/>
        <v>8896</v>
      </c>
    </row>
    <row r="144" spans="1:6" ht="18.75" customHeight="1" x14ac:dyDescent="0.25">
      <c r="A144" s="22" t="s">
        <v>531</v>
      </c>
      <c r="B144" s="22" t="s">
        <v>38</v>
      </c>
      <c r="C144" s="23" t="s">
        <v>681</v>
      </c>
      <c r="D144" s="24" t="s">
        <v>682</v>
      </c>
      <c r="E144" s="25">
        <v>2</v>
      </c>
      <c r="F144" s="26">
        <f t="shared" si="2"/>
        <v>17792</v>
      </c>
    </row>
    <row r="145" spans="1:6" ht="18.75" customHeight="1" x14ac:dyDescent="0.25">
      <c r="A145" s="22" t="s">
        <v>531</v>
      </c>
      <c r="B145" s="22" t="s">
        <v>38</v>
      </c>
      <c r="C145" s="23" t="s">
        <v>683</v>
      </c>
      <c r="D145" s="24" t="s">
        <v>684</v>
      </c>
      <c r="E145" s="25">
        <v>0</v>
      </c>
      <c r="F145" s="26">
        <f t="shared" si="2"/>
        <v>0</v>
      </c>
    </row>
    <row r="146" spans="1:6" ht="18.75" customHeight="1" x14ac:dyDescent="0.25">
      <c r="A146" s="22" t="s">
        <v>531</v>
      </c>
      <c r="B146" s="22" t="s">
        <v>38</v>
      </c>
      <c r="C146" s="23" t="s">
        <v>685</v>
      </c>
      <c r="D146" s="24" t="s">
        <v>686</v>
      </c>
      <c r="E146" s="25">
        <v>1</v>
      </c>
      <c r="F146" s="26">
        <f t="shared" si="2"/>
        <v>8896</v>
      </c>
    </row>
    <row r="147" spans="1:6" ht="18.75" customHeight="1" x14ac:dyDescent="0.25">
      <c r="A147" s="22" t="s">
        <v>531</v>
      </c>
      <c r="B147" s="22" t="s">
        <v>38</v>
      </c>
      <c r="C147" s="23" t="s">
        <v>688</v>
      </c>
      <c r="D147" s="24" t="s">
        <v>689</v>
      </c>
      <c r="E147" s="25">
        <v>1</v>
      </c>
      <c r="F147" s="26">
        <f t="shared" si="2"/>
        <v>8896</v>
      </c>
    </row>
    <row r="148" spans="1:6" ht="18.75" customHeight="1" x14ac:dyDescent="0.25">
      <c r="A148" s="22" t="s">
        <v>531</v>
      </c>
      <c r="B148" s="22" t="s">
        <v>38</v>
      </c>
      <c r="C148" s="23" t="s">
        <v>691</v>
      </c>
      <c r="D148" s="24" t="s">
        <v>692</v>
      </c>
      <c r="E148" s="25">
        <v>0</v>
      </c>
      <c r="F148" s="26">
        <f t="shared" si="2"/>
        <v>0</v>
      </c>
    </row>
    <row r="149" spans="1:6" ht="18.75" customHeight="1" x14ac:dyDescent="0.25">
      <c r="A149" s="22" t="s">
        <v>531</v>
      </c>
      <c r="B149" s="22" t="s">
        <v>38</v>
      </c>
      <c r="C149" s="23" t="s">
        <v>693</v>
      </c>
      <c r="D149" s="24" t="s">
        <v>694</v>
      </c>
      <c r="E149" s="25">
        <v>1</v>
      </c>
      <c r="F149" s="26">
        <f t="shared" si="2"/>
        <v>8896</v>
      </c>
    </row>
    <row r="150" spans="1:6" ht="18.75" customHeight="1" x14ac:dyDescent="0.25">
      <c r="A150" s="22" t="s">
        <v>531</v>
      </c>
      <c r="B150" s="22" t="s">
        <v>38</v>
      </c>
      <c r="C150" s="23" t="s">
        <v>697</v>
      </c>
      <c r="D150" s="24" t="s">
        <v>698</v>
      </c>
      <c r="E150" s="25">
        <v>0</v>
      </c>
      <c r="F150" s="26">
        <f t="shared" si="2"/>
        <v>0</v>
      </c>
    </row>
    <row r="151" spans="1:6" ht="18.75" customHeight="1" x14ac:dyDescent="0.25">
      <c r="A151" s="22" t="s">
        <v>531</v>
      </c>
      <c r="B151" s="22" t="s">
        <v>38</v>
      </c>
      <c r="C151" s="23" t="s">
        <v>699</v>
      </c>
      <c r="D151" s="24" t="s">
        <v>700</v>
      </c>
      <c r="E151" s="25">
        <v>0.75</v>
      </c>
      <c r="F151" s="26">
        <f t="shared" si="2"/>
        <v>6672</v>
      </c>
    </row>
    <row r="152" spans="1:6" ht="18.75" customHeight="1" x14ac:dyDescent="0.25">
      <c r="A152" s="22" t="s">
        <v>531</v>
      </c>
      <c r="B152" s="22" t="s">
        <v>38</v>
      </c>
      <c r="C152" s="23" t="s">
        <v>704</v>
      </c>
      <c r="D152" s="24" t="s">
        <v>705</v>
      </c>
      <c r="E152" s="25">
        <v>1</v>
      </c>
      <c r="F152" s="26">
        <f t="shared" si="2"/>
        <v>8896</v>
      </c>
    </row>
    <row r="153" spans="1:6" ht="18.75" customHeight="1" x14ac:dyDescent="0.25">
      <c r="A153" s="22" t="s">
        <v>531</v>
      </c>
      <c r="B153" s="22" t="s">
        <v>38</v>
      </c>
      <c r="C153" s="23" t="s">
        <v>708</v>
      </c>
      <c r="D153" s="24" t="s">
        <v>709</v>
      </c>
      <c r="E153" s="25">
        <v>1.75</v>
      </c>
      <c r="F153" s="26">
        <f t="shared" si="2"/>
        <v>15568</v>
      </c>
    </row>
    <row r="154" spans="1:6" ht="18.75" customHeight="1" x14ac:dyDescent="0.25">
      <c r="A154" s="22" t="s">
        <v>531</v>
      </c>
      <c r="B154" s="22" t="s">
        <v>38</v>
      </c>
      <c r="C154" s="23" t="s">
        <v>712</v>
      </c>
      <c r="D154" s="24" t="s">
        <v>713</v>
      </c>
      <c r="E154" s="25">
        <v>1</v>
      </c>
      <c r="F154" s="26">
        <f t="shared" si="2"/>
        <v>8896</v>
      </c>
    </row>
    <row r="155" spans="1:6" ht="18.75" customHeight="1" x14ac:dyDescent="0.25">
      <c r="A155" s="22" t="s">
        <v>531</v>
      </c>
      <c r="B155" s="22" t="s">
        <v>90</v>
      </c>
      <c r="C155" s="23" t="s">
        <v>715</v>
      </c>
      <c r="D155" s="24" t="s">
        <v>716</v>
      </c>
      <c r="E155" s="25">
        <v>2</v>
      </c>
      <c r="F155" s="26">
        <f t="shared" si="2"/>
        <v>17792</v>
      </c>
    </row>
    <row r="156" spans="1:6" ht="18.75" customHeight="1" x14ac:dyDescent="0.25">
      <c r="A156" s="22" t="s">
        <v>531</v>
      </c>
      <c r="B156" s="22" t="s">
        <v>90</v>
      </c>
      <c r="C156" s="23" t="s">
        <v>720</v>
      </c>
      <c r="D156" s="24" t="s">
        <v>721</v>
      </c>
      <c r="E156" s="25">
        <v>0.75</v>
      </c>
      <c r="F156" s="26">
        <f t="shared" si="2"/>
        <v>6672</v>
      </c>
    </row>
    <row r="157" spans="1:6" ht="18.75" customHeight="1" x14ac:dyDescent="0.25">
      <c r="A157" s="22" t="s">
        <v>531</v>
      </c>
      <c r="B157" s="22" t="s">
        <v>90</v>
      </c>
      <c r="C157" s="23" t="s">
        <v>724</v>
      </c>
      <c r="D157" s="24" t="s">
        <v>725</v>
      </c>
      <c r="E157" s="25">
        <v>0.75</v>
      </c>
      <c r="F157" s="26">
        <f t="shared" si="2"/>
        <v>6672</v>
      </c>
    </row>
    <row r="158" spans="1:6" ht="18.75" customHeight="1" x14ac:dyDescent="0.25">
      <c r="A158" s="22" t="s">
        <v>531</v>
      </c>
      <c r="B158" s="22" t="s">
        <v>101</v>
      </c>
      <c r="C158" s="23" t="s">
        <v>728</v>
      </c>
      <c r="D158" s="24" t="s">
        <v>729</v>
      </c>
      <c r="E158" s="25">
        <v>2.5</v>
      </c>
      <c r="F158" s="26">
        <f t="shared" si="2"/>
        <v>22240</v>
      </c>
    </row>
    <row r="159" spans="1:6" ht="18.75" customHeight="1" x14ac:dyDescent="0.25">
      <c r="A159" s="22" t="s">
        <v>531</v>
      </c>
      <c r="B159" s="22" t="s">
        <v>101</v>
      </c>
      <c r="C159" s="23" t="s">
        <v>731</v>
      </c>
      <c r="D159" s="24" t="s">
        <v>732</v>
      </c>
      <c r="E159" s="25">
        <v>1.5</v>
      </c>
      <c r="F159" s="26">
        <f t="shared" si="2"/>
        <v>13344</v>
      </c>
    </row>
    <row r="160" spans="1:6" ht="18.75" customHeight="1" x14ac:dyDescent="0.25">
      <c r="A160" s="22" t="s">
        <v>531</v>
      </c>
      <c r="B160" s="22" t="s">
        <v>101</v>
      </c>
      <c r="C160" s="23" t="s">
        <v>735</v>
      </c>
      <c r="D160" s="24" t="s">
        <v>736</v>
      </c>
      <c r="E160" s="25">
        <v>1</v>
      </c>
      <c r="F160" s="26">
        <f t="shared" si="2"/>
        <v>8896</v>
      </c>
    </row>
    <row r="161" spans="1:6" ht="18.75" customHeight="1" x14ac:dyDescent="0.25">
      <c r="A161" s="22" t="s">
        <v>531</v>
      </c>
      <c r="B161" s="22" t="s">
        <v>101</v>
      </c>
      <c r="C161" s="23" t="s">
        <v>739</v>
      </c>
      <c r="D161" s="24" t="s">
        <v>740</v>
      </c>
      <c r="E161" s="25">
        <v>2</v>
      </c>
      <c r="F161" s="26">
        <f t="shared" si="2"/>
        <v>17792</v>
      </c>
    </row>
    <row r="162" spans="1:6" ht="18.75" customHeight="1" x14ac:dyDescent="0.25">
      <c r="A162" s="22" t="s">
        <v>743</v>
      </c>
      <c r="B162" s="22" t="s">
        <v>19</v>
      </c>
      <c r="C162" s="23" t="s">
        <v>744</v>
      </c>
      <c r="D162" s="24" t="s">
        <v>745</v>
      </c>
      <c r="E162" s="25">
        <v>101.3</v>
      </c>
      <c r="F162" s="26">
        <f t="shared" si="2"/>
        <v>901165</v>
      </c>
    </row>
    <row r="163" spans="1:6" ht="18.75" customHeight="1" x14ac:dyDescent="0.25">
      <c r="A163" s="22" t="s">
        <v>743</v>
      </c>
      <c r="B163" s="22" t="s">
        <v>778</v>
      </c>
      <c r="C163" s="23" t="s">
        <v>779</v>
      </c>
      <c r="D163" s="24" t="s">
        <v>780</v>
      </c>
      <c r="E163" s="25">
        <v>1</v>
      </c>
      <c r="F163" s="26">
        <f t="shared" si="2"/>
        <v>8896</v>
      </c>
    </row>
    <row r="164" spans="1:6" ht="18.75" customHeight="1" x14ac:dyDescent="0.25">
      <c r="A164" s="22" t="s">
        <v>743</v>
      </c>
      <c r="B164" s="22" t="s">
        <v>38</v>
      </c>
      <c r="C164" s="23" t="s">
        <v>782</v>
      </c>
      <c r="D164" s="24" t="s">
        <v>783</v>
      </c>
      <c r="E164" s="25">
        <v>5</v>
      </c>
      <c r="F164" s="26">
        <f t="shared" si="2"/>
        <v>44480</v>
      </c>
    </row>
    <row r="165" spans="1:6" ht="18.75" customHeight="1" x14ac:dyDescent="0.25">
      <c r="A165" s="22" t="s">
        <v>743</v>
      </c>
      <c r="B165" s="22" t="s">
        <v>38</v>
      </c>
      <c r="C165" s="23" t="s">
        <v>788</v>
      </c>
      <c r="D165" s="24" t="s">
        <v>789</v>
      </c>
      <c r="E165" s="25">
        <v>1</v>
      </c>
      <c r="F165" s="26">
        <f t="shared" si="2"/>
        <v>8896</v>
      </c>
    </row>
    <row r="166" spans="1:6" ht="18.75" customHeight="1" x14ac:dyDescent="0.25">
      <c r="A166" s="22" t="s">
        <v>743</v>
      </c>
      <c r="B166" s="22" t="s">
        <v>38</v>
      </c>
      <c r="C166" s="23" t="s">
        <v>792</v>
      </c>
      <c r="D166" s="24" t="s">
        <v>793</v>
      </c>
      <c r="E166" s="25">
        <v>1.2</v>
      </c>
      <c r="F166" s="26">
        <f t="shared" si="2"/>
        <v>10675</v>
      </c>
    </row>
    <row r="167" spans="1:6" ht="18.75" customHeight="1" x14ac:dyDescent="0.25">
      <c r="A167" s="22" t="s">
        <v>743</v>
      </c>
      <c r="B167" s="22" t="s">
        <v>38</v>
      </c>
      <c r="C167" s="23" t="s">
        <v>796</v>
      </c>
      <c r="D167" s="24" t="s">
        <v>797</v>
      </c>
      <c r="E167" s="25">
        <v>1</v>
      </c>
      <c r="F167" s="26">
        <f t="shared" si="2"/>
        <v>8896</v>
      </c>
    </row>
    <row r="168" spans="1:6" ht="18.75" customHeight="1" x14ac:dyDescent="0.25">
      <c r="A168" s="22" t="s">
        <v>743</v>
      </c>
      <c r="B168" s="22" t="s">
        <v>38</v>
      </c>
      <c r="C168" s="23" t="s">
        <v>800</v>
      </c>
      <c r="D168" s="24" t="s">
        <v>801</v>
      </c>
      <c r="E168" s="25">
        <v>3</v>
      </c>
      <c r="F168" s="26">
        <f t="shared" si="2"/>
        <v>26688</v>
      </c>
    </row>
    <row r="169" spans="1:6" ht="18.75" customHeight="1" x14ac:dyDescent="0.25">
      <c r="A169" s="22" t="s">
        <v>743</v>
      </c>
      <c r="B169" s="22" t="s">
        <v>38</v>
      </c>
      <c r="C169" s="23" t="s">
        <v>804</v>
      </c>
      <c r="D169" s="24" t="s">
        <v>805</v>
      </c>
      <c r="E169" s="25">
        <v>2</v>
      </c>
      <c r="F169" s="26">
        <f t="shared" si="2"/>
        <v>17792</v>
      </c>
    </row>
    <row r="170" spans="1:6" ht="18.75" customHeight="1" x14ac:dyDescent="0.25">
      <c r="A170" s="22" t="s">
        <v>743</v>
      </c>
      <c r="B170" s="22" t="s">
        <v>38</v>
      </c>
      <c r="C170" s="23" t="s">
        <v>808</v>
      </c>
      <c r="D170" s="24" t="s">
        <v>809</v>
      </c>
      <c r="E170" s="25">
        <v>1</v>
      </c>
      <c r="F170" s="26">
        <f t="shared" si="2"/>
        <v>8896</v>
      </c>
    </row>
    <row r="171" spans="1:6" ht="18.75" customHeight="1" x14ac:dyDescent="0.25">
      <c r="A171" s="22" t="s">
        <v>743</v>
      </c>
      <c r="B171" s="22" t="s">
        <v>38</v>
      </c>
      <c r="C171" s="23" t="s">
        <v>811</v>
      </c>
      <c r="D171" s="24" t="s">
        <v>812</v>
      </c>
      <c r="E171" s="25">
        <v>1</v>
      </c>
      <c r="F171" s="26">
        <f t="shared" si="2"/>
        <v>8896</v>
      </c>
    </row>
    <row r="172" spans="1:6" ht="18.75" customHeight="1" x14ac:dyDescent="0.25">
      <c r="A172" s="22" t="s">
        <v>743</v>
      </c>
      <c r="B172" s="22" t="s">
        <v>38</v>
      </c>
      <c r="C172" s="23" t="s">
        <v>815</v>
      </c>
      <c r="D172" s="24" t="s">
        <v>816</v>
      </c>
      <c r="E172" s="25">
        <v>0.5</v>
      </c>
      <c r="F172" s="26">
        <f t="shared" si="2"/>
        <v>4448</v>
      </c>
    </row>
    <row r="173" spans="1:6" ht="18.75" customHeight="1" x14ac:dyDescent="0.25">
      <c r="A173" s="22" t="s">
        <v>743</v>
      </c>
      <c r="B173" s="22" t="s">
        <v>38</v>
      </c>
      <c r="C173" s="23" t="s">
        <v>818</v>
      </c>
      <c r="D173" s="24" t="s">
        <v>819</v>
      </c>
      <c r="E173" s="25">
        <v>1.5</v>
      </c>
      <c r="F173" s="26">
        <f t="shared" si="2"/>
        <v>13344</v>
      </c>
    </row>
    <row r="174" spans="1:6" ht="18.75" customHeight="1" x14ac:dyDescent="0.25">
      <c r="A174" s="22" t="s">
        <v>743</v>
      </c>
      <c r="B174" s="22" t="s">
        <v>38</v>
      </c>
      <c r="C174" s="23" t="s">
        <v>821</v>
      </c>
      <c r="D174" s="24" t="s">
        <v>822</v>
      </c>
      <c r="E174" s="25">
        <v>0.3</v>
      </c>
      <c r="F174" s="26">
        <f t="shared" si="2"/>
        <v>2669</v>
      </c>
    </row>
    <row r="175" spans="1:6" ht="18.75" customHeight="1" x14ac:dyDescent="0.25">
      <c r="A175" s="22" t="s">
        <v>743</v>
      </c>
      <c r="B175" s="22" t="s">
        <v>38</v>
      </c>
      <c r="C175" s="23" t="s">
        <v>824</v>
      </c>
      <c r="D175" s="24" t="s">
        <v>825</v>
      </c>
      <c r="E175" s="25">
        <v>1</v>
      </c>
      <c r="F175" s="26">
        <f t="shared" si="2"/>
        <v>8896</v>
      </c>
    </row>
    <row r="176" spans="1:6" ht="18.75" customHeight="1" x14ac:dyDescent="0.25">
      <c r="A176" s="22" t="s">
        <v>743</v>
      </c>
      <c r="B176" s="22" t="s">
        <v>38</v>
      </c>
      <c r="C176" s="23" t="s">
        <v>828</v>
      </c>
      <c r="D176" s="24" t="s">
        <v>829</v>
      </c>
      <c r="E176" s="25">
        <v>0.5</v>
      </c>
      <c r="F176" s="26">
        <f t="shared" si="2"/>
        <v>4448</v>
      </c>
    </row>
    <row r="177" spans="1:6" ht="18.75" customHeight="1" x14ac:dyDescent="0.25">
      <c r="A177" s="22" t="s">
        <v>743</v>
      </c>
      <c r="B177" s="22" t="s">
        <v>38</v>
      </c>
      <c r="C177" s="23" t="s">
        <v>833</v>
      </c>
      <c r="D177" s="24" t="s">
        <v>834</v>
      </c>
      <c r="E177" s="25">
        <v>1</v>
      </c>
      <c r="F177" s="26">
        <f t="shared" si="2"/>
        <v>8896</v>
      </c>
    </row>
    <row r="178" spans="1:6" ht="18.75" customHeight="1" x14ac:dyDescent="0.25">
      <c r="A178" s="22" t="s">
        <v>743</v>
      </c>
      <c r="B178" s="22" t="s">
        <v>38</v>
      </c>
      <c r="C178" s="23" t="s">
        <v>837</v>
      </c>
      <c r="D178" s="24" t="s">
        <v>838</v>
      </c>
      <c r="E178" s="25">
        <v>1.5</v>
      </c>
      <c r="F178" s="26">
        <f t="shared" si="2"/>
        <v>13344</v>
      </c>
    </row>
    <row r="179" spans="1:6" ht="18.75" customHeight="1" x14ac:dyDescent="0.25">
      <c r="A179" s="22" t="s">
        <v>743</v>
      </c>
      <c r="B179" s="22" t="s">
        <v>38</v>
      </c>
      <c r="C179" s="23" t="s">
        <v>841</v>
      </c>
      <c r="D179" s="24" t="s">
        <v>842</v>
      </c>
      <c r="E179" s="25">
        <v>1</v>
      </c>
      <c r="F179" s="26">
        <f t="shared" si="2"/>
        <v>8896</v>
      </c>
    </row>
    <row r="180" spans="1:6" ht="18.75" customHeight="1" x14ac:dyDescent="0.25">
      <c r="A180" s="22" t="s">
        <v>743</v>
      </c>
      <c r="B180" s="22" t="s">
        <v>38</v>
      </c>
      <c r="C180" s="23" t="s">
        <v>844</v>
      </c>
      <c r="D180" s="24" t="s">
        <v>845</v>
      </c>
      <c r="E180" s="25">
        <v>0.5</v>
      </c>
      <c r="F180" s="26">
        <f t="shared" si="2"/>
        <v>4448</v>
      </c>
    </row>
    <row r="181" spans="1:6" ht="18.75" customHeight="1" x14ac:dyDescent="0.25">
      <c r="A181" s="22" t="s">
        <v>743</v>
      </c>
      <c r="B181" s="22" t="s">
        <v>38</v>
      </c>
      <c r="C181" s="23" t="s">
        <v>847</v>
      </c>
      <c r="D181" s="24" t="s">
        <v>848</v>
      </c>
      <c r="E181" s="25">
        <v>1</v>
      </c>
      <c r="F181" s="26">
        <f t="shared" si="2"/>
        <v>8896</v>
      </c>
    </row>
    <row r="182" spans="1:6" ht="18.75" customHeight="1" x14ac:dyDescent="0.25">
      <c r="A182" s="22" t="s">
        <v>743</v>
      </c>
      <c r="B182" s="22" t="s">
        <v>38</v>
      </c>
      <c r="C182" s="23" t="s">
        <v>850</v>
      </c>
      <c r="D182" s="24" t="s">
        <v>851</v>
      </c>
      <c r="E182" s="25">
        <v>3</v>
      </c>
      <c r="F182" s="26">
        <f t="shared" si="2"/>
        <v>26688</v>
      </c>
    </row>
    <row r="183" spans="1:6" ht="18.75" customHeight="1" x14ac:dyDescent="0.25">
      <c r="A183" s="22" t="s">
        <v>743</v>
      </c>
      <c r="B183" s="22" t="s">
        <v>38</v>
      </c>
      <c r="C183" s="23" t="s">
        <v>854</v>
      </c>
      <c r="D183" s="24" t="s">
        <v>855</v>
      </c>
      <c r="E183" s="25">
        <v>1.4</v>
      </c>
      <c r="F183" s="26">
        <f t="shared" si="2"/>
        <v>12454</v>
      </c>
    </row>
    <row r="184" spans="1:6" ht="18.75" customHeight="1" x14ac:dyDescent="0.25">
      <c r="A184" s="22" t="s">
        <v>743</v>
      </c>
      <c r="B184" s="22" t="s">
        <v>38</v>
      </c>
      <c r="C184" s="23" t="s">
        <v>858</v>
      </c>
      <c r="D184" s="24" t="s">
        <v>859</v>
      </c>
      <c r="E184" s="25">
        <v>5.5</v>
      </c>
      <c r="F184" s="26">
        <f t="shared" si="2"/>
        <v>48928</v>
      </c>
    </row>
    <row r="185" spans="1:6" ht="18.75" customHeight="1" x14ac:dyDescent="0.25">
      <c r="A185" s="22" t="s">
        <v>743</v>
      </c>
      <c r="B185" s="22" t="s">
        <v>38</v>
      </c>
      <c r="C185" s="23" t="s">
        <v>862</v>
      </c>
      <c r="D185" s="24" t="s">
        <v>863</v>
      </c>
      <c r="E185" s="25">
        <v>0.5</v>
      </c>
      <c r="F185" s="26">
        <f t="shared" si="2"/>
        <v>4448</v>
      </c>
    </row>
    <row r="186" spans="1:6" ht="18.75" customHeight="1" x14ac:dyDescent="0.25">
      <c r="A186" s="22" t="s">
        <v>743</v>
      </c>
      <c r="B186" s="22" t="s">
        <v>38</v>
      </c>
      <c r="C186" s="23" t="s">
        <v>865</v>
      </c>
      <c r="D186" s="24" t="s">
        <v>866</v>
      </c>
      <c r="E186" s="25">
        <v>0.5</v>
      </c>
      <c r="F186" s="26">
        <f t="shared" si="2"/>
        <v>4448</v>
      </c>
    </row>
    <row r="187" spans="1:6" ht="18.75" customHeight="1" x14ac:dyDescent="0.25">
      <c r="A187" s="22" t="s">
        <v>743</v>
      </c>
      <c r="B187" s="22" t="s">
        <v>38</v>
      </c>
      <c r="C187" s="23" t="s">
        <v>869</v>
      </c>
      <c r="D187" s="24" t="s">
        <v>870</v>
      </c>
      <c r="E187" s="25">
        <v>1.5</v>
      </c>
      <c r="F187" s="26">
        <f t="shared" si="2"/>
        <v>13344</v>
      </c>
    </row>
    <row r="188" spans="1:6" ht="18.75" customHeight="1" x14ac:dyDescent="0.25">
      <c r="A188" s="22" t="s">
        <v>743</v>
      </c>
      <c r="B188" s="22" t="s">
        <v>38</v>
      </c>
      <c r="C188" s="23" t="s">
        <v>873</v>
      </c>
      <c r="D188" s="24" t="s">
        <v>874</v>
      </c>
      <c r="E188" s="25">
        <v>1</v>
      </c>
      <c r="F188" s="26">
        <f t="shared" si="2"/>
        <v>8896</v>
      </c>
    </row>
    <row r="189" spans="1:6" ht="18.75" customHeight="1" x14ac:dyDescent="0.25">
      <c r="A189" s="22" t="s">
        <v>743</v>
      </c>
      <c r="B189" s="22" t="s">
        <v>38</v>
      </c>
      <c r="C189" s="23" t="s">
        <v>877</v>
      </c>
      <c r="D189" s="24" t="s">
        <v>878</v>
      </c>
      <c r="E189" s="25">
        <v>4</v>
      </c>
      <c r="F189" s="26">
        <f t="shared" si="2"/>
        <v>35584</v>
      </c>
    </row>
    <row r="190" spans="1:6" ht="18.75" customHeight="1" x14ac:dyDescent="0.25">
      <c r="A190" s="22" t="s">
        <v>743</v>
      </c>
      <c r="B190" s="22" t="s">
        <v>38</v>
      </c>
      <c r="C190" s="23" t="s">
        <v>881</v>
      </c>
      <c r="D190" s="24" t="s">
        <v>882</v>
      </c>
      <c r="E190" s="25">
        <v>2.5</v>
      </c>
      <c r="F190" s="26">
        <f t="shared" si="2"/>
        <v>22240</v>
      </c>
    </row>
    <row r="191" spans="1:6" ht="18.75" customHeight="1" x14ac:dyDescent="0.25">
      <c r="A191" s="22" t="s">
        <v>743</v>
      </c>
      <c r="B191" s="22" t="s">
        <v>38</v>
      </c>
      <c r="C191" s="23" t="s">
        <v>885</v>
      </c>
      <c r="D191" s="24" t="s">
        <v>886</v>
      </c>
      <c r="E191" s="25">
        <v>1</v>
      </c>
      <c r="F191" s="26">
        <f t="shared" si="2"/>
        <v>8896</v>
      </c>
    </row>
    <row r="192" spans="1:6" ht="18.75" customHeight="1" x14ac:dyDescent="0.25">
      <c r="A192" s="22" t="s">
        <v>743</v>
      </c>
      <c r="B192" s="22" t="s">
        <v>38</v>
      </c>
      <c r="C192" s="23" t="s">
        <v>889</v>
      </c>
      <c r="D192" s="24" t="s">
        <v>890</v>
      </c>
      <c r="E192" s="25">
        <v>1.5</v>
      </c>
      <c r="F192" s="26">
        <f t="shared" si="2"/>
        <v>13344</v>
      </c>
    </row>
    <row r="193" spans="1:6" ht="18.75" customHeight="1" x14ac:dyDescent="0.25">
      <c r="A193" s="22" t="s">
        <v>743</v>
      </c>
      <c r="B193" s="22" t="s">
        <v>38</v>
      </c>
      <c r="C193" s="23" t="s">
        <v>893</v>
      </c>
      <c r="D193" s="24" t="s">
        <v>894</v>
      </c>
      <c r="E193" s="25">
        <v>7</v>
      </c>
      <c r="F193" s="26">
        <f t="shared" si="2"/>
        <v>62272</v>
      </c>
    </row>
    <row r="194" spans="1:6" ht="18.75" customHeight="1" x14ac:dyDescent="0.25">
      <c r="A194" s="22" t="s">
        <v>743</v>
      </c>
      <c r="B194" s="22" t="s">
        <v>38</v>
      </c>
      <c r="C194" s="23" t="s">
        <v>900</v>
      </c>
      <c r="D194" s="24" t="s">
        <v>901</v>
      </c>
      <c r="E194" s="25">
        <v>1</v>
      </c>
      <c r="F194" s="26">
        <f t="shared" si="2"/>
        <v>8896</v>
      </c>
    </row>
    <row r="195" spans="1:6" ht="18.75" customHeight="1" x14ac:dyDescent="0.25">
      <c r="A195" s="22" t="s">
        <v>743</v>
      </c>
      <c r="B195" s="22" t="s">
        <v>38</v>
      </c>
      <c r="C195" s="23" t="s">
        <v>903</v>
      </c>
      <c r="D195" s="24" t="s">
        <v>904</v>
      </c>
      <c r="E195" s="25">
        <v>1</v>
      </c>
      <c r="F195" s="26">
        <f t="shared" si="2"/>
        <v>8896</v>
      </c>
    </row>
    <row r="196" spans="1:6" ht="18.75" customHeight="1" x14ac:dyDescent="0.25">
      <c r="A196" s="22" t="s">
        <v>743</v>
      </c>
      <c r="B196" s="22" t="s">
        <v>38</v>
      </c>
      <c r="C196" s="23" t="s">
        <v>907</v>
      </c>
      <c r="D196" s="24" t="s">
        <v>908</v>
      </c>
      <c r="E196" s="25">
        <v>1</v>
      </c>
      <c r="F196" s="26">
        <f t="shared" si="2"/>
        <v>8896</v>
      </c>
    </row>
    <row r="197" spans="1:6" ht="18.75" customHeight="1" x14ac:dyDescent="0.25">
      <c r="A197" s="22" t="s">
        <v>743</v>
      </c>
      <c r="B197" s="22" t="s">
        <v>38</v>
      </c>
      <c r="C197" s="23" t="s">
        <v>911</v>
      </c>
      <c r="D197" s="24" t="s">
        <v>912</v>
      </c>
      <c r="E197" s="25">
        <v>0.5</v>
      </c>
      <c r="F197" s="26">
        <f t="shared" si="2"/>
        <v>4448</v>
      </c>
    </row>
    <row r="198" spans="1:6" ht="18.75" customHeight="1" x14ac:dyDescent="0.25">
      <c r="A198" s="22" t="s">
        <v>743</v>
      </c>
      <c r="B198" s="22" t="s">
        <v>38</v>
      </c>
      <c r="C198" s="23" t="s">
        <v>915</v>
      </c>
      <c r="D198" s="24" t="s">
        <v>916</v>
      </c>
      <c r="E198" s="25">
        <v>1</v>
      </c>
      <c r="F198" s="26">
        <f t="shared" ref="F198:F261" si="3">ROUND(E198*1112*8,0)</f>
        <v>8896</v>
      </c>
    </row>
    <row r="199" spans="1:6" ht="18.75" customHeight="1" x14ac:dyDescent="0.25">
      <c r="A199" s="22" t="s">
        <v>743</v>
      </c>
      <c r="B199" s="22" t="s">
        <v>38</v>
      </c>
      <c r="C199" s="23" t="s">
        <v>918</v>
      </c>
      <c r="D199" s="24" t="s">
        <v>919</v>
      </c>
      <c r="E199" s="25">
        <v>1.5</v>
      </c>
      <c r="F199" s="26">
        <f t="shared" si="3"/>
        <v>13344</v>
      </c>
    </row>
    <row r="200" spans="1:6" ht="18.75" customHeight="1" x14ac:dyDescent="0.25">
      <c r="A200" s="22" t="s">
        <v>743</v>
      </c>
      <c r="B200" s="22" t="s">
        <v>38</v>
      </c>
      <c r="C200" s="23" t="s">
        <v>922</v>
      </c>
      <c r="D200" s="24" t="s">
        <v>923</v>
      </c>
      <c r="E200" s="25">
        <v>1</v>
      </c>
      <c r="F200" s="26">
        <f t="shared" si="3"/>
        <v>8896</v>
      </c>
    </row>
    <row r="201" spans="1:6" ht="18.75" customHeight="1" x14ac:dyDescent="0.25">
      <c r="A201" s="22" t="s">
        <v>743</v>
      </c>
      <c r="B201" s="22" t="s">
        <v>38</v>
      </c>
      <c r="C201" s="23" t="s">
        <v>926</v>
      </c>
      <c r="D201" s="24" t="s">
        <v>927</v>
      </c>
      <c r="E201" s="25">
        <v>1.5</v>
      </c>
      <c r="F201" s="26">
        <f t="shared" si="3"/>
        <v>13344</v>
      </c>
    </row>
    <row r="202" spans="1:6" ht="18.75" customHeight="1" x14ac:dyDescent="0.25">
      <c r="A202" s="22" t="s">
        <v>743</v>
      </c>
      <c r="B202" s="22" t="s">
        <v>38</v>
      </c>
      <c r="C202" s="23" t="s">
        <v>930</v>
      </c>
      <c r="D202" s="24" t="s">
        <v>931</v>
      </c>
      <c r="E202" s="25">
        <v>0.5</v>
      </c>
      <c r="F202" s="26">
        <f t="shared" si="3"/>
        <v>4448</v>
      </c>
    </row>
    <row r="203" spans="1:6" ht="18.75" customHeight="1" x14ac:dyDescent="0.25">
      <c r="A203" s="22" t="s">
        <v>743</v>
      </c>
      <c r="B203" s="22" t="s">
        <v>38</v>
      </c>
      <c r="C203" s="23" t="s">
        <v>1236</v>
      </c>
      <c r="D203" s="24" t="s">
        <v>1237</v>
      </c>
      <c r="E203" s="25">
        <v>0.5</v>
      </c>
      <c r="F203" s="26">
        <f t="shared" si="3"/>
        <v>4448</v>
      </c>
    </row>
    <row r="204" spans="1:6" ht="18.75" customHeight="1" x14ac:dyDescent="0.25">
      <c r="A204" s="22" t="s">
        <v>743</v>
      </c>
      <c r="B204" s="22" t="s">
        <v>38</v>
      </c>
      <c r="C204" s="23" t="s">
        <v>933</v>
      </c>
      <c r="D204" s="24" t="s">
        <v>934</v>
      </c>
      <c r="E204" s="25">
        <v>2</v>
      </c>
      <c r="F204" s="26">
        <f t="shared" si="3"/>
        <v>17792</v>
      </c>
    </row>
    <row r="205" spans="1:6" ht="18.75" customHeight="1" x14ac:dyDescent="0.25">
      <c r="A205" s="22" t="s">
        <v>743</v>
      </c>
      <c r="B205" s="22" t="s">
        <v>38</v>
      </c>
      <c r="C205" s="23" t="s">
        <v>936</v>
      </c>
      <c r="D205" s="24" t="s">
        <v>937</v>
      </c>
      <c r="E205" s="25">
        <v>4</v>
      </c>
      <c r="F205" s="26">
        <f t="shared" si="3"/>
        <v>35584</v>
      </c>
    </row>
    <row r="206" spans="1:6" ht="18.75" customHeight="1" x14ac:dyDescent="0.25">
      <c r="A206" s="22" t="s">
        <v>743</v>
      </c>
      <c r="B206" s="22" t="s">
        <v>38</v>
      </c>
      <c r="C206" s="23" t="s">
        <v>940</v>
      </c>
      <c r="D206" s="24" t="s">
        <v>941</v>
      </c>
      <c r="E206" s="25">
        <v>1</v>
      </c>
      <c r="F206" s="26">
        <f t="shared" si="3"/>
        <v>8896</v>
      </c>
    </row>
    <row r="207" spans="1:6" ht="18.75" customHeight="1" x14ac:dyDescent="0.25">
      <c r="A207" s="22" t="s">
        <v>743</v>
      </c>
      <c r="B207" s="22" t="s">
        <v>38</v>
      </c>
      <c r="C207" s="23" t="s">
        <v>944</v>
      </c>
      <c r="D207" s="24" t="s">
        <v>945</v>
      </c>
      <c r="E207" s="25">
        <v>0.5</v>
      </c>
      <c r="F207" s="26">
        <f t="shared" si="3"/>
        <v>4448</v>
      </c>
    </row>
    <row r="208" spans="1:6" ht="18.75" customHeight="1" x14ac:dyDescent="0.25">
      <c r="A208" s="22" t="s">
        <v>743</v>
      </c>
      <c r="B208" s="22" t="s">
        <v>38</v>
      </c>
      <c r="C208" s="23" t="s">
        <v>947</v>
      </c>
      <c r="D208" s="24" t="s">
        <v>948</v>
      </c>
      <c r="E208" s="25">
        <v>0.5</v>
      </c>
      <c r="F208" s="26">
        <f t="shared" si="3"/>
        <v>4448</v>
      </c>
    </row>
    <row r="209" spans="1:6" ht="18.75" customHeight="1" x14ac:dyDescent="0.25">
      <c r="A209" s="22" t="s">
        <v>743</v>
      </c>
      <c r="B209" s="22" t="s">
        <v>38</v>
      </c>
      <c r="C209" s="23" t="s">
        <v>951</v>
      </c>
      <c r="D209" s="24" t="s">
        <v>952</v>
      </c>
      <c r="E209" s="25">
        <v>1</v>
      </c>
      <c r="F209" s="26">
        <f t="shared" si="3"/>
        <v>8896</v>
      </c>
    </row>
    <row r="210" spans="1:6" ht="18.75" customHeight="1" x14ac:dyDescent="0.25">
      <c r="A210" s="22" t="s">
        <v>743</v>
      </c>
      <c r="B210" s="22" t="s">
        <v>38</v>
      </c>
      <c r="C210" s="23" t="s">
        <v>955</v>
      </c>
      <c r="D210" s="24" t="s">
        <v>956</v>
      </c>
      <c r="E210" s="25">
        <v>1</v>
      </c>
      <c r="F210" s="26">
        <f t="shared" si="3"/>
        <v>8896</v>
      </c>
    </row>
    <row r="211" spans="1:6" ht="18.75" customHeight="1" x14ac:dyDescent="0.25">
      <c r="A211" s="22" t="s">
        <v>743</v>
      </c>
      <c r="B211" s="22" t="s">
        <v>38</v>
      </c>
      <c r="C211" s="23" t="s">
        <v>958</v>
      </c>
      <c r="D211" s="24" t="s">
        <v>959</v>
      </c>
      <c r="E211" s="25">
        <v>1.5</v>
      </c>
      <c r="F211" s="26">
        <f t="shared" si="3"/>
        <v>13344</v>
      </c>
    </row>
    <row r="212" spans="1:6" ht="18.75" customHeight="1" x14ac:dyDescent="0.25">
      <c r="A212" s="22" t="s">
        <v>743</v>
      </c>
      <c r="B212" s="22" t="s">
        <v>38</v>
      </c>
      <c r="C212" s="23" t="s">
        <v>964</v>
      </c>
      <c r="D212" s="24" t="s">
        <v>965</v>
      </c>
      <c r="E212" s="25">
        <v>0.5</v>
      </c>
      <c r="F212" s="26">
        <f t="shared" si="3"/>
        <v>4448</v>
      </c>
    </row>
    <row r="213" spans="1:6" ht="18.75" customHeight="1" x14ac:dyDescent="0.25">
      <c r="A213" s="22" t="s">
        <v>743</v>
      </c>
      <c r="B213" s="22" t="s">
        <v>38</v>
      </c>
      <c r="C213" s="23" t="s">
        <v>968</v>
      </c>
      <c r="D213" s="24" t="s">
        <v>969</v>
      </c>
      <c r="E213" s="25">
        <v>1</v>
      </c>
      <c r="F213" s="26">
        <f t="shared" si="3"/>
        <v>8896</v>
      </c>
    </row>
    <row r="214" spans="1:6" ht="18.75" customHeight="1" x14ac:dyDescent="0.25">
      <c r="A214" s="22" t="s">
        <v>743</v>
      </c>
      <c r="B214" s="22" t="s">
        <v>38</v>
      </c>
      <c r="C214" s="23" t="s">
        <v>972</v>
      </c>
      <c r="D214" s="24" t="s">
        <v>973</v>
      </c>
      <c r="E214" s="25">
        <v>0.5</v>
      </c>
      <c r="F214" s="26">
        <f t="shared" si="3"/>
        <v>4448</v>
      </c>
    </row>
    <row r="215" spans="1:6" ht="18.75" customHeight="1" x14ac:dyDescent="0.25">
      <c r="A215" s="22" t="s">
        <v>743</v>
      </c>
      <c r="B215" s="22" t="s">
        <v>38</v>
      </c>
      <c r="C215" s="23" t="s">
        <v>976</v>
      </c>
      <c r="D215" s="24" t="s">
        <v>977</v>
      </c>
      <c r="E215" s="25">
        <v>0.5</v>
      </c>
      <c r="F215" s="26">
        <f t="shared" si="3"/>
        <v>4448</v>
      </c>
    </row>
    <row r="216" spans="1:6" ht="18.75" customHeight="1" x14ac:dyDescent="0.25">
      <c r="A216" s="22" t="s">
        <v>743</v>
      </c>
      <c r="B216" s="22" t="s">
        <v>38</v>
      </c>
      <c r="C216" s="23" t="s">
        <v>979</v>
      </c>
      <c r="D216" s="24" t="s">
        <v>980</v>
      </c>
      <c r="E216" s="25">
        <v>1</v>
      </c>
      <c r="F216" s="26">
        <f t="shared" si="3"/>
        <v>8896</v>
      </c>
    </row>
    <row r="217" spans="1:6" ht="18.75" customHeight="1" x14ac:dyDescent="0.25">
      <c r="A217" s="22" t="s">
        <v>743</v>
      </c>
      <c r="B217" s="22" t="s">
        <v>38</v>
      </c>
      <c r="C217" s="23" t="s">
        <v>982</v>
      </c>
      <c r="D217" s="24" t="s">
        <v>983</v>
      </c>
      <c r="E217" s="25">
        <v>0.5</v>
      </c>
      <c r="F217" s="26">
        <f t="shared" si="3"/>
        <v>4448</v>
      </c>
    </row>
    <row r="218" spans="1:6" ht="18.75" customHeight="1" x14ac:dyDescent="0.25">
      <c r="A218" s="22" t="s">
        <v>743</v>
      </c>
      <c r="B218" s="22" t="s">
        <v>38</v>
      </c>
      <c r="C218" s="23" t="s">
        <v>985</v>
      </c>
      <c r="D218" s="24" t="s">
        <v>986</v>
      </c>
      <c r="E218" s="25">
        <v>0.5</v>
      </c>
      <c r="F218" s="26">
        <f t="shared" si="3"/>
        <v>4448</v>
      </c>
    </row>
    <row r="219" spans="1:6" ht="18.75" customHeight="1" x14ac:dyDescent="0.25">
      <c r="A219" s="22" t="s">
        <v>743</v>
      </c>
      <c r="B219" s="22" t="s">
        <v>38</v>
      </c>
      <c r="C219" s="23" t="s">
        <v>988</v>
      </c>
      <c r="D219" s="24" t="s">
        <v>989</v>
      </c>
      <c r="E219" s="25">
        <v>3</v>
      </c>
      <c r="F219" s="26">
        <f t="shared" si="3"/>
        <v>26688</v>
      </c>
    </row>
    <row r="220" spans="1:6" ht="18.75" customHeight="1" x14ac:dyDescent="0.25">
      <c r="A220" s="22" t="s">
        <v>743</v>
      </c>
      <c r="B220" s="22" t="s">
        <v>38</v>
      </c>
      <c r="C220" s="23" t="s">
        <v>995</v>
      </c>
      <c r="D220" s="24" t="s">
        <v>996</v>
      </c>
      <c r="E220" s="25">
        <v>0.5</v>
      </c>
      <c r="F220" s="26">
        <f t="shared" si="3"/>
        <v>4448</v>
      </c>
    </row>
    <row r="221" spans="1:6" ht="18.75" customHeight="1" x14ac:dyDescent="0.25">
      <c r="A221" s="22" t="s">
        <v>743</v>
      </c>
      <c r="B221" s="22" t="s">
        <v>38</v>
      </c>
      <c r="C221" s="23" t="s">
        <v>998</v>
      </c>
      <c r="D221" s="24" t="s">
        <v>999</v>
      </c>
      <c r="E221" s="25">
        <v>1</v>
      </c>
      <c r="F221" s="26">
        <f t="shared" si="3"/>
        <v>8896</v>
      </c>
    </row>
    <row r="222" spans="1:6" ht="18.75" customHeight="1" x14ac:dyDescent="0.25">
      <c r="A222" s="22" t="s">
        <v>743</v>
      </c>
      <c r="B222" s="22" t="s">
        <v>38</v>
      </c>
      <c r="C222" s="23" t="s">
        <v>1002</v>
      </c>
      <c r="D222" s="24" t="s">
        <v>1003</v>
      </c>
      <c r="E222" s="25">
        <v>0.5</v>
      </c>
      <c r="F222" s="26">
        <f t="shared" si="3"/>
        <v>4448</v>
      </c>
    </row>
    <row r="223" spans="1:6" ht="18.75" customHeight="1" x14ac:dyDescent="0.25">
      <c r="A223" s="22" t="s">
        <v>743</v>
      </c>
      <c r="B223" s="22" t="s">
        <v>38</v>
      </c>
      <c r="C223" s="23" t="s">
        <v>1005</v>
      </c>
      <c r="D223" s="24" t="s">
        <v>1006</v>
      </c>
      <c r="E223" s="25">
        <v>3</v>
      </c>
      <c r="F223" s="26">
        <f t="shared" si="3"/>
        <v>26688</v>
      </c>
    </row>
    <row r="224" spans="1:6" ht="18.75" customHeight="1" x14ac:dyDescent="0.25">
      <c r="A224" s="22" t="s">
        <v>743</v>
      </c>
      <c r="B224" s="22" t="s">
        <v>38</v>
      </c>
      <c r="C224" s="23" t="s">
        <v>1009</v>
      </c>
      <c r="D224" s="24" t="s">
        <v>1010</v>
      </c>
      <c r="E224" s="25">
        <v>0.5</v>
      </c>
      <c r="F224" s="26">
        <f t="shared" si="3"/>
        <v>4448</v>
      </c>
    </row>
    <row r="225" spans="1:6" ht="18.75" customHeight="1" x14ac:dyDescent="0.25">
      <c r="A225" s="22" t="s">
        <v>743</v>
      </c>
      <c r="B225" s="22" t="s">
        <v>38</v>
      </c>
      <c r="C225" s="23" t="s">
        <v>1012</v>
      </c>
      <c r="D225" s="24" t="s">
        <v>1013</v>
      </c>
      <c r="E225" s="25">
        <v>1</v>
      </c>
      <c r="F225" s="26">
        <f t="shared" si="3"/>
        <v>8896</v>
      </c>
    </row>
    <row r="226" spans="1:6" ht="18.75" customHeight="1" x14ac:dyDescent="0.25">
      <c r="A226" s="22" t="s">
        <v>743</v>
      </c>
      <c r="B226" s="22" t="s">
        <v>38</v>
      </c>
      <c r="C226" s="23" t="s">
        <v>1016</v>
      </c>
      <c r="D226" s="24" t="s">
        <v>1017</v>
      </c>
      <c r="E226" s="25">
        <v>2</v>
      </c>
      <c r="F226" s="26">
        <f t="shared" si="3"/>
        <v>17792</v>
      </c>
    </row>
    <row r="227" spans="1:6" ht="18.75" customHeight="1" x14ac:dyDescent="0.25">
      <c r="A227" s="22" t="s">
        <v>743</v>
      </c>
      <c r="B227" s="22" t="s">
        <v>38</v>
      </c>
      <c r="C227" s="23" t="s">
        <v>1020</v>
      </c>
      <c r="D227" s="24" t="s">
        <v>1021</v>
      </c>
      <c r="E227" s="25">
        <v>1.5</v>
      </c>
      <c r="F227" s="26">
        <f t="shared" si="3"/>
        <v>13344</v>
      </c>
    </row>
    <row r="228" spans="1:6" ht="18.75" customHeight="1" x14ac:dyDescent="0.25">
      <c r="A228" s="22" t="s">
        <v>743</v>
      </c>
      <c r="B228" s="22" t="s">
        <v>90</v>
      </c>
      <c r="C228" s="23" t="s">
        <v>1024</v>
      </c>
      <c r="D228" s="24" t="s">
        <v>1025</v>
      </c>
      <c r="E228" s="25">
        <v>14.5</v>
      </c>
      <c r="F228" s="26">
        <f t="shared" si="3"/>
        <v>128992</v>
      </c>
    </row>
    <row r="229" spans="1:6" ht="18.75" customHeight="1" x14ac:dyDescent="0.25">
      <c r="A229" s="22" t="s">
        <v>743</v>
      </c>
      <c r="B229" s="22" t="s">
        <v>90</v>
      </c>
      <c r="C229" s="23" t="s">
        <v>1039</v>
      </c>
      <c r="D229" s="24" t="s">
        <v>1040</v>
      </c>
      <c r="E229" s="25">
        <v>3.5</v>
      </c>
      <c r="F229" s="26">
        <f t="shared" si="3"/>
        <v>31136</v>
      </c>
    </row>
    <row r="230" spans="1:6" ht="18.75" customHeight="1" x14ac:dyDescent="0.25">
      <c r="A230" s="22" t="s">
        <v>743</v>
      </c>
      <c r="B230" s="22" t="s">
        <v>90</v>
      </c>
      <c r="C230" s="23" t="s">
        <v>1045</v>
      </c>
      <c r="D230" s="24" t="s">
        <v>1046</v>
      </c>
      <c r="E230" s="25">
        <v>6.3</v>
      </c>
      <c r="F230" s="26">
        <f t="shared" si="3"/>
        <v>56045</v>
      </c>
    </row>
    <row r="231" spans="1:6" ht="18.75" customHeight="1" x14ac:dyDescent="0.25">
      <c r="A231" s="22" t="s">
        <v>743</v>
      </c>
      <c r="B231" s="22" t="s">
        <v>101</v>
      </c>
      <c r="C231" s="23" t="s">
        <v>1052</v>
      </c>
      <c r="D231" s="28" t="s">
        <v>1053</v>
      </c>
      <c r="E231" s="25">
        <v>2</v>
      </c>
      <c r="F231" s="26">
        <f t="shared" si="3"/>
        <v>17792</v>
      </c>
    </row>
    <row r="232" spans="1:6" ht="18.75" customHeight="1" x14ac:dyDescent="0.25">
      <c r="A232" s="22" t="s">
        <v>743</v>
      </c>
      <c r="B232" s="22" t="s">
        <v>101</v>
      </c>
      <c r="C232" s="23" t="s">
        <v>1057</v>
      </c>
      <c r="D232" s="24" t="s">
        <v>1058</v>
      </c>
      <c r="E232" s="25">
        <v>1</v>
      </c>
      <c r="F232" s="26">
        <f t="shared" si="3"/>
        <v>8896</v>
      </c>
    </row>
    <row r="233" spans="1:6" ht="18.75" customHeight="1" x14ac:dyDescent="0.25">
      <c r="A233" s="22" t="s">
        <v>743</v>
      </c>
      <c r="B233" s="22" t="s">
        <v>101</v>
      </c>
      <c r="C233" s="23" t="s">
        <v>1061</v>
      </c>
      <c r="D233" s="24" t="s">
        <v>1062</v>
      </c>
      <c r="E233" s="25">
        <v>1</v>
      </c>
      <c r="F233" s="26">
        <f t="shared" si="3"/>
        <v>8896</v>
      </c>
    </row>
    <row r="234" spans="1:6" ht="18.75" customHeight="1" x14ac:dyDescent="0.25">
      <c r="A234" s="22" t="s">
        <v>743</v>
      </c>
      <c r="B234" s="22" t="s">
        <v>101</v>
      </c>
      <c r="C234" s="23" t="s">
        <v>1065</v>
      </c>
      <c r="D234" s="24" t="s">
        <v>1066</v>
      </c>
      <c r="E234" s="25">
        <v>4.5</v>
      </c>
      <c r="F234" s="26">
        <f t="shared" si="3"/>
        <v>40032</v>
      </c>
    </row>
    <row r="235" spans="1:6" ht="18.75" customHeight="1" x14ac:dyDescent="0.25">
      <c r="A235" s="22" t="s">
        <v>743</v>
      </c>
      <c r="B235" s="22" t="s">
        <v>101</v>
      </c>
      <c r="C235" s="23" t="s">
        <v>1068</v>
      </c>
      <c r="D235" s="24" t="s">
        <v>1069</v>
      </c>
      <c r="E235" s="25">
        <v>0.5</v>
      </c>
      <c r="F235" s="26">
        <f t="shared" si="3"/>
        <v>4448</v>
      </c>
    </row>
    <row r="236" spans="1:6" ht="18.75" customHeight="1" x14ac:dyDescent="0.25">
      <c r="A236" s="22" t="s">
        <v>743</v>
      </c>
      <c r="B236" s="22" t="s">
        <v>101</v>
      </c>
      <c r="C236" s="23" t="s">
        <v>1072</v>
      </c>
      <c r="D236" s="35" t="s">
        <v>1073</v>
      </c>
      <c r="E236" s="25">
        <v>0.5</v>
      </c>
      <c r="F236" s="26">
        <f t="shared" si="3"/>
        <v>4448</v>
      </c>
    </row>
    <row r="237" spans="1:6" ht="18.75" customHeight="1" x14ac:dyDescent="0.25">
      <c r="A237" s="22" t="s">
        <v>743</v>
      </c>
      <c r="B237" s="22" t="s">
        <v>101</v>
      </c>
      <c r="C237" s="23" t="s">
        <v>1076</v>
      </c>
      <c r="D237" s="24" t="s">
        <v>1077</v>
      </c>
      <c r="E237" s="25">
        <v>0</v>
      </c>
      <c r="F237" s="26">
        <f t="shared" si="3"/>
        <v>0</v>
      </c>
    </row>
    <row r="238" spans="1:6" ht="18.75" customHeight="1" x14ac:dyDescent="0.25">
      <c r="A238" s="22" t="s">
        <v>1078</v>
      </c>
      <c r="B238" s="22" t="s">
        <v>19</v>
      </c>
      <c r="C238" s="23" t="s">
        <v>1079</v>
      </c>
      <c r="D238" s="24" t="s">
        <v>1080</v>
      </c>
      <c r="E238" s="25">
        <v>40</v>
      </c>
      <c r="F238" s="26">
        <f t="shared" si="3"/>
        <v>355840</v>
      </c>
    </row>
    <row r="239" spans="1:6" ht="18.75" customHeight="1" x14ac:dyDescent="0.25">
      <c r="A239" s="22" t="s">
        <v>1078</v>
      </c>
      <c r="B239" s="22" t="s">
        <v>38</v>
      </c>
      <c r="C239" s="23" t="s">
        <v>1103</v>
      </c>
      <c r="D239" s="24" t="s">
        <v>1104</v>
      </c>
      <c r="E239" s="25">
        <v>2</v>
      </c>
      <c r="F239" s="26">
        <f t="shared" si="3"/>
        <v>17792</v>
      </c>
    </row>
    <row r="240" spans="1:6" ht="18.75" customHeight="1" x14ac:dyDescent="0.25">
      <c r="A240" s="22" t="s">
        <v>1078</v>
      </c>
      <c r="B240" s="22" t="s">
        <v>38</v>
      </c>
      <c r="C240" s="23" t="s">
        <v>1107</v>
      </c>
      <c r="D240" s="24" t="s">
        <v>1108</v>
      </c>
      <c r="E240" s="25">
        <v>0.4</v>
      </c>
      <c r="F240" s="26">
        <f t="shared" si="3"/>
        <v>3558</v>
      </c>
    </row>
    <row r="241" spans="1:6" ht="18.75" customHeight="1" x14ac:dyDescent="0.25">
      <c r="A241" s="22" t="s">
        <v>1078</v>
      </c>
      <c r="B241" s="22" t="s">
        <v>38</v>
      </c>
      <c r="C241" s="23" t="s">
        <v>1110</v>
      </c>
      <c r="D241" s="24" t="s">
        <v>1111</v>
      </c>
      <c r="E241" s="25">
        <v>1</v>
      </c>
      <c r="F241" s="26">
        <f t="shared" si="3"/>
        <v>8896</v>
      </c>
    </row>
    <row r="242" spans="1:6" ht="18.75" customHeight="1" x14ac:dyDescent="0.25">
      <c r="A242" s="22" t="s">
        <v>1078</v>
      </c>
      <c r="B242" s="22" t="s">
        <v>38</v>
      </c>
      <c r="C242" s="23" t="s">
        <v>1113</v>
      </c>
      <c r="D242" s="24" t="s">
        <v>1114</v>
      </c>
      <c r="E242" s="25">
        <v>4</v>
      </c>
      <c r="F242" s="26">
        <f t="shared" si="3"/>
        <v>35584</v>
      </c>
    </row>
    <row r="243" spans="1:6" ht="18.75" customHeight="1" x14ac:dyDescent="0.25">
      <c r="A243" s="22" t="s">
        <v>1078</v>
      </c>
      <c r="B243" s="22" t="s">
        <v>38</v>
      </c>
      <c r="C243" s="23" t="s">
        <v>1117</v>
      </c>
      <c r="D243" s="24" t="s">
        <v>1118</v>
      </c>
      <c r="E243" s="25">
        <v>1</v>
      </c>
      <c r="F243" s="26">
        <f t="shared" si="3"/>
        <v>8896</v>
      </c>
    </row>
    <row r="244" spans="1:6" ht="18.75" customHeight="1" x14ac:dyDescent="0.25">
      <c r="A244" s="22" t="s">
        <v>1078</v>
      </c>
      <c r="B244" s="22" t="s">
        <v>38</v>
      </c>
      <c r="C244" s="23" t="s">
        <v>1120</v>
      </c>
      <c r="D244" s="24" t="s">
        <v>1121</v>
      </c>
      <c r="E244" s="25">
        <v>0</v>
      </c>
      <c r="F244" s="26">
        <f t="shared" si="3"/>
        <v>0</v>
      </c>
    </row>
    <row r="245" spans="1:6" ht="18.75" customHeight="1" x14ac:dyDescent="0.25">
      <c r="A245" s="22" t="s">
        <v>1078</v>
      </c>
      <c r="B245" s="22" t="s">
        <v>38</v>
      </c>
      <c r="C245" s="23" t="s">
        <v>1122</v>
      </c>
      <c r="D245" s="24" t="s">
        <v>1123</v>
      </c>
      <c r="E245" s="25">
        <v>2</v>
      </c>
      <c r="F245" s="26">
        <f t="shared" si="3"/>
        <v>17792</v>
      </c>
    </row>
    <row r="246" spans="1:6" ht="18.75" customHeight="1" x14ac:dyDescent="0.25">
      <c r="A246" s="22" t="s">
        <v>1078</v>
      </c>
      <c r="B246" s="22" t="s">
        <v>38</v>
      </c>
      <c r="C246" s="23" t="s">
        <v>1126</v>
      </c>
      <c r="D246" s="24" t="s">
        <v>1127</v>
      </c>
      <c r="E246" s="25">
        <v>0</v>
      </c>
      <c r="F246" s="26">
        <f t="shared" si="3"/>
        <v>0</v>
      </c>
    </row>
    <row r="247" spans="1:6" ht="18.75" customHeight="1" x14ac:dyDescent="0.25">
      <c r="A247" s="22" t="s">
        <v>1078</v>
      </c>
      <c r="B247" s="22" t="s">
        <v>38</v>
      </c>
      <c r="C247" s="23" t="s">
        <v>1128</v>
      </c>
      <c r="D247" s="24" t="s">
        <v>1129</v>
      </c>
      <c r="E247" s="25">
        <v>0</v>
      </c>
      <c r="F247" s="26">
        <f t="shared" si="3"/>
        <v>0</v>
      </c>
    </row>
    <row r="248" spans="1:6" ht="18.75" customHeight="1" x14ac:dyDescent="0.25">
      <c r="A248" s="22" t="s">
        <v>1078</v>
      </c>
      <c r="B248" s="22" t="s">
        <v>38</v>
      </c>
      <c r="C248" s="23" t="s">
        <v>1130</v>
      </c>
      <c r="D248" s="24" t="s">
        <v>1131</v>
      </c>
      <c r="E248" s="25">
        <v>1</v>
      </c>
      <c r="F248" s="26">
        <f t="shared" si="3"/>
        <v>8896</v>
      </c>
    </row>
    <row r="249" spans="1:6" ht="18.75" customHeight="1" x14ac:dyDescent="0.25">
      <c r="A249" s="22" t="s">
        <v>1078</v>
      </c>
      <c r="B249" s="22" t="s">
        <v>38</v>
      </c>
      <c r="C249" s="23" t="s">
        <v>1133</v>
      </c>
      <c r="D249" s="24" t="s">
        <v>1134</v>
      </c>
      <c r="E249" s="25">
        <v>0</v>
      </c>
      <c r="F249" s="26">
        <f t="shared" si="3"/>
        <v>0</v>
      </c>
    </row>
    <row r="250" spans="1:6" ht="18.75" customHeight="1" x14ac:dyDescent="0.25">
      <c r="A250" s="22" t="s">
        <v>1078</v>
      </c>
      <c r="B250" s="22" t="s">
        <v>38</v>
      </c>
      <c r="C250" s="23" t="s">
        <v>1135</v>
      </c>
      <c r="D250" s="24" t="s">
        <v>1136</v>
      </c>
      <c r="E250" s="25">
        <v>1</v>
      </c>
      <c r="F250" s="26">
        <f t="shared" si="3"/>
        <v>8896</v>
      </c>
    </row>
    <row r="251" spans="1:6" ht="18.75" customHeight="1" x14ac:dyDescent="0.25">
      <c r="A251" s="22" t="s">
        <v>1078</v>
      </c>
      <c r="B251" s="22" t="s">
        <v>38</v>
      </c>
      <c r="C251" s="23" t="s">
        <v>1139</v>
      </c>
      <c r="D251" s="24" t="s">
        <v>1140</v>
      </c>
      <c r="E251" s="25">
        <v>2</v>
      </c>
      <c r="F251" s="26">
        <f t="shared" si="3"/>
        <v>17792</v>
      </c>
    </row>
    <row r="252" spans="1:6" ht="18.75" customHeight="1" x14ac:dyDescent="0.25">
      <c r="A252" s="22" t="s">
        <v>1078</v>
      </c>
      <c r="B252" s="22" t="s">
        <v>38</v>
      </c>
      <c r="C252" s="23" t="s">
        <v>1143</v>
      </c>
      <c r="D252" s="24" t="s">
        <v>1144</v>
      </c>
      <c r="E252" s="25">
        <v>1</v>
      </c>
      <c r="F252" s="26">
        <f t="shared" si="3"/>
        <v>8896</v>
      </c>
    </row>
    <row r="253" spans="1:6" ht="18.75" customHeight="1" x14ac:dyDescent="0.25">
      <c r="A253" s="22" t="s">
        <v>1078</v>
      </c>
      <c r="B253" s="22" t="s">
        <v>38</v>
      </c>
      <c r="C253" s="23" t="s">
        <v>1147</v>
      </c>
      <c r="D253" s="24" t="s">
        <v>1148</v>
      </c>
      <c r="E253" s="25">
        <v>0</v>
      </c>
      <c r="F253" s="26">
        <f t="shared" si="3"/>
        <v>0</v>
      </c>
    </row>
    <row r="254" spans="1:6" ht="18.75" customHeight="1" x14ac:dyDescent="0.25">
      <c r="A254" s="22" t="s">
        <v>1078</v>
      </c>
      <c r="B254" s="22" t="s">
        <v>38</v>
      </c>
      <c r="C254" s="23" t="s">
        <v>1149</v>
      </c>
      <c r="D254" s="24" t="s">
        <v>1150</v>
      </c>
      <c r="E254" s="25">
        <v>2</v>
      </c>
      <c r="F254" s="26">
        <f t="shared" si="3"/>
        <v>17792</v>
      </c>
    </row>
    <row r="255" spans="1:6" ht="18.75" customHeight="1" x14ac:dyDescent="0.25">
      <c r="A255" s="22" t="s">
        <v>1078</v>
      </c>
      <c r="B255" s="22" t="s">
        <v>38</v>
      </c>
      <c r="C255" s="23" t="s">
        <v>1154</v>
      </c>
      <c r="D255" s="24" t="s">
        <v>1155</v>
      </c>
      <c r="E255" s="25">
        <v>1</v>
      </c>
      <c r="F255" s="26">
        <f t="shared" si="3"/>
        <v>8896</v>
      </c>
    </row>
    <row r="256" spans="1:6" ht="18.75" customHeight="1" x14ac:dyDescent="0.25">
      <c r="A256" s="22" t="s">
        <v>1078</v>
      </c>
      <c r="B256" s="22" t="s">
        <v>38</v>
      </c>
      <c r="C256" s="23" t="s">
        <v>1158</v>
      </c>
      <c r="D256" s="24" t="s">
        <v>1159</v>
      </c>
      <c r="E256" s="25">
        <v>2</v>
      </c>
      <c r="F256" s="26">
        <f t="shared" si="3"/>
        <v>17792</v>
      </c>
    </row>
    <row r="257" spans="1:6" ht="18.75" customHeight="1" x14ac:dyDescent="0.25">
      <c r="A257" s="22" t="s">
        <v>1078</v>
      </c>
      <c r="B257" s="22" t="s">
        <v>38</v>
      </c>
      <c r="C257" s="23" t="s">
        <v>1162</v>
      </c>
      <c r="D257" s="24" t="s">
        <v>1163</v>
      </c>
      <c r="E257" s="25">
        <v>0</v>
      </c>
      <c r="F257" s="26">
        <f t="shared" si="3"/>
        <v>0</v>
      </c>
    </row>
    <row r="258" spans="1:6" ht="18.75" customHeight="1" x14ac:dyDescent="0.25">
      <c r="A258" s="22" t="s">
        <v>1078</v>
      </c>
      <c r="B258" s="22" t="s">
        <v>38</v>
      </c>
      <c r="C258" s="23" t="s">
        <v>1164</v>
      </c>
      <c r="D258" s="24" t="s">
        <v>1165</v>
      </c>
      <c r="E258" s="25">
        <v>1</v>
      </c>
      <c r="F258" s="26">
        <f t="shared" si="3"/>
        <v>8896</v>
      </c>
    </row>
    <row r="259" spans="1:6" ht="18.75" customHeight="1" x14ac:dyDescent="0.25">
      <c r="A259" s="22" t="s">
        <v>1078</v>
      </c>
      <c r="B259" s="22" t="s">
        <v>38</v>
      </c>
      <c r="C259" s="23" t="s">
        <v>1167</v>
      </c>
      <c r="D259" s="24" t="s">
        <v>1168</v>
      </c>
      <c r="E259" s="25">
        <v>0</v>
      </c>
      <c r="F259" s="26">
        <f t="shared" si="3"/>
        <v>0</v>
      </c>
    </row>
    <row r="260" spans="1:6" ht="18.75" customHeight="1" x14ac:dyDescent="0.25">
      <c r="A260" s="22" t="s">
        <v>1078</v>
      </c>
      <c r="B260" s="22" t="s">
        <v>38</v>
      </c>
      <c r="C260" s="23" t="s">
        <v>1169</v>
      </c>
      <c r="D260" s="24" t="s">
        <v>1170</v>
      </c>
      <c r="E260" s="25">
        <v>0</v>
      </c>
      <c r="F260" s="26">
        <f t="shared" si="3"/>
        <v>0</v>
      </c>
    </row>
    <row r="261" spans="1:6" ht="18.75" customHeight="1" x14ac:dyDescent="0.25">
      <c r="A261" s="22" t="s">
        <v>1078</v>
      </c>
      <c r="B261" s="22" t="s">
        <v>38</v>
      </c>
      <c r="C261" s="23" t="s">
        <v>1171</v>
      </c>
      <c r="D261" s="24" t="s">
        <v>1172</v>
      </c>
      <c r="E261" s="25">
        <v>2</v>
      </c>
      <c r="F261" s="26">
        <f t="shared" si="3"/>
        <v>17792</v>
      </c>
    </row>
    <row r="262" spans="1:6" ht="18.75" customHeight="1" x14ac:dyDescent="0.25">
      <c r="A262" s="22" t="s">
        <v>1078</v>
      </c>
      <c r="B262" s="22" t="s">
        <v>38</v>
      </c>
      <c r="C262" s="23" t="s">
        <v>1175</v>
      </c>
      <c r="D262" s="24" t="s">
        <v>1176</v>
      </c>
      <c r="E262" s="25">
        <v>1</v>
      </c>
      <c r="F262" s="26">
        <f t="shared" ref="F262:F279" si="4">ROUND(E262*1112*8,0)</f>
        <v>8896</v>
      </c>
    </row>
    <row r="263" spans="1:6" ht="18.75" customHeight="1" x14ac:dyDescent="0.25">
      <c r="A263" s="22" t="s">
        <v>1078</v>
      </c>
      <c r="B263" s="22" t="s">
        <v>38</v>
      </c>
      <c r="C263" s="23" t="s">
        <v>1179</v>
      </c>
      <c r="D263" s="24" t="s">
        <v>1180</v>
      </c>
      <c r="E263" s="25">
        <v>0</v>
      </c>
      <c r="F263" s="26">
        <f t="shared" si="4"/>
        <v>0</v>
      </c>
    </row>
    <row r="264" spans="1:6" ht="18.75" customHeight="1" x14ac:dyDescent="0.25">
      <c r="A264" s="22" t="s">
        <v>1078</v>
      </c>
      <c r="B264" s="22" t="s">
        <v>38</v>
      </c>
      <c r="C264" s="23" t="s">
        <v>1181</v>
      </c>
      <c r="D264" s="24" t="s">
        <v>1182</v>
      </c>
      <c r="E264" s="25">
        <v>0</v>
      </c>
      <c r="F264" s="26">
        <f t="shared" si="4"/>
        <v>0</v>
      </c>
    </row>
    <row r="265" spans="1:6" ht="18.75" customHeight="1" x14ac:dyDescent="0.25">
      <c r="A265" s="22" t="s">
        <v>1078</v>
      </c>
      <c r="B265" s="22" t="s">
        <v>38</v>
      </c>
      <c r="C265" s="23" t="s">
        <v>1183</v>
      </c>
      <c r="D265" s="24" t="s">
        <v>1184</v>
      </c>
      <c r="E265" s="25">
        <v>1</v>
      </c>
      <c r="F265" s="26">
        <f t="shared" si="4"/>
        <v>8896</v>
      </c>
    </row>
    <row r="266" spans="1:6" ht="18.75" customHeight="1" x14ac:dyDescent="0.25">
      <c r="A266" s="22" t="s">
        <v>1078</v>
      </c>
      <c r="B266" s="22" t="s">
        <v>38</v>
      </c>
      <c r="C266" s="23" t="s">
        <v>1185</v>
      </c>
      <c r="D266" s="24" t="s">
        <v>1186</v>
      </c>
      <c r="E266" s="25">
        <v>0.5</v>
      </c>
      <c r="F266" s="26">
        <f t="shared" si="4"/>
        <v>4448</v>
      </c>
    </row>
    <row r="267" spans="1:6" ht="18.75" customHeight="1" x14ac:dyDescent="0.25">
      <c r="A267" s="22" t="s">
        <v>1078</v>
      </c>
      <c r="B267" s="22" t="s">
        <v>38</v>
      </c>
      <c r="C267" s="23" t="s">
        <v>1188</v>
      </c>
      <c r="D267" s="24" t="s">
        <v>1189</v>
      </c>
      <c r="E267" s="25">
        <v>0</v>
      </c>
      <c r="F267" s="26">
        <f t="shared" si="4"/>
        <v>0</v>
      </c>
    </row>
    <row r="268" spans="1:6" ht="18.75" customHeight="1" x14ac:dyDescent="0.25">
      <c r="A268" s="22" t="s">
        <v>1078</v>
      </c>
      <c r="B268" s="22" t="s">
        <v>38</v>
      </c>
      <c r="C268" s="23" t="s">
        <v>1190</v>
      </c>
      <c r="D268" s="24" t="s">
        <v>1191</v>
      </c>
      <c r="E268" s="25">
        <v>0</v>
      </c>
      <c r="F268" s="26">
        <f t="shared" si="4"/>
        <v>0</v>
      </c>
    </row>
    <row r="269" spans="1:6" ht="18.75" customHeight="1" x14ac:dyDescent="0.25">
      <c r="A269" s="22" t="s">
        <v>1078</v>
      </c>
      <c r="B269" s="22" t="s">
        <v>38</v>
      </c>
      <c r="C269" s="23" t="s">
        <v>1193</v>
      </c>
      <c r="D269" s="24" t="s">
        <v>1194</v>
      </c>
      <c r="E269" s="25">
        <v>0</v>
      </c>
      <c r="F269" s="26">
        <f t="shared" si="4"/>
        <v>0</v>
      </c>
    </row>
    <row r="270" spans="1:6" ht="18.75" customHeight="1" x14ac:dyDescent="0.25">
      <c r="A270" s="22" t="s">
        <v>1078</v>
      </c>
      <c r="B270" s="22" t="s">
        <v>38</v>
      </c>
      <c r="C270" s="23" t="s">
        <v>1195</v>
      </c>
      <c r="D270" s="24" t="s">
        <v>1196</v>
      </c>
      <c r="E270" s="25">
        <v>1</v>
      </c>
      <c r="F270" s="26">
        <f t="shared" si="4"/>
        <v>8896</v>
      </c>
    </row>
    <row r="271" spans="1:6" ht="18.75" customHeight="1" x14ac:dyDescent="0.25">
      <c r="A271" s="22" t="s">
        <v>1078</v>
      </c>
      <c r="B271" s="22" t="s">
        <v>38</v>
      </c>
      <c r="C271" s="23" t="s">
        <v>1199</v>
      </c>
      <c r="D271" s="24" t="s">
        <v>1200</v>
      </c>
      <c r="E271" s="25">
        <v>2</v>
      </c>
      <c r="F271" s="26">
        <f t="shared" si="4"/>
        <v>17792</v>
      </c>
    </row>
    <row r="272" spans="1:6" ht="18.75" customHeight="1" x14ac:dyDescent="0.25">
      <c r="A272" s="22" t="s">
        <v>1078</v>
      </c>
      <c r="B272" s="22" t="s">
        <v>38</v>
      </c>
      <c r="C272" s="23" t="s">
        <v>1204</v>
      </c>
      <c r="D272" s="24" t="s">
        <v>1205</v>
      </c>
      <c r="E272" s="25">
        <v>1</v>
      </c>
      <c r="F272" s="26">
        <f t="shared" si="4"/>
        <v>8896</v>
      </c>
    </row>
    <row r="273" spans="1:6" ht="18.75" customHeight="1" x14ac:dyDescent="0.25">
      <c r="A273" s="22" t="s">
        <v>1078</v>
      </c>
      <c r="B273" s="22" t="s">
        <v>38</v>
      </c>
      <c r="C273" s="23" t="s">
        <v>1208</v>
      </c>
      <c r="D273" s="24" t="s">
        <v>1209</v>
      </c>
      <c r="E273" s="25">
        <v>0.5</v>
      </c>
      <c r="F273" s="26">
        <f t="shared" si="4"/>
        <v>4448</v>
      </c>
    </row>
    <row r="274" spans="1:6" ht="18.75" customHeight="1" x14ac:dyDescent="0.25">
      <c r="A274" s="22" t="s">
        <v>1078</v>
      </c>
      <c r="B274" s="22" t="s">
        <v>38</v>
      </c>
      <c r="C274" s="23" t="s">
        <v>1211</v>
      </c>
      <c r="D274" s="24" t="s">
        <v>1212</v>
      </c>
      <c r="E274" s="25">
        <v>4</v>
      </c>
      <c r="F274" s="26">
        <f t="shared" si="4"/>
        <v>35584</v>
      </c>
    </row>
    <row r="275" spans="1:6" ht="18.75" customHeight="1" x14ac:dyDescent="0.25">
      <c r="A275" s="22" t="s">
        <v>1078</v>
      </c>
      <c r="B275" s="22" t="s">
        <v>90</v>
      </c>
      <c r="C275" s="23" t="s">
        <v>1216</v>
      </c>
      <c r="D275" s="24" t="s">
        <v>1217</v>
      </c>
      <c r="E275" s="25">
        <v>2</v>
      </c>
      <c r="F275" s="26">
        <f t="shared" si="4"/>
        <v>17792</v>
      </c>
    </row>
    <row r="276" spans="1:6" ht="18.75" customHeight="1" x14ac:dyDescent="0.25">
      <c r="A276" s="22" t="s">
        <v>1078</v>
      </c>
      <c r="B276" s="22" t="s">
        <v>90</v>
      </c>
      <c r="C276" s="23" t="s">
        <v>1220</v>
      </c>
      <c r="D276" s="24" t="s">
        <v>1221</v>
      </c>
      <c r="E276" s="25">
        <v>10</v>
      </c>
      <c r="F276" s="26">
        <f t="shared" si="4"/>
        <v>88960</v>
      </c>
    </row>
    <row r="277" spans="1:6" ht="18.75" customHeight="1" x14ac:dyDescent="0.25">
      <c r="A277" s="22" t="s">
        <v>1078</v>
      </c>
      <c r="B277" s="22" t="s">
        <v>101</v>
      </c>
      <c r="C277" s="23" t="s">
        <v>1224</v>
      </c>
      <c r="D277" s="24" t="s">
        <v>1225</v>
      </c>
      <c r="E277" s="25">
        <v>1</v>
      </c>
      <c r="F277" s="26">
        <f t="shared" si="4"/>
        <v>8896</v>
      </c>
    </row>
    <row r="278" spans="1:6" ht="18.75" customHeight="1" x14ac:dyDescent="0.25">
      <c r="A278" s="22" t="s">
        <v>1078</v>
      </c>
      <c r="B278" s="22" t="s">
        <v>101</v>
      </c>
      <c r="C278" s="23" t="s">
        <v>1227</v>
      </c>
      <c r="D278" s="24" t="s">
        <v>1228</v>
      </c>
      <c r="E278" s="25">
        <v>4</v>
      </c>
      <c r="F278" s="26">
        <f t="shared" si="4"/>
        <v>35584</v>
      </c>
    </row>
    <row r="279" spans="1:6" ht="18.75" customHeight="1" x14ac:dyDescent="0.25">
      <c r="A279" s="22" t="s">
        <v>1078</v>
      </c>
      <c r="B279" s="22" t="s">
        <v>101</v>
      </c>
      <c r="C279" s="23" t="s">
        <v>1231</v>
      </c>
      <c r="D279" s="24" t="s">
        <v>1232</v>
      </c>
      <c r="E279" s="25">
        <v>1</v>
      </c>
      <c r="F279" s="26">
        <f t="shared" si="4"/>
        <v>8896</v>
      </c>
    </row>
    <row r="280" spans="1:6" ht="24.75" customHeight="1" x14ac:dyDescent="0.25">
      <c r="A280" s="36" t="s">
        <v>1235</v>
      </c>
      <c r="B280" s="36"/>
      <c r="C280" s="37"/>
      <c r="D280" s="38"/>
      <c r="E280" s="39">
        <f>SUBTOTAL(9,E5:E279)</f>
        <v>640.03999999999985</v>
      </c>
      <c r="F280" s="40">
        <f>SUBTOTAL(9,F5:F279)</f>
        <v>5693796</v>
      </c>
    </row>
  </sheetData>
  <autoFilter ref="A4:F279" xr:uid="{DD6434C5-DDCC-4667-8CE8-C3373BC917C1}"/>
  <mergeCells count="2">
    <mergeCell ref="A1:F1"/>
    <mergeCell ref="A2:F2"/>
  </mergeCells>
  <conditionalFormatting sqref="C5:C278 C1:C2 C281:C1048576">
    <cfRule type="duplicateValues" dxfId="7" priority="7"/>
    <cfRule type="duplicateValues" dxfId="6" priority="8"/>
  </conditionalFormatting>
  <conditionalFormatting sqref="C280">
    <cfRule type="duplicateValues" dxfId="5" priority="5"/>
    <cfRule type="duplicateValues" dxfId="4" priority="6"/>
  </conditionalFormatting>
  <conditionalFormatting sqref="C279">
    <cfRule type="duplicateValues" dxfId="3" priority="3"/>
    <cfRule type="duplicateValues" dxfId="2" priority="4"/>
  </conditionalFormatting>
  <conditionalFormatting sqref="D84">
    <cfRule type="duplicateValues" dxfId="1" priority="1"/>
    <cfRule type="duplicateValues" dxfId="0" priority="2"/>
  </conditionalFormatting>
  <pageMargins left="0.51181102362204722" right="0.51181102362204722" top="0.55118110236220474" bottom="0.55118110236220474" header="0.31496062992125984" footer="0.31496062992125984"/>
  <pageSetup paperSize="9" scale="71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PV 2025 01_08 školy</vt:lpstr>
      <vt:lpstr>PV 2025 01_08 zriaď.</vt:lpstr>
      <vt:lpstr>'PV 2025 01_08 zriaď.'!Názvy_tlače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2025-01-28T12:06:30Z</cp:lastPrinted>
  <dcterms:created xsi:type="dcterms:W3CDTF">2015-06-05T18:19:34Z</dcterms:created>
  <dcterms:modified xsi:type="dcterms:W3CDTF">2025-12-05T09:16:54Z</dcterms:modified>
</cp:coreProperties>
</file>