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Documents\MinEdu\2022\7 LK\"/>
    </mc:Choice>
  </mc:AlternateContent>
  <xr:revisionPtr revIDLastSave="0" documentId="13_ncr:1_{361A8BF5-C4F0-4F63-8929-00D3AFA4000D}" xr6:coauthVersionLast="36" xr6:coauthVersionMax="36" xr10:uidLastSave="{00000000-0000-0000-0000-000000000000}"/>
  <bookViews>
    <workbookView xWindow="0" yWindow="0" windowWidth="28800" windowHeight="11625" xr2:uid="{87FAB894-0AAE-4505-BD1C-A3A3C2F5976E}"/>
  </bookViews>
  <sheets>
    <sheet name="Rozpis podľa zriaďovateľov" sheetId="1" r:id="rId1"/>
  </sheets>
  <externalReferences>
    <externalReference r:id="rId2"/>
    <externalReference r:id="rId3"/>
  </externalReferences>
  <definedNames>
    <definedName name="_xlnm._FilterDatabase" localSheetId="0" hidden="1">'Rozpis podľa zriaďovateľov'!$A$5:$F$511</definedName>
    <definedName name="DoplnkoveKoeficienty">[1]Doplnkove_koeficienty!#REF!</definedName>
    <definedName name="k2r">[2]Koeficienty!$H$15</definedName>
    <definedName name="kbs">[2]Koeficienty!$H$6</definedName>
    <definedName name="kcspp1">[1]Koeficienty!#REF!</definedName>
    <definedName name="kcspp2">[1]Koeficienty!#REF!</definedName>
    <definedName name="kcspp3">[1]Koeficienty!#REF!</definedName>
    <definedName name="kcspp4">[1]Koeficienty!#REF!</definedName>
    <definedName name="kcvj">[2]Koeficienty!$H$3</definedName>
    <definedName name="kcvjzs">[2]Koeficienty!$H$4</definedName>
    <definedName name="kint">[2]Koeficienty!$H$33</definedName>
    <definedName name="kint1">[2]Koeficienty!$H$29</definedName>
    <definedName name="kint2">[2]Koeficienty!$H$30</definedName>
    <definedName name="kint3">[2]Koeficienty!$H$31</definedName>
    <definedName name="kintms">[2]Koeficienty!$H$37</definedName>
    <definedName name="kjnm">[2]Koeficienty!$H$5</definedName>
    <definedName name="kkat1">[2]Koeficienty!$H$17</definedName>
    <definedName name="kkat1zs">[2]Koeficienty!$H$23</definedName>
    <definedName name="kkat2">[2]Koeficienty!$H$18</definedName>
    <definedName name="kkat2zs">[2]Koeficienty!$H$24</definedName>
    <definedName name="kkat3">[2]Koeficienty!$H$19</definedName>
    <definedName name="kkat3zs">[2]Koeficienty!$H$25</definedName>
    <definedName name="kkat4">[2]Koeficienty!$H$20</definedName>
    <definedName name="kkat4zs">[2]Koeficienty!$H$26</definedName>
    <definedName name="kkat5">[2]Koeficienty!$H$21</definedName>
    <definedName name="kkat5zs">[2]Koeficienty!$H$27</definedName>
    <definedName name="kkat6">[2]Koeficienty!$H$22</definedName>
    <definedName name="kkat6zs">[2]Koeficienty!$H$28</definedName>
    <definedName name="knem1">[2]Koeficienty!$H$12</definedName>
    <definedName name="knem2">[2]Koeficienty!$H$13</definedName>
    <definedName name="knem3">[2]Koeficienty!$H$14</definedName>
    <definedName name="knemms">[2]Koeficienty!$H$34</definedName>
    <definedName name="knemskd1">[2]Koeficienty!$H$38</definedName>
    <definedName name="knemskd2">[2]Koeficienty!$H$39</definedName>
    <definedName name="knemskd3">[2]Koeficienty!$H$40</definedName>
    <definedName name="knpa">[2]Koeficienty!$H$45</definedName>
    <definedName name="knr">[2]Koeficienty!$H$7</definedName>
    <definedName name="knrptp">[2]Koeficienty!$H$44</definedName>
    <definedName name="kop">[2]Koeficienty!$H$42</definedName>
    <definedName name="kos">[2]Koeficienty!$H$9</definedName>
    <definedName name="kprax60">[2]Koeficienty!$H$10</definedName>
    <definedName name="kprax80">[2]Koeficienty!$H$11</definedName>
    <definedName name="krvp1">[2]Koeficienty!$H$32</definedName>
    <definedName name="krvp2">[1]Koeficienty!#REF!</definedName>
    <definedName name="ksf">[2]Koeficienty!$H$43</definedName>
    <definedName name="ksgym1">[2]Koeficienty!$H$47</definedName>
    <definedName name="ksgym2">[2]Koeficienty!$H$48</definedName>
    <definedName name="ksgym3">[2]Koeficienty!$H$49</definedName>
    <definedName name="ksportm1">[2]Koeficienty!$H$50</definedName>
    <definedName name="ksportm2">[2]Koeficienty!$H$51</definedName>
    <definedName name="ksportm3">[2]Koeficienty!$H$52</definedName>
    <definedName name="kvaz1">[2]Koeficienty!$H$35</definedName>
    <definedName name="kvaz2">[2]Koeficienty!$H$36</definedName>
    <definedName name="kvs">[2]Koeficienty!$H$8</definedName>
    <definedName name="msnorm">[2]Koeficienty!$H$41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1" i="1" l="1"/>
  <c r="F511" i="1"/>
  <c r="H14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6" i="1"/>
  <c r="H511" i="1" l="1"/>
</calcChain>
</file>

<file path=xl/sharedStrings.xml><?xml version="1.0" encoding="utf-8"?>
<sst xmlns="http://schemas.openxmlformats.org/spreadsheetml/2006/main" count="2036" uniqueCount="1038">
  <si>
    <t>Kraj</t>
  </si>
  <si>
    <t>Typ zriaďovateľa (K,V,O,C,S)</t>
  </si>
  <si>
    <t>Kód zriaďovateľa pre financovanie</t>
  </si>
  <si>
    <t>Názov zriaďovateľa</t>
  </si>
  <si>
    <t>Poskytnutá suma príspevku v roku 2022 
v €</t>
  </si>
  <si>
    <t>Úprava na základe vratiek a presunov</t>
  </si>
  <si>
    <t>KUR 2022</t>
  </si>
  <si>
    <t>a</t>
  </si>
  <si>
    <t>b</t>
  </si>
  <si>
    <t>c</t>
  </si>
  <si>
    <t>d</t>
  </si>
  <si>
    <t>e</t>
  </si>
  <si>
    <t>3=1+2</t>
  </si>
  <si>
    <t>BA</t>
  </si>
  <si>
    <t>K</t>
  </si>
  <si>
    <t>KBA</t>
  </si>
  <si>
    <t>Regionálny úrad školskej správy v Bratislave</t>
  </si>
  <si>
    <t>V</t>
  </si>
  <si>
    <t>VBA</t>
  </si>
  <si>
    <t>Bratislavský samosprávny kraj</t>
  </si>
  <si>
    <t>O</t>
  </si>
  <si>
    <t>O508063</t>
  </si>
  <si>
    <t>Mesto Malacky</t>
  </si>
  <si>
    <t>O508101</t>
  </si>
  <si>
    <t>Mesto Modra</t>
  </si>
  <si>
    <t>O508179</t>
  </si>
  <si>
    <t>Mesto Pezinok</t>
  </si>
  <si>
    <t>O508217</t>
  </si>
  <si>
    <t>Mesto Senec</t>
  </si>
  <si>
    <t>O508233</t>
  </si>
  <si>
    <t>Mesto Stupava</t>
  </si>
  <si>
    <t>O529371</t>
  </si>
  <si>
    <t>Mestská časť Bratislava - Devínska Nová Ves</t>
  </si>
  <si>
    <t>O529346</t>
  </si>
  <si>
    <t>Mestská časť Bratislava - Nové Mesto</t>
  </si>
  <si>
    <t>O529460</t>
  </si>
  <si>
    <t>Mestská časť Bratislava - Petržalka</t>
  </si>
  <si>
    <t>O529494</t>
  </si>
  <si>
    <t>Mestská časť Bratislava - Rusovce</t>
  </si>
  <si>
    <t>O529320</t>
  </si>
  <si>
    <t>Mestská časť Bratislava - Ružinov</t>
  </si>
  <si>
    <t>O528595</t>
  </si>
  <si>
    <t>Mestská časť Bratislava - Staré Mesto</t>
  </si>
  <si>
    <t>O529362</t>
  </si>
  <si>
    <t>Mestská časť Bratislava - Vajnory</t>
  </si>
  <si>
    <t>O529338</t>
  </si>
  <si>
    <t>Mestská časť Bratislava - Vrakuňa</t>
  </si>
  <si>
    <t>O529427</t>
  </si>
  <si>
    <t>Mestská časť Bratislava - Záhorská Bystrica</t>
  </si>
  <si>
    <t>O507814</t>
  </si>
  <si>
    <t>Obec Bernolákovo</t>
  </si>
  <si>
    <t>O507857</t>
  </si>
  <si>
    <t>Obec Častá</t>
  </si>
  <si>
    <t>O545333</t>
  </si>
  <si>
    <t>Obec Dunajská Lužná</t>
  </si>
  <si>
    <t>O507911</t>
  </si>
  <si>
    <t>Obec Chorvátsky Grob</t>
  </si>
  <si>
    <t>O507938</t>
  </si>
  <si>
    <t>Obec Ivanka pri Dunaji</t>
  </si>
  <si>
    <t>O503894</t>
  </si>
  <si>
    <t>Obec Kráľová pri Senci</t>
  </si>
  <si>
    <t>O508039</t>
  </si>
  <si>
    <t>Obec Láb</t>
  </si>
  <si>
    <t>O508110</t>
  </si>
  <si>
    <t>Obec Most pri Bratislave</t>
  </si>
  <si>
    <t>O508209</t>
  </si>
  <si>
    <t>Obec Rovinka</t>
  </si>
  <si>
    <t>O504947</t>
  </si>
  <si>
    <t>Obec Veľké Leváre</t>
  </si>
  <si>
    <t>O508381</t>
  </si>
  <si>
    <t>Obec Zohor</t>
  </si>
  <si>
    <t>C</t>
  </si>
  <si>
    <t>C13</t>
  </si>
  <si>
    <t>Rímska únia Rádu sv. Uršule, Slovenská provincia, Provincialát Uršulínok</t>
  </si>
  <si>
    <t>S</t>
  </si>
  <si>
    <t>S520</t>
  </si>
  <si>
    <t>CENTRUM NADANIA, n. o.</t>
  </si>
  <si>
    <t>S668</t>
  </si>
  <si>
    <t>Kreatívne centrum, s.r.o.</t>
  </si>
  <si>
    <t>S840</t>
  </si>
  <si>
    <t>Mgr. Iveta Barková</t>
  </si>
  <si>
    <t>S829</t>
  </si>
  <si>
    <t>PhDr. Veronika Bisaki</t>
  </si>
  <si>
    <t>S355</t>
  </si>
  <si>
    <t>SCHOOL, s.r.o.</t>
  </si>
  <si>
    <t>S099</t>
  </si>
  <si>
    <t>Sonfol s.r.o.</t>
  </si>
  <si>
    <t>S056</t>
  </si>
  <si>
    <t>Výchova k slobode o. z.</t>
  </si>
  <si>
    <t>S038</t>
  </si>
  <si>
    <t>Výchovno-vzdelávacie združenie</t>
  </si>
  <si>
    <t>C58</t>
  </si>
  <si>
    <t>Rímskokatolícka cirkev, Bratislavská arcidiecéza</t>
  </si>
  <si>
    <t>C73</t>
  </si>
  <si>
    <t>Združenie škôl C. S. Lewisa, ú.z.</t>
  </si>
  <si>
    <t>TV</t>
  </si>
  <si>
    <t>KTV</t>
  </si>
  <si>
    <t>Regionálny úrad školskej správy v Trnave</t>
  </si>
  <si>
    <t>O507032</t>
  </si>
  <si>
    <t>Mesto Hlohovec</t>
  </si>
  <si>
    <t>O507253</t>
  </si>
  <si>
    <t>Mesto Leopoldov</t>
  </si>
  <si>
    <t>O507440</t>
  </si>
  <si>
    <t>Mesto Piešťany</t>
  </si>
  <si>
    <t>O504203</t>
  </si>
  <si>
    <t>Mesto Senica</t>
  </si>
  <si>
    <t>O504815</t>
  </si>
  <si>
    <t>Mesto Skalica</t>
  </si>
  <si>
    <t>O504017</t>
  </si>
  <si>
    <t>Mesto Sládkovičovo</t>
  </si>
  <si>
    <t>O501905</t>
  </si>
  <si>
    <t>Mesto Šamorín</t>
  </si>
  <si>
    <t>O506745</t>
  </si>
  <si>
    <t>Mesto Trnava</t>
  </si>
  <si>
    <t>O501522</t>
  </si>
  <si>
    <t>Mesto Veľký Meder</t>
  </si>
  <si>
    <t>O504238</t>
  </si>
  <si>
    <t>Obec Borský Mikuláš</t>
  </si>
  <si>
    <t>O504297</t>
  </si>
  <si>
    <t>Obec Cerová</t>
  </si>
  <si>
    <t>O504319</t>
  </si>
  <si>
    <t>Obec Čáry</t>
  </si>
  <si>
    <t>O501531</t>
  </si>
  <si>
    <t>Obec Čiližská Radvaň</t>
  </si>
  <si>
    <t>O504335</t>
  </si>
  <si>
    <t>Obec Dojč</t>
  </si>
  <si>
    <t>O506923</t>
  </si>
  <si>
    <t>Obec Dolná Krupá</t>
  </si>
  <si>
    <t>O556521</t>
  </si>
  <si>
    <t>Obec Dolné Zelenice</t>
  </si>
  <si>
    <t>O503771</t>
  </si>
  <si>
    <t>Obec Horné Saliby</t>
  </si>
  <si>
    <t>O507156</t>
  </si>
  <si>
    <t>Obec Jaslovské Bohunice</t>
  </si>
  <si>
    <t>O503835</t>
  </si>
  <si>
    <t>Obec Jelka</t>
  </si>
  <si>
    <t>O504521</t>
  </si>
  <si>
    <t>Obec Lakšárska Nová Ves</t>
  </si>
  <si>
    <t>O504742</t>
  </si>
  <si>
    <t>Obec Radošovce</t>
  </si>
  <si>
    <t>O504041</t>
  </si>
  <si>
    <t>Obec Šintava</t>
  </si>
  <si>
    <t>O507636</t>
  </si>
  <si>
    <t>Obec Šúrovce</t>
  </si>
  <si>
    <t>C01</t>
  </si>
  <si>
    <t>Rímskokatolícka cirkev, Trnavská arcidiecéza</t>
  </si>
  <si>
    <t>S628</t>
  </si>
  <si>
    <t>BESST, s.r.o.</t>
  </si>
  <si>
    <t>TC</t>
  </si>
  <si>
    <t>O542652</t>
  </si>
  <si>
    <t>Mesto Bánovce nad Bebravou</t>
  </si>
  <si>
    <t>O513903</t>
  </si>
  <si>
    <t>Mesto Bojnice</t>
  </si>
  <si>
    <t>O504262</t>
  </si>
  <si>
    <t>Mesto Brezová pod Bradlom</t>
  </si>
  <si>
    <t>O513016</t>
  </si>
  <si>
    <t>Mesto Dubnica nad Váhom</t>
  </si>
  <si>
    <t>O513156</t>
  </si>
  <si>
    <t>Mesto Ilava</t>
  </si>
  <si>
    <t>O504581</t>
  </si>
  <si>
    <t>Mesto Myjava</t>
  </si>
  <si>
    <t>O506281</t>
  </si>
  <si>
    <t>Mesto Nemšová</t>
  </si>
  <si>
    <t>O506338</t>
  </si>
  <si>
    <t>Mesto Nové Mesto nad Váhom</t>
  </si>
  <si>
    <t>O505315</t>
  </si>
  <si>
    <t>Mesto Partizánske</t>
  </si>
  <si>
    <t>O512842</t>
  </si>
  <si>
    <t>Mesto Považská Bystrica</t>
  </si>
  <si>
    <t>O513881</t>
  </si>
  <si>
    <t>Mesto Prievidza</t>
  </si>
  <si>
    <t>O513610</t>
  </si>
  <si>
    <t>Mesto Púchov</t>
  </si>
  <si>
    <t>O506524</t>
  </si>
  <si>
    <t>Mesto Stará Turá</t>
  </si>
  <si>
    <t>O505820</t>
  </si>
  <si>
    <t>Mesto Trenčín</t>
  </si>
  <si>
    <t>O505901</t>
  </si>
  <si>
    <t>Obec Čachtice</t>
  </si>
  <si>
    <t>O505943</t>
  </si>
  <si>
    <t>Obec Dolná Súča</t>
  </si>
  <si>
    <t>O513008</t>
  </si>
  <si>
    <t>Obec Domaniža</t>
  </si>
  <si>
    <t>O505960</t>
  </si>
  <si>
    <t>Obec Drietoma</t>
  </si>
  <si>
    <t>O506001</t>
  </si>
  <si>
    <t>Obec Horná Streda</t>
  </si>
  <si>
    <t>O506010</t>
  </si>
  <si>
    <t>Obec Horná Súča</t>
  </si>
  <si>
    <t>O543004</t>
  </si>
  <si>
    <t>Obec Chynorany</t>
  </si>
  <si>
    <t>O506125</t>
  </si>
  <si>
    <t>Obec Kočovce</t>
  </si>
  <si>
    <t>O514110</t>
  </si>
  <si>
    <t>Obec Koš</t>
  </si>
  <si>
    <t>O513253</t>
  </si>
  <si>
    <t>Obec Košeca</t>
  </si>
  <si>
    <t>O506150</t>
  </si>
  <si>
    <t>Obec Krajné</t>
  </si>
  <si>
    <t>O513296</t>
  </si>
  <si>
    <t>Obec Ladce</t>
  </si>
  <si>
    <t>O514128</t>
  </si>
  <si>
    <t>Obec Lazany</t>
  </si>
  <si>
    <t>O513318</t>
  </si>
  <si>
    <t>Obec Lednica</t>
  </si>
  <si>
    <t>O513326</t>
  </si>
  <si>
    <t>Obec Lednické Rovne</t>
  </si>
  <si>
    <t>O514136</t>
  </si>
  <si>
    <t>Obec Lehota pod Vtáčnikom</t>
  </si>
  <si>
    <t>O514209</t>
  </si>
  <si>
    <t>Obec Nedožery - Brezany</t>
  </si>
  <si>
    <t>O514225</t>
  </si>
  <si>
    <t>Obec Nitrianske Pravno</t>
  </si>
  <si>
    <t>O514233</t>
  </si>
  <si>
    <t>Obec Nitrianske Rudno</t>
  </si>
  <si>
    <t>O506532</t>
  </si>
  <si>
    <t>Obec Svinná</t>
  </si>
  <si>
    <t>O506591</t>
  </si>
  <si>
    <t>Obec Trenčianske Jastrabie</t>
  </si>
  <si>
    <t>O505625</t>
  </si>
  <si>
    <t>Obec Uhrovec</t>
  </si>
  <si>
    <t>O514420</t>
  </si>
  <si>
    <t>Obec Valaská Belá</t>
  </si>
  <si>
    <t>O505722</t>
  </si>
  <si>
    <t>Obec Veľké Uherce</t>
  </si>
  <si>
    <t>S774</t>
  </si>
  <si>
    <t>Občianske združenie Eškola</t>
  </si>
  <si>
    <t>S587</t>
  </si>
  <si>
    <t>Vedecko-náučné centrum FUTURUM, n.o.</t>
  </si>
  <si>
    <t>NR</t>
  </si>
  <si>
    <t>O501140</t>
  </si>
  <si>
    <t>Mesto Hurbanovo</t>
  </si>
  <si>
    <t>O502031</t>
  </si>
  <si>
    <t>Mesto Levice</t>
  </si>
  <si>
    <t>O501280</t>
  </si>
  <si>
    <t>Mesto Nesvady</t>
  </si>
  <si>
    <t>O500011</t>
  </si>
  <si>
    <t>Mesto Nitra</t>
  </si>
  <si>
    <t>O503011</t>
  </si>
  <si>
    <t>Mesto Nové Zámky</t>
  </si>
  <si>
    <t>O504025</t>
  </si>
  <si>
    <t>Mesto Šaľa</t>
  </si>
  <si>
    <t>O503584</t>
  </si>
  <si>
    <t>Mesto Štúrovo</t>
  </si>
  <si>
    <t>O503592</t>
  </si>
  <si>
    <t>Mesto Šurany</t>
  </si>
  <si>
    <t>O502863</t>
  </si>
  <si>
    <t>Mesto Tlmače</t>
  </si>
  <si>
    <t>O504998</t>
  </si>
  <si>
    <t>Mesto Topoľčany</t>
  </si>
  <si>
    <t>O500933</t>
  </si>
  <si>
    <t>Mesto Vráble</t>
  </si>
  <si>
    <t>O502111</t>
  </si>
  <si>
    <t>Obec Čajkov</t>
  </si>
  <si>
    <t>O555843</t>
  </si>
  <si>
    <t>Obec Čata</t>
  </si>
  <si>
    <t>O502197</t>
  </si>
  <si>
    <t>Obec Dolný Pial</t>
  </si>
  <si>
    <t>O542938</t>
  </si>
  <si>
    <t>Obec Horné Obdokovce</t>
  </si>
  <si>
    <t>O503193</t>
  </si>
  <si>
    <t>Obec Hul</t>
  </si>
  <si>
    <t>O501158</t>
  </si>
  <si>
    <t>Obec Chotín</t>
  </si>
  <si>
    <t>O502421</t>
  </si>
  <si>
    <t>Obec Kozárovce</t>
  </si>
  <si>
    <t>O505048</t>
  </si>
  <si>
    <t>Obec Ludanice</t>
  </si>
  <si>
    <t>O501239</t>
  </si>
  <si>
    <t>Obec Marcelová</t>
  </si>
  <si>
    <t>Obec Podhorany</t>
  </si>
  <si>
    <t>O505404</t>
  </si>
  <si>
    <t>Obec Preseľany</t>
  </si>
  <si>
    <t>O501328</t>
  </si>
  <si>
    <t>Obec Pribeta</t>
  </si>
  <si>
    <t>O505498</t>
  </si>
  <si>
    <t>Obec Solčany</t>
  </si>
  <si>
    <t>O502766</t>
  </si>
  <si>
    <t>Obec Starý Tekov</t>
  </si>
  <si>
    <t>O501115</t>
  </si>
  <si>
    <t>Obec Svätý Peter</t>
  </si>
  <si>
    <t>O505536</t>
  </si>
  <si>
    <t>Obec Šalgovce</t>
  </si>
  <si>
    <t>O502821</t>
  </si>
  <si>
    <t>Obec Tekovské Lužany</t>
  </si>
  <si>
    <t>O517305</t>
  </si>
  <si>
    <t>Obec Tekovské Nemce</t>
  </si>
  <si>
    <t>O505714</t>
  </si>
  <si>
    <t>Obec Veľké Ripňany</t>
  </si>
  <si>
    <t>O555860</t>
  </si>
  <si>
    <t>Obec Veľký Lapáš</t>
  </si>
  <si>
    <t>O500950</t>
  </si>
  <si>
    <t>Obec Zbehy</t>
  </si>
  <si>
    <t>C21</t>
  </si>
  <si>
    <t>Rehoľa piaristov na Slovensku</t>
  </si>
  <si>
    <t>C02</t>
  </si>
  <si>
    <t>Rímskokatolícka cirkev Biskupstvo Nitra</t>
  </si>
  <si>
    <t>ZA</t>
  </si>
  <si>
    <t>KZA</t>
  </si>
  <si>
    <t>Regionálny úrad školskej správy v Žiline</t>
  </si>
  <si>
    <t>O517461</t>
  </si>
  <si>
    <t>Mesto Bytča</t>
  </si>
  <si>
    <t>O509132</t>
  </si>
  <si>
    <t>Mesto Čadca</t>
  </si>
  <si>
    <t>O509540</t>
  </si>
  <si>
    <t>Mesto Dolný Kubín</t>
  </si>
  <si>
    <t>O509256</t>
  </si>
  <si>
    <t>Mesto Kysucké Nové Mesto</t>
  </si>
  <si>
    <t>O510726</t>
  </si>
  <si>
    <t>Mesto Liptovský Hrádok</t>
  </si>
  <si>
    <t>O510262</t>
  </si>
  <si>
    <t>Mesto Liptovský Mikuláš</t>
  </si>
  <si>
    <t>O512036</t>
  </si>
  <si>
    <t>Mesto Martin</t>
  </si>
  <si>
    <t>O509868</t>
  </si>
  <si>
    <t>Mesto Námestovo</t>
  </si>
  <si>
    <t>O517917</t>
  </si>
  <si>
    <t>Mesto Rajec</t>
  </si>
  <si>
    <t>O510998</t>
  </si>
  <si>
    <t>Mesto Ružomberok</t>
  </si>
  <si>
    <t>O510106</t>
  </si>
  <si>
    <t>Mesto Trstená</t>
  </si>
  <si>
    <t>O512729</t>
  </si>
  <si>
    <t>Mesto Turčianske Teplice</t>
  </si>
  <si>
    <t>O509507</t>
  </si>
  <si>
    <t>Mesto Turzovka</t>
  </si>
  <si>
    <t>O510114</t>
  </si>
  <si>
    <t>Mesto Tvrdošín</t>
  </si>
  <si>
    <t>O517402</t>
  </si>
  <si>
    <t>Mesto Žilina</t>
  </si>
  <si>
    <t>O512052</t>
  </si>
  <si>
    <t>Obec Belá - Dulice</t>
  </si>
  <si>
    <t>O509566</t>
  </si>
  <si>
    <t>Obec Beňadovo</t>
  </si>
  <si>
    <t>O509582</t>
  </si>
  <si>
    <t>Obec Bobrov</t>
  </si>
  <si>
    <t>O510327</t>
  </si>
  <si>
    <t>Obec Bobrovec</t>
  </si>
  <si>
    <t>O509604</t>
  </si>
  <si>
    <t>Obec Brezovica</t>
  </si>
  <si>
    <t>O509159</t>
  </si>
  <si>
    <t>Obec Čierne</t>
  </si>
  <si>
    <t>O517518</t>
  </si>
  <si>
    <t>Obec Dolná Tižina</t>
  </si>
  <si>
    <t>O517526</t>
  </si>
  <si>
    <t>Obec Dolný Hričov</t>
  </si>
  <si>
    <t>O509655</t>
  </si>
  <si>
    <t>Obec Habovka</t>
  </si>
  <si>
    <t>O509663</t>
  </si>
  <si>
    <t>Obec Hladovka</t>
  </si>
  <si>
    <t>O517577</t>
  </si>
  <si>
    <t>Obec Hôrky</t>
  </si>
  <si>
    <t>O509680</t>
  </si>
  <si>
    <t>Obec Hruštín</t>
  </si>
  <si>
    <t>O512354</t>
  </si>
  <si>
    <t>Obec Kláštor pod Znievom</t>
  </si>
  <si>
    <t>O512371</t>
  </si>
  <si>
    <t>Obec Košťany nad Turcom</t>
  </si>
  <si>
    <t>O512389</t>
  </si>
  <si>
    <t>Obec Krpeľany</t>
  </si>
  <si>
    <t>O509779</t>
  </si>
  <si>
    <t>Obec Krušetnica</t>
  </si>
  <si>
    <t>O510572</t>
  </si>
  <si>
    <t>Obec Kvačany</t>
  </si>
  <si>
    <t>O509795</t>
  </si>
  <si>
    <t>Obec Liesek</t>
  </si>
  <si>
    <t>O510637</t>
  </si>
  <si>
    <t>Obec Liptovská Osada</t>
  </si>
  <si>
    <t>O510670</t>
  </si>
  <si>
    <t>Obec Liptovská Teplá</t>
  </si>
  <si>
    <t>O510718</t>
  </si>
  <si>
    <t>Obec Liptovské Revúce</t>
  </si>
  <si>
    <t>O511005</t>
  </si>
  <si>
    <t>Obec Liptovské Sliače</t>
  </si>
  <si>
    <t>O510734</t>
  </si>
  <si>
    <t>Obec Liptovský Ján</t>
  </si>
  <si>
    <t>O510785</t>
  </si>
  <si>
    <t>Obec Lisková</t>
  </si>
  <si>
    <t>O510807</t>
  </si>
  <si>
    <t>Obec Ľubochňa</t>
  </si>
  <si>
    <t>O512460</t>
  </si>
  <si>
    <t>Obec Mošovce</t>
  </si>
  <si>
    <t>O509850</t>
  </si>
  <si>
    <t>Obec Mútne</t>
  </si>
  <si>
    <t>O509302</t>
  </si>
  <si>
    <t>Obec Nesluša</t>
  </si>
  <si>
    <t>O509876</t>
  </si>
  <si>
    <t>Obec Nižná</t>
  </si>
  <si>
    <t>O509311</t>
  </si>
  <si>
    <t>Obec Nová Bystrica</t>
  </si>
  <si>
    <t>O509884</t>
  </si>
  <si>
    <t>Obec Novoť</t>
  </si>
  <si>
    <t>O509892</t>
  </si>
  <si>
    <t>Obec Oravská Jasenica</t>
  </si>
  <si>
    <t>O509906</t>
  </si>
  <si>
    <t>Obec Oravská Lesná</t>
  </si>
  <si>
    <t>O509914</t>
  </si>
  <si>
    <t>Obec Oravská Polhora</t>
  </si>
  <si>
    <t>O509931</t>
  </si>
  <si>
    <t>Obec Oravské Veselé</t>
  </si>
  <si>
    <t>O509957</t>
  </si>
  <si>
    <t>Obec Oravský Podzámok</t>
  </si>
  <si>
    <t>O509345</t>
  </si>
  <si>
    <t>Obec Oščadnica</t>
  </si>
  <si>
    <t>O510904</t>
  </si>
  <si>
    <t>Obec Partizánska Ľupča</t>
  </si>
  <si>
    <t>O509361</t>
  </si>
  <si>
    <t>Obec Podvysoká</t>
  </si>
  <si>
    <t>O509370</t>
  </si>
  <si>
    <t>Obec Povina</t>
  </si>
  <si>
    <t>O510025</t>
  </si>
  <si>
    <t>Obec Rabča</t>
  </si>
  <si>
    <t>O510033</t>
  </si>
  <si>
    <t>Obec Rabčice</t>
  </si>
  <si>
    <t>O580791</t>
  </si>
  <si>
    <t>Obec Radoľa</t>
  </si>
  <si>
    <t>O509400</t>
  </si>
  <si>
    <t>Obec Raková</t>
  </si>
  <si>
    <t>O517941</t>
  </si>
  <si>
    <t>Obec Rosina</t>
  </si>
  <si>
    <t>O509451</t>
  </si>
  <si>
    <t>Obec Skalité</t>
  </si>
  <si>
    <t>O509469</t>
  </si>
  <si>
    <t>Obec Snežnica</t>
  </si>
  <si>
    <t>O509477</t>
  </si>
  <si>
    <t>Obec Stará Bystrica</t>
  </si>
  <si>
    <t>O509485</t>
  </si>
  <si>
    <t>Obec Staškov</t>
  </si>
  <si>
    <t>O517984</t>
  </si>
  <si>
    <t>Obec Strečno</t>
  </si>
  <si>
    <t>O511048</t>
  </si>
  <si>
    <t>Obec Svätý Kríž</t>
  </si>
  <si>
    <t>O509493</t>
  </si>
  <si>
    <t>Obec Svrčinovec</t>
  </si>
  <si>
    <t>O518018</t>
  </si>
  <si>
    <t>Obec Štiavnik</t>
  </si>
  <si>
    <t>O518034</t>
  </si>
  <si>
    <t>Obec Teplička nad Váhom</t>
  </si>
  <si>
    <t>O518042</t>
  </si>
  <si>
    <t>Obec Terchová</t>
  </si>
  <si>
    <t>O512681</t>
  </si>
  <si>
    <t>Obec Turany</t>
  </si>
  <si>
    <t>O518051</t>
  </si>
  <si>
    <t>Obec Turie</t>
  </si>
  <si>
    <t>O518069</t>
  </si>
  <si>
    <t>Obec Varín</t>
  </si>
  <si>
    <t>O511129</t>
  </si>
  <si>
    <t>Obec Važec</t>
  </si>
  <si>
    <t>O518085</t>
  </si>
  <si>
    <t>Obec Veľké Rovné</t>
  </si>
  <si>
    <t>O510173</t>
  </si>
  <si>
    <t>Obec Vitanová</t>
  </si>
  <si>
    <t>O510203</t>
  </si>
  <si>
    <t>Obec Zákamenné</t>
  </si>
  <si>
    <t>O509531</t>
  </si>
  <si>
    <t>Obec Zborov nad Bystricou</t>
  </si>
  <si>
    <t>O510238</t>
  </si>
  <si>
    <t>Obec Zuberec</t>
  </si>
  <si>
    <t>O510246</t>
  </si>
  <si>
    <t>Obec Zubrohlava</t>
  </si>
  <si>
    <t>C75</t>
  </si>
  <si>
    <t>Koinonia Ján Krstiteľ - Oáza Sklené</t>
  </si>
  <si>
    <t>C44</t>
  </si>
  <si>
    <t>Kongregácia Milosrdných sestier sv. Vincenta - Satmárok</t>
  </si>
  <si>
    <t>C40</t>
  </si>
  <si>
    <t>Rímskokatolícka cirkev, Farnosť Dobrého pastiera</t>
  </si>
  <si>
    <t>S1010</t>
  </si>
  <si>
    <t>DAPEMI s.r.o.</t>
  </si>
  <si>
    <t>C59</t>
  </si>
  <si>
    <t>Rímskokatolícka cirkev, Žilinská diecéza</t>
  </si>
  <si>
    <t>BB</t>
  </si>
  <si>
    <t>KBB</t>
  </si>
  <si>
    <t>Regionálny úrad školskej správy v Banskej Bystrici</t>
  </si>
  <si>
    <t>O508438</t>
  </si>
  <si>
    <t>Mesto Banská Bystrica</t>
  </si>
  <si>
    <t>O516643</t>
  </si>
  <si>
    <t>Mesto Banská Štiavnica</t>
  </si>
  <si>
    <t>O508497</t>
  </si>
  <si>
    <t>Mesto Brezno</t>
  </si>
  <si>
    <t>O518263</t>
  </si>
  <si>
    <t>Mesto Detva</t>
  </si>
  <si>
    <t>O518387</t>
  </si>
  <si>
    <t>Mesto Dudince</t>
  </si>
  <si>
    <t>O511391</t>
  </si>
  <si>
    <t>Mesto Fiľakovo</t>
  </si>
  <si>
    <t>O518468</t>
  </si>
  <si>
    <t>Mesto Hriňová</t>
  </si>
  <si>
    <t>O525791</t>
  </si>
  <si>
    <t>Mesto Jelšava</t>
  </si>
  <si>
    <t>O516970</t>
  </si>
  <si>
    <t>Mesto Kremnica</t>
  </si>
  <si>
    <t>O518557</t>
  </si>
  <si>
    <t>Mesto Krupina</t>
  </si>
  <si>
    <t>O511218</t>
  </si>
  <si>
    <t>Mesto Lučenec</t>
  </si>
  <si>
    <t>O516210</t>
  </si>
  <si>
    <t>Mesto Modrý Kameň</t>
  </si>
  <si>
    <t>O511765</t>
  </si>
  <si>
    <t>Mesto Poltár</t>
  </si>
  <si>
    <t>O526142</t>
  </si>
  <si>
    <t>Mesto Revúca</t>
  </si>
  <si>
    <t>O514462</t>
  </si>
  <si>
    <t>Mesto Rimavská Sobota</t>
  </si>
  <si>
    <t>O518808</t>
  </si>
  <si>
    <t>Mesto Sliač</t>
  </si>
  <si>
    <t>O515850</t>
  </si>
  <si>
    <t>Mesto Veľký Krtíš</t>
  </si>
  <si>
    <t>O518158</t>
  </si>
  <si>
    <t>Mesto Zvolen</t>
  </si>
  <si>
    <t>O517381</t>
  </si>
  <si>
    <t>Mesto Žarnovica</t>
  </si>
  <si>
    <t>O516589</t>
  </si>
  <si>
    <t>Mesto Žiar nad Hronom</t>
  </si>
  <si>
    <t>O515868</t>
  </si>
  <si>
    <t>Obec Balog nad Ipľom</t>
  </si>
  <si>
    <t>O516627</t>
  </si>
  <si>
    <t>Obec Banská Belá</t>
  </si>
  <si>
    <t>O514519</t>
  </si>
  <si>
    <t>Obec Bátka</t>
  </si>
  <si>
    <t>O518298</t>
  </si>
  <si>
    <t>Obec Dobrá Niva</t>
  </si>
  <si>
    <t>O514781</t>
  </si>
  <si>
    <t>Obec Gemerský Jablonec</t>
  </si>
  <si>
    <t>O511421</t>
  </si>
  <si>
    <t>Obec Halič</t>
  </si>
  <si>
    <t>O516759</t>
  </si>
  <si>
    <t>Obec Hodruša - Hámre</t>
  </si>
  <si>
    <t>O518417</t>
  </si>
  <si>
    <t>Obec Hontianske Nemce</t>
  </si>
  <si>
    <t>O508659</t>
  </si>
  <si>
    <t>Obec Hrochoť</t>
  </si>
  <si>
    <t>O516040</t>
  </si>
  <si>
    <t>Obec Hrušov</t>
  </si>
  <si>
    <t>O511471</t>
  </si>
  <si>
    <t>Obec Kalinovo</t>
  </si>
  <si>
    <t>O525928</t>
  </si>
  <si>
    <t>Obec Lubeník</t>
  </si>
  <si>
    <t>O508748</t>
  </si>
  <si>
    <t>Obec Ľubietová</t>
  </si>
  <si>
    <t>O516236</t>
  </si>
  <si>
    <t>Obec Nenince</t>
  </si>
  <si>
    <t>O518662</t>
  </si>
  <si>
    <t>Obec Očová</t>
  </si>
  <si>
    <t>O518689</t>
  </si>
  <si>
    <t>Obec Pliešovce</t>
  </si>
  <si>
    <t>O508853</t>
  </si>
  <si>
    <t>Obec Podbrezová</t>
  </si>
  <si>
    <t>O508900</t>
  </si>
  <si>
    <t>Obec Polomka</t>
  </si>
  <si>
    <t>O518735</t>
  </si>
  <si>
    <t>Obec Sebechleby</t>
  </si>
  <si>
    <t>O508985</t>
  </si>
  <si>
    <t>Obec Selce</t>
  </si>
  <si>
    <t>O509001</t>
  </si>
  <si>
    <t>Obec Slovenská Ľupča</t>
  </si>
  <si>
    <t>O517283</t>
  </si>
  <si>
    <t>Obec Štiavnické Bane</t>
  </si>
  <si>
    <t>O517291</t>
  </si>
  <si>
    <t>Obec Tekovská Breznica</t>
  </si>
  <si>
    <t>O517313</t>
  </si>
  <si>
    <t>Obec Trnavá Hora</t>
  </si>
  <si>
    <t>O516465</t>
  </si>
  <si>
    <t>Obec Veľká Čalomija</t>
  </si>
  <si>
    <t>O509124</t>
  </si>
  <si>
    <t>Obec Závadka nad Hronom</t>
  </si>
  <si>
    <t>C04</t>
  </si>
  <si>
    <t>Rímskokatolícka cirkev Biskupstvo Banská Bystrica</t>
  </si>
  <si>
    <t>C52</t>
  </si>
  <si>
    <t>Zbor cirkvi bratskej v Banskej Bystrici</t>
  </si>
  <si>
    <t>S486</t>
  </si>
  <si>
    <t>Branislav Becher</t>
  </si>
  <si>
    <t>S815</t>
  </si>
  <si>
    <t>Deutsch-Slowakische Akademien, a.s.</t>
  </si>
  <si>
    <t>S063</t>
  </si>
  <si>
    <t>Ing. Juraj Droppa</t>
  </si>
  <si>
    <t>S471</t>
  </si>
  <si>
    <t>Mgr. Boris Šabo</t>
  </si>
  <si>
    <t>S800</t>
  </si>
  <si>
    <t>Mgr. Vanda Kosorínová</t>
  </si>
  <si>
    <t>PO</t>
  </si>
  <si>
    <t>KPO</t>
  </si>
  <si>
    <t>Regionálny úrad školskej správy v Prešove</t>
  </si>
  <si>
    <t>VPO</t>
  </si>
  <si>
    <t>Prešovský samosprávny kraj</t>
  </si>
  <si>
    <t>O519006</t>
  </si>
  <si>
    <t>Mesto Bardejov</t>
  </si>
  <si>
    <t>O519197</t>
  </si>
  <si>
    <t>Mesto Giraltovce</t>
  </si>
  <si>
    <t>O520004</t>
  </si>
  <si>
    <t>Mesto Humenné</t>
  </si>
  <si>
    <t>O523585</t>
  </si>
  <si>
    <t>Mesto Kežmarok</t>
  </si>
  <si>
    <t>O543292</t>
  </si>
  <si>
    <t>Mesto Levoča</t>
  </si>
  <si>
    <t>O524778</t>
  </si>
  <si>
    <t>Mesto Lipany</t>
  </si>
  <si>
    <t>O526975</t>
  </si>
  <si>
    <t>Mesto Podolínec</t>
  </si>
  <si>
    <t>O523381</t>
  </si>
  <si>
    <t>Mesto Poprad</t>
  </si>
  <si>
    <t>O524140</t>
  </si>
  <si>
    <t>Mesto Prešov</t>
  </si>
  <si>
    <t>O525146</t>
  </si>
  <si>
    <t>Mesto Sabinov</t>
  </si>
  <si>
    <t>O520802</t>
  </si>
  <si>
    <t>Mesto Snina</t>
  </si>
  <si>
    <t>O523828</t>
  </si>
  <si>
    <t>Mesto Spišská Belá</t>
  </si>
  <si>
    <t>O523836</t>
  </si>
  <si>
    <t>Mesto Spišská Stará Ves</t>
  </si>
  <si>
    <t>O543578</t>
  </si>
  <si>
    <t>Mesto Spišské Podhradie</t>
  </si>
  <si>
    <t>O526665</t>
  </si>
  <si>
    <t>Mesto Stará Ľubovňa</t>
  </si>
  <si>
    <t>O527840</t>
  </si>
  <si>
    <t>Mesto Stropkov</t>
  </si>
  <si>
    <t>O527106</t>
  </si>
  <si>
    <t>Mesto Svidník</t>
  </si>
  <si>
    <t>O523925</t>
  </si>
  <si>
    <t>Mesto Svit</t>
  </si>
  <si>
    <t>O525405</t>
  </si>
  <si>
    <t>Mesto Veľký Šariš</t>
  </si>
  <si>
    <t>O544051</t>
  </si>
  <si>
    <t>Mesto Vranov nad Topľou</t>
  </si>
  <si>
    <t>O560103</t>
  </si>
  <si>
    <t>Mesto Vysoké Tatry</t>
  </si>
  <si>
    <t>O524239</t>
  </si>
  <si>
    <t>O524395</t>
  </si>
  <si>
    <t>Obec Fintice</t>
  </si>
  <si>
    <t>O526762</t>
  </si>
  <si>
    <t>Obec Jakubany</t>
  </si>
  <si>
    <t>O520365</t>
  </si>
  <si>
    <t>Obec Klenová</t>
  </si>
  <si>
    <t>O519421</t>
  </si>
  <si>
    <t>Obec Kružlov</t>
  </si>
  <si>
    <t>O527483</t>
  </si>
  <si>
    <t>Obec Kružlová</t>
  </si>
  <si>
    <t>O519456</t>
  </si>
  <si>
    <t>Obec Kurima</t>
  </si>
  <si>
    <t>O523623</t>
  </si>
  <si>
    <t>Obec Lendak</t>
  </si>
  <si>
    <t>O523682</t>
  </si>
  <si>
    <t>Obec Ľubica</t>
  </si>
  <si>
    <t>O520560</t>
  </si>
  <si>
    <t>Obec Ohradzany</t>
  </si>
  <si>
    <t>O525006</t>
  </si>
  <si>
    <t>Obec Pečovská Nová Ves</t>
  </si>
  <si>
    <t>O526959</t>
  </si>
  <si>
    <t>Obec Plaveč</t>
  </si>
  <si>
    <t>O526967</t>
  </si>
  <si>
    <t>Obec Plavnica</t>
  </si>
  <si>
    <t>O519936</t>
  </si>
  <si>
    <t>Obec Raslavice</t>
  </si>
  <si>
    <t>O529125</t>
  </si>
  <si>
    <t>Obec Sačurov</t>
  </si>
  <si>
    <t>O529133</t>
  </si>
  <si>
    <t>Obec Sečovská Polianka</t>
  </si>
  <si>
    <t>O529168</t>
  </si>
  <si>
    <t>Obec Slovenská Kajňa</t>
  </si>
  <si>
    <t>O523810</t>
  </si>
  <si>
    <t>Obec Slovenská Ves</t>
  </si>
  <si>
    <t>O523861</t>
  </si>
  <si>
    <t>Obec Spišské Hanušovce</t>
  </si>
  <si>
    <t>O543624</t>
  </si>
  <si>
    <t>Obec Spišský Štvrtok</t>
  </si>
  <si>
    <t>O525171</t>
  </si>
  <si>
    <t>Obec Svinia</t>
  </si>
  <si>
    <t>O525201</t>
  </si>
  <si>
    <t>Obec Šarišské Bohdanovce</t>
  </si>
  <si>
    <t>O525219</t>
  </si>
  <si>
    <t>Obec Šarišské Dravce</t>
  </si>
  <si>
    <t>O525260</t>
  </si>
  <si>
    <t>Obec Široké</t>
  </si>
  <si>
    <t>O524107</t>
  </si>
  <si>
    <t>Obec Šuňava</t>
  </si>
  <si>
    <t>O520896</t>
  </si>
  <si>
    <t>Obec Topoľovka</t>
  </si>
  <si>
    <t>O527076</t>
  </si>
  <si>
    <t>Obec Veľký Lipník</t>
  </si>
  <si>
    <t>O524077</t>
  </si>
  <si>
    <t>Obec Vrbov</t>
  </si>
  <si>
    <t>O529265</t>
  </si>
  <si>
    <t>Obec Zámutov</t>
  </si>
  <si>
    <t>O524131</t>
  </si>
  <si>
    <t>Obec Ždiar</t>
  </si>
  <si>
    <t>C07</t>
  </si>
  <si>
    <t>Gréckokatolícke arcibiskupstvo Prešov</t>
  </si>
  <si>
    <t>C06</t>
  </si>
  <si>
    <t>Rímskokatolícka cirkev Biskupstvo Spišské Podhradie</t>
  </si>
  <si>
    <t>C24</t>
  </si>
  <si>
    <t>Východný dištrikt Evanjelickej cirkvi augsburského vyznania na Slovensku</t>
  </si>
  <si>
    <t>S567</t>
  </si>
  <si>
    <t>Európska vzdelávacia agentúra ELBA, n.o. /European Educational Agency ELBA, n.o./</t>
  </si>
  <si>
    <t>S496</t>
  </si>
  <si>
    <t>K.B.REAL, s.r.o.</t>
  </si>
  <si>
    <t>S524</t>
  </si>
  <si>
    <t>Life Academy, s. r. o.</t>
  </si>
  <si>
    <t>S532</t>
  </si>
  <si>
    <t>Mgr. Silvia Urdzíková</t>
  </si>
  <si>
    <t>S818</t>
  </si>
  <si>
    <t>PaedDr. Ľubomíra Kučková</t>
  </si>
  <si>
    <t>KE</t>
  </si>
  <si>
    <t>KKE</t>
  </si>
  <si>
    <t>Regionálny úrad školskej správy v Košiciach</t>
  </si>
  <si>
    <t>O525634</t>
  </si>
  <si>
    <t>Mesto Dobšiná</t>
  </si>
  <si>
    <t>O526509</t>
  </si>
  <si>
    <t>Mesto Gelnica</t>
  </si>
  <si>
    <t>O888888</t>
  </si>
  <si>
    <t>Mesto Košice</t>
  </si>
  <si>
    <t>O543268</t>
  </si>
  <si>
    <t>Mesto Krompachy</t>
  </si>
  <si>
    <t>O522279</t>
  </si>
  <si>
    <t>Mesto Michalovce</t>
  </si>
  <si>
    <t>O521698</t>
  </si>
  <si>
    <t>Mesto Moldava nad Bodvou</t>
  </si>
  <si>
    <t>O525529</t>
  </si>
  <si>
    <t>Mesto Rožňava</t>
  </si>
  <si>
    <t>O526355</t>
  </si>
  <si>
    <t>Mesto Spišská Nová Ves</t>
  </si>
  <si>
    <t>O523101</t>
  </si>
  <si>
    <t>Mesto Strážske</t>
  </si>
  <si>
    <t>O528099</t>
  </si>
  <si>
    <t>Mesto Trebišov</t>
  </si>
  <si>
    <t>O543853</t>
  </si>
  <si>
    <t>Mesto Veľké Kapušany</t>
  </si>
  <si>
    <t>O521205</t>
  </si>
  <si>
    <t>Obec Bohdanovce</t>
  </si>
  <si>
    <t>O528161</t>
  </si>
  <si>
    <t>Obec Boľ</t>
  </si>
  <si>
    <t>O528170</t>
  </si>
  <si>
    <t>Obec Borša</t>
  </si>
  <si>
    <t>O521221</t>
  </si>
  <si>
    <t>Obec Budimír</t>
  </si>
  <si>
    <t>O521302</t>
  </si>
  <si>
    <t>Obec Čečejovce</t>
  </si>
  <si>
    <t>O543187</t>
  </si>
  <si>
    <t>Obec Jaklovce</t>
  </si>
  <si>
    <t>O543233</t>
  </si>
  <si>
    <t>Obec Kluknava</t>
  </si>
  <si>
    <t>O528471</t>
  </si>
  <si>
    <t>Obec Kuzmice</t>
  </si>
  <si>
    <t>O521655</t>
  </si>
  <si>
    <t>Obec Malá Ida</t>
  </si>
  <si>
    <t>O521752</t>
  </si>
  <si>
    <t>Obec Nižný Klátov</t>
  </si>
  <si>
    <t>O528617</t>
  </si>
  <si>
    <t>Obec Novosad</t>
  </si>
  <si>
    <t>O522996</t>
  </si>
  <si>
    <t>Obec Rakovec nad Ondavou</t>
  </si>
  <si>
    <t>O526134</t>
  </si>
  <si>
    <t>Obec Rejdová</t>
  </si>
  <si>
    <t>O521931</t>
  </si>
  <si>
    <t>Obec Rozhanovce</t>
  </si>
  <si>
    <t>O543519</t>
  </si>
  <si>
    <t>Obec Rudňany</t>
  </si>
  <si>
    <t>O543535</t>
  </si>
  <si>
    <t>Obec Slovinky</t>
  </si>
  <si>
    <t>O560154</t>
  </si>
  <si>
    <t>Obec Smižany</t>
  </si>
  <si>
    <t>O543802</t>
  </si>
  <si>
    <t>Obec Streda nad Bodrogom</t>
  </si>
  <si>
    <t>O523224</t>
  </si>
  <si>
    <t>Obec Úbrež</t>
  </si>
  <si>
    <t>O543705</t>
  </si>
  <si>
    <t>Obec Veľký Folkmar</t>
  </si>
  <si>
    <t>O522261</t>
  </si>
  <si>
    <t>Obec Ždaňa</t>
  </si>
  <si>
    <t>C08</t>
  </si>
  <si>
    <t>Gréckokatolícka eparchia Košice</t>
  </si>
  <si>
    <t>C03</t>
  </si>
  <si>
    <t>Košická arcidiecéza</t>
  </si>
  <si>
    <t>S409</t>
  </si>
  <si>
    <t>DIDACTICUS, s.r.o.</t>
  </si>
  <si>
    <t>S164</t>
  </si>
  <si>
    <t>Dobrá škola, n. o.</t>
  </si>
  <si>
    <t>S782</t>
  </si>
  <si>
    <t>Obecné združenie občanov telesnej kultúry, školstva, zdravia a ochrany ŽP Kechnec</t>
  </si>
  <si>
    <t>SPOLU:</t>
  </si>
  <si>
    <t>Príspevok na lyžiarsky kurz v roku 2022 - Konečný upravený rozpočet
Rozpis podľa zriaďovateľov</t>
  </si>
  <si>
    <t>IČO zriaďovateľa</t>
  </si>
  <si>
    <t>S634</t>
  </si>
  <si>
    <t>Združenie rodičov Spoločnej nemecko-slovenskej školy v Bratislave</t>
  </si>
  <si>
    <t>C23</t>
  </si>
  <si>
    <t>Západný dištrikt Evanjelickej cirkvi a. v. na Slovensku</t>
  </si>
  <si>
    <t>O507890</t>
  </si>
  <si>
    <t>Obec Gajary</t>
  </si>
  <si>
    <t>O507962</t>
  </si>
  <si>
    <t>Obec Jakubov</t>
  </si>
  <si>
    <t>O504980</t>
  </si>
  <si>
    <t>Obec Závod</t>
  </si>
  <si>
    <t>O508292</t>
  </si>
  <si>
    <t>Obec Veľký Biel</t>
  </si>
  <si>
    <t>O555576</t>
  </si>
  <si>
    <t>Obec Trhová Hradská</t>
  </si>
  <si>
    <t>O507172</t>
  </si>
  <si>
    <t>Obec Kľačany</t>
  </si>
  <si>
    <t>O507661</t>
  </si>
  <si>
    <t>Obec Trakovice</t>
  </si>
  <si>
    <t>O506991</t>
  </si>
  <si>
    <t>Obec Drahovce</t>
  </si>
  <si>
    <t>O507482</t>
  </si>
  <si>
    <t>Obec Rakovice</t>
  </si>
  <si>
    <t>O556114</t>
  </si>
  <si>
    <t>Obec Sekule</t>
  </si>
  <si>
    <t>O505471</t>
  </si>
  <si>
    <t>Obec Slatina nad Bebravou</t>
  </si>
  <si>
    <t>O505552</t>
  </si>
  <si>
    <t>Obec Šišov</t>
  </si>
  <si>
    <t>O505790</t>
  </si>
  <si>
    <t>Obec Zlatníky</t>
  </si>
  <si>
    <t>S058</t>
  </si>
  <si>
    <t>EDEN, o. z.</t>
  </si>
  <si>
    <t>O513962</t>
  </si>
  <si>
    <t>Obec Diviaky nad Nitricou</t>
  </si>
  <si>
    <t>O514063</t>
  </si>
  <si>
    <t>Obec Kamenec pod Vtáčnikom</t>
  </si>
  <si>
    <t>O514268</t>
  </si>
  <si>
    <t>Mesto Nováky</t>
  </si>
  <si>
    <t>O513342</t>
  </si>
  <si>
    <t>Obec Lysá pod Makytou</t>
  </si>
  <si>
    <t>O545686</t>
  </si>
  <si>
    <t>Obec Melčice - Lieskové</t>
  </si>
  <si>
    <t>O506273</t>
  </si>
  <si>
    <t>Obec Motešice</t>
  </si>
  <si>
    <t>O545741</t>
  </si>
  <si>
    <t>Obec Trenčianske Stankovce</t>
  </si>
  <si>
    <t>O503151</t>
  </si>
  <si>
    <t>Obec Dolný Ohaj</t>
  </si>
  <si>
    <t>O500372</t>
  </si>
  <si>
    <t>Obec Jelenec</t>
  </si>
  <si>
    <t>O503240</t>
  </si>
  <si>
    <t>Obec Kamenín</t>
  </si>
  <si>
    <t>O502707</t>
  </si>
  <si>
    <t>Obec Rybník</t>
  </si>
  <si>
    <t>O504068</t>
  </si>
  <si>
    <t>Obec Tešedíkovo</t>
  </si>
  <si>
    <t>O509299</t>
  </si>
  <si>
    <t>Obec Makov</t>
  </si>
  <si>
    <t>O509515</t>
  </si>
  <si>
    <t>Obec Vysoká nad Kysucou</t>
  </si>
  <si>
    <t>O509701</t>
  </si>
  <si>
    <t>Obec Istebné</t>
  </si>
  <si>
    <t>O510211</t>
  </si>
  <si>
    <t>Obec Zázrivá</t>
  </si>
  <si>
    <t>O509205</t>
  </si>
  <si>
    <t>Obec Horný Vadičov</t>
  </si>
  <si>
    <t>O509426</t>
  </si>
  <si>
    <t>Obec Rudina</t>
  </si>
  <si>
    <t>O510793</t>
  </si>
  <si>
    <t>Obec Ľubeľa</t>
  </si>
  <si>
    <t>O512648</t>
  </si>
  <si>
    <t>Obec Sučany</t>
  </si>
  <si>
    <t>O509558</t>
  </si>
  <si>
    <t>Obec Babín</t>
  </si>
  <si>
    <t>O509728</t>
  </si>
  <si>
    <t>Obec Klin</t>
  </si>
  <si>
    <t>O510599</t>
  </si>
  <si>
    <t>Obec Likavka</t>
  </si>
  <si>
    <t>S649</t>
  </si>
  <si>
    <t>TROJRUŽA, o.z.</t>
  </si>
  <si>
    <t>O512273</t>
  </si>
  <si>
    <t>Obec Horná Štubňa</t>
  </si>
  <si>
    <t>O517933</t>
  </si>
  <si>
    <t>Mesto Rajecké Teplice</t>
  </si>
  <si>
    <t>O517950</t>
  </si>
  <si>
    <t>Obec Stráňavy</t>
  </si>
  <si>
    <t>O508454</t>
  </si>
  <si>
    <t>Obec Badín</t>
  </si>
  <si>
    <t>O508675</t>
  </si>
  <si>
    <t>Obec Brusno</t>
  </si>
  <si>
    <t>O508918</t>
  </si>
  <si>
    <t>Obec Poniky</t>
  </si>
  <si>
    <t>O508870</t>
  </si>
  <si>
    <t>Obec Pohorelá</t>
  </si>
  <si>
    <t>O508934</t>
  </si>
  <si>
    <t>Obec Predajná</t>
  </si>
  <si>
    <t>O509086</t>
  </si>
  <si>
    <t>Obec Valaská</t>
  </si>
  <si>
    <t>O518271</t>
  </si>
  <si>
    <t>Obec Detvianska Huta</t>
  </si>
  <si>
    <t>O518409</t>
  </si>
  <si>
    <t>Obec Hontianske Moravce</t>
  </si>
  <si>
    <t>O517399</t>
  </si>
  <si>
    <t>Obec Župkov</t>
  </si>
  <si>
    <t>O516767</t>
  </si>
  <si>
    <t>Obec Hliník nad Hronom</t>
  </si>
  <si>
    <t>C20</t>
  </si>
  <si>
    <t>Saleziáni don Bosca - Slovenská provincia</t>
  </si>
  <si>
    <t>O519235</t>
  </si>
  <si>
    <t>Obec Hertník</t>
  </si>
  <si>
    <t>O519570</t>
  </si>
  <si>
    <t>Obec Malcov</t>
  </si>
  <si>
    <t>O519588</t>
  </si>
  <si>
    <t>Obec Marhaň</t>
  </si>
  <si>
    <t>O520926</t>
  </si>
  <si>
    <t>Obec Udavské</t>
  </si>
  <si>
    <t>O523780</t>
  </si>
  <si>
    <t>O523976</t>
  </si>
  <si>
    <t>Obec Toporec</t>
  </si>
  <si>
    <t>O523631</t>
  </si>
  <si>
    <t>Obec Liptovská Teplička</t>
  </si>
  <si>
    <t>O523852</t>
  </si>
  <si>
    <t>Obec Spišské Bystré</t>
  </si>
  <si>
    <t>O524174</t>
  </si>
  <si>
    <t>Obec Bajerov</t>
  </si>
  <si>
    <t>O524468</t>
  </si>
  <si>
    <t>Obec Hermanovce</t>
  </si>
  <si>
    <t>O518590</t>
  </si>
  <si>
    <t>Obec Ľubotice</t>
  </si>
  <si>
    <t>O556823</t>
  </si>
  <si>
    <t>Obec Medzany</t>
  </si>
  <si>
    <t>O525294</t>
  </si>
  <si>
    <t>Obec Terňa</t>
  </si>
  <si>
    <t>O524603</t>
  </si>
  <si>
    <t>Obec Jarovnice</t>
  </si>
  <si>
    <t>O524689</t>
  </si>
  <si>
    <t>Obec Krivany</t>
  </si>
  <si>
    <t>O524824</t>
  </si>
  <si>
    <t>Obec Ľutina</t>
  </si>
  <si>
    <t>O520829</t>
  </si>
  <si>
    <t>Obec Stakčín</t>
  </si>
  <si>
    <t>O527092</t>
  </si>
  <si>
    <t>Obec Vyšné Ružbachy</t>
  </si>
  <si>
    <t>O519391</t>
  </si>
  <si>
    <t>Obec Kračúnovce</t>
  </si>
  <si>
    <t>O529257</t>
  </si>
  <si>
    <t>Obec Vyšný Žipov</t>
  </si>
  <si>
    <t>O543322</t>
  </si>
  <si>
    <t>Obec Margecany</t>
  </si>
  <si>
    <t>VKE</t>
  </si>
  <si>
    <t>Košický samosprávny kraj</t>
  </si>
  <si>
    <t>O521400</t>
  </si>
  <si>
    <t>Obec Haniska</t>
  </si>
  <si>
    <t>O522139</t>
  </si>
  <si>
    <t>Obec Valaliky</t>
  </si>
  <si>
    <t>O543594</t>
  </si>
  <si>
    <t>Mesto Spišské Vlachy</t>
  </si>
  <si>
    <t>O528234</t>
  </si>
  <si>
    <t>Obec Cejkov</t>
  </si>
  <si>
    <t>S057</t>
  </si>
  <si>
    <t>Cambridge international communications, s. r. o.</t>
  </si>
  <si>
    <t>C22</t>
  </si>
  <si>
    <t>Inštitút školských bratov</t>
  </si>
  <si>
    <t>O517429</t>
  </si>
  <si>
    <t>Obec Belá</t>
  </si>
  <si>
    <t>O508888</t>
  </si>
  <si>
    <t>Obec Pohronská Polhora</t>
  </si>
  <si>
    <t>S976</t>
  </si>
  <si>
    <t>Edux s. r. o.</t>
  </si>
  <si>
    <t>S808</t>
  </si>
  <si>
    <t>GULIVER, n.o.</t>
  </si>
  <si>
    <t>O502332</t>
  </si>
  <si>
    <t>Obec Hronské Kľačany</t>
  </si>
  <si>
    <t>C10</t>
  </si>
  <si>
    <t>Kongregácia sestier dominikánok bl. Imeldy</t>
  </si>
  <si>
    <t>S096</t>
  </si>
  <si>
    <t>COOP PRODUKT SLOVENSKO</t>
  </si>
  <si>
    <t>S446</t>
  </si>
  <si>
    <t>Security management, s.r.o.</t>
  </si>
  <si>
    <t>S457</t>
  </si>
  <si>
    <t>EDUKACIA - AMARO DROM</t>
  </si>
  <si>
    <t>S693</t>
  </si>
  <si>
    <t>Peter Jaký</t>
  </si>
  <si>
    <t>S914</t>
  </si>
  <si>
    <t>SportSkola s. r. o.</t>
  </si>
  <si>
    <t>S933</t>
  </si>
  <si>
    <t>Tomáš Chadim</t>
  </si>
  <si>
    <t>VTV</t>
  </si>
  <si>
    <t>Trnavský samosprávny kraj</t>
  </si>
  <si>
    <t>C16</t>
  </si>
  <si>
    <t>Kongregácia Milosrdných sestier svätého Kríža</t>
  </si>
  <si>
    <t>S504</t>
  </si>
  <si>
    <t>László Szabó</t>
  </si>
  <si>
    <t>S569</t>
  </si>
  <si>
    <t>Súkromná stredná odborná škola podnikania, n.o.</t>
  </si>
  <si>
    <t>VTC</t>
  </si>
  <si>
    <t>Trenčiansky samosprávny kraj</t>
  </si>
  <si>
    <t>S392</t>
  </si>
  <si>
    <t>Občianske združenie AMOS Trenčín</t>
  </si>
  <si>
    <t>VNR</t>
  </si>
  <si>
    <t>Nitriansky samosprávny kraj</t>
  </si>
  <si>
    <t>S026</t>
  </si>
  <si>
    <t>PhDr. Vladimír Daniš</t>
  </si>
  <si>
    <t>S747</t>
  </si>
  <si>
    <t>DOREMI s.r.o.</t>
  </si>
  <si>
    <t>VZA</t>
  </si>
  <si>
    <t>Žilinský samosprávny kraj</t>
  </si>
  <si>
    <t>C15</t>
  </si>
  <si>
    <t>Kongregácia Školských sestier sv. Františka</t>
  </si>
  <si>
    <t>S337</t>
  </si>
  <si>
    <t>Ing. Bernadeta Gábrišová</t>
  </si>
  <si>
    <t>S376</t>
  </si>
  <si>
    <t>Inštitút vzdelávania a starostlivosti, s. r. o.</t>
  </si>
  <si>
    <t>S381</t>
  </si>
  <si>
    <t>JUVENTAS Žilina, n.o.</t>
  </si>
  <si>
    <t>S386</t>
  </si>
  <si>
    <t>EDUCO NO, s.r.o.</t>
  </si>
  <si>
    <t>S703</t>
  </si>
  <si>
    <t>Občianske združenie Pro Scholaris</t>
  </si>
  <si>
    <t>S741</t>
  </si>
  <si>
    <t>Súkromná stredná odborná škola s.r.o.</t>
  </si>
  <si>
    <t>VBB</t>
  </si>
  <si>
    <t>Banskobystrický samosprávny kraj</t>
  </si>
  <si>
    <t>S372</t>
  </si>
  <si>
    <t>Európske vzdelávacie strediská pre povolanie a spoločnosť n.o., Europäische Bildungswerke für Beruf und Gesellschaft e.V.</t>
  </si>
  <si>
    <t>S375</t>
  </si>
  <si>
    <t>PaedDr. Ingrid Pinková,  ArtD.</t>
  </si>
  <si>
    <t>S435</t>
  </si>
  <si>
    <t>1. Súkromné Banskobystrické gymnázium s.r.o.</t>
  </si>
  <si>
    <t>S509</t>
  </si>
  <si>
    <t>InTech Žiar nad Hronom, z.p.o.</t>
  </si>
  <si>
    <t>S550</t>
  </si>
  <si>
    <t>Kongruencia spol. s r.o.</t>
  </si>
  <si>
    <t>S904</t>
  </si>
  <si>
    <t>Súkromná škola Rimavská Sobota, n.o.</t>
  </si>
  <si>
    <t>C43</t>
  </si>
  <si>
    <t>Rád sestier sv. Bazila Veľkého</t>
  </si>
  <si>
    <t>S033</t>
  </si>
  <si>
    <t>Ing. Emil Blicha - ELBA</t>
  </si>
  <si>
    <t>S443</t>
  </si>
  <si>
    <t>Tatranská akadémia n.o.</t>
  </si>
  <si>
    <t>S969</t>
  </si>
  <si>
    <t>Mgr. Ľubomír Jakubek</t>
  </si>
  <si>
    <t>C71</t>
  </si>
  <si>
    <t>Rád premonštrátov - Opátstvo Jasov</t>
  </si>
  <si>
    <t>S1076</t>
  </si>
  <si>
    <t>Ing. Miroslav Krištan</t>
  </si>
  <si>
    <t>S428</t>
  </si>
  <si>
    <t>FUTURE, n.o.</t>
  </si>
  <si>
    <t>S522</t>
  </si>
  <si>
    <t>Kultúrne združenie občanov rómskej národnosti Košického kraja, n.o.</t>
  </si>
  <si>
    <t>S615</t>
  </si>
  <si>
    <t>SGCR s. r. o.</t>
  </si>
  <si>
    <t>S043</t>
  </si>
  <si>
    <t>Lajos Tóth</t>
  </si>
  <si>
    <t>S036</t>
  </si>
  <si>
    <t>Mária Krištanová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</si>
</sst>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3" fillId="0" borderId="0" xfId="1" applyFont="1"/>
    <xf numFmtId="0" fontId="1" fillId="0" borderId="0" xfId="1"/>
    <xf numFmtId="0" fontId="4" fillId="2" borderId="2" xfId="2" applyNumberFormat="1" applyFont="1" applyFill="1" applyBorder="1" applyAlignment="1">
      <alignment horizontal="center" vertical="center" textRotation="90" wrapText="1"/>
    </xf>
    <xf numFmtId="0" fontId="4" fillId="3" borderId="3" xfId="2" applyNumberFormat="1" applyFont="1" applyFill="1" applyBorder="1" applyAlignment="1">
      <alignment horizontal="center" vertical="center" textRotation="90" wrapText="1"/>
    </xf>
    <xf numFmtId="0" fontId="7" fillId="4" borderId="6" xfId="1" applyFont="1" applyFill="1" applyBorder="1" applyAlignment="1">
      <alignment horizontal="center"/>
    </xf>
    <xf numFmtId="0" fontId="7" fillId="4" borderId="7" xfId="1" applyFont="1" applyFill="1" applyBorder="1" applyAlignment="1">
      <alignment horizontal="center"/>
    </xf>
    <xf numFmtId="0" fontId="1" fillId="0" borderId="0" xfId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3" fontId="9" fillId="0" borderId="6" xfId="0" applyNumberFormat="1" applyFont="1" applyBorder="1" applyAlignment="1">
      <alignment vertical="center"/>
    </xf>
    <xf numFmtId="3" fontId="8" fillId="0" borderId="6" xfId="1" applyNumberFormat="1" applyFont="1" applyBorder="1" applyAlignment="1">
      <alignment vertical="center"/>
    </xf>
    <xf numFmtId="0" fontId="4" fillId="5" borderId="1" xfId="1" applyFont="1" applyFill="1" applyBorder="1" applyAlignment="1">
      <alignment horizontal="center" vertical="center" textRotation="90" wrapText="1"/>
    </xf>
    <xf numFmtId="0" fontId="4" fillId="5" borderId="2" xfId="1" applyFont="1" applyFill="1" applyBorder="1" applyAlignment="1">
      <alignment horizontal="center" vertical="center" textRotation="90" wrapText="1"/>
    </xf>
    <xf numFmtId="0" fontId="4" fillId="5" borderId="2" xfId="1" applyFont="1" applyFill="1" applyBorder="1" applyAlignment="1">
      <alignment horizontal="center" vertical="center" wrapText="1"/>
    </xf>
    <xf numFmtId="0" fontId="6" fillId="6" borderId="4" xfId="1" applyFont="1" applyFill="1" applyBorder="1" applyAlignment="1">
      <alignment horizontal="center" vertical="center"/>
    </xf>
    <xf numFmtId="0" fontId="6" fillId="6" borderId="5" xfId="1" applyFont="1" applyFill="1" applyBorder="1" applyAlignment="1">
      <alignment horizontal="center" vertical="center"/>
    </xf>
    <xf numFmtId="0" fontId="6" fillId="6" borderId="6" xfId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right" vertical="center"/>
    </xf>
    <xf numFmtId="0" fontId="10" fillId="5" borderId="6" xfId="0" applyFont="1" applyFill="1" applyBorder="1" applyAlignment="1">
      <alignment horizontal="right" vertical="center"/>
    </xf>
    <xf numFmtId="0" fontId="11" fillId="5" borderId="6" xfId="0" applyFont="1" applyFill="1" applyBorder="1" applyAlignment="1">
      <alignment vertical="center"/>
    </xf>
    <xf numFmtId="3" fontId="11" fillId="5" borderId="6" xfId="0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horizontal="center" vertical="center"/>
    </xf>
  </cellXfs>
  <cellStyles count="3">
    <cellStyle name="Normálna" xfId="0" builtinId="0"/>
    <cellStyle name="Normálna 2" xfId="1" xr:uid="{FCAF0B33-3FF3-4943-900A-F8BCD5B94677}"/>
    <cellStyle name="normálne_Hárok1" xfId="2" xr:uid="{57B45B26-84C1-403B-AE48-22127A02E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aea95feeed548c3/Dokumenty/MS/2018_vypocet_normativov_1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.szabova/Documents/MinEdu/2022/13%20Rozpo&#269;et/V3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Doplnkove_koeficienty"/>
      <sheetName val="KT_vstupne_udaje"/>
      <sheetName val="Vstupne_udaje"/>
      <sheetName val="Normativy_vyp"/>
      <sheetName val="Normativy"/>
      <sheetName val="porovnanie_rozp"/>
      <sheetName val="data_17-18"/>
      <sheetName val="data_18-19"/>
      <sheetName val="data_spolu"/>
      <sheetName val="DATA_poradne"/>
      <sheetName val="DATA_Stravovanie"/>
      <sheetName val="GM"/>
      <sheetName val="Rozpocet2018"/>
      <sheetName val="Rozpocet2017"/>
      <sheetName val="DK"/>
      <sheetName val="Teplotne_pasma"/>
      <sheetName val="zam1718"/>
    </sheetNames>
    <sheetDataSet>
      <sheetData sheetId="0">
        <row r="2">
          <cell r="G2">
            <v>0.08</v>
          </cell>
        </row>
      </sheetData>
      <sheetData sheetId="1"/>
      <sheetData sheetId="2"/>
      <sheetData sheetId="3"/>
      <sheetData sheetId="4"/>
      <sheetData sheetId="5">
        <row r="5">
          <cell r="A5" t="str">
            <v>ZS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eficienty"/>
      <sheetName val="Normativy"/>
      <sheetName val="data_21-22"/>
      <sheetName val="data_22-23"/>
      <sheetName val="data_spolu"/>
      <sheetName val="DATA_poradne"/>
      <sheetName val="DATA_Stravovanie"/>
      <sheetName val="Rozpocet2022"/>
      <sheetName val="KKŠ 21_22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</v>
          </cell>
        </row>
        <row r="8">
          <cell r="H8">
            <v>-0.6</v>
          </cell>
        </row>
        <row r="9">
          <cell r="H9">
            <v>-0.9</v>
          </cell>
        </row>
        <row r="10">
          <cell r="H10">
            <v>-0.4</v>
          </cell>
        </row>
        <row r="11">
          <cell r="H11">
            <v>-0.2</v>
          </cell>
        </row>
        <row r="12">
          <cell r="H12">
            <v>-0.15</v>
          </cell>
        </row>
        <row r="13">
          <cell r="H13">
            <v>-0.35</v>
          </cell>
        </row>
        <row r="14">
          <cell r="H14">
            <v>0.1</v>
          </cell>
        </row>
        <row r="15">
          <cell r="H15">
            <v>1</v>
          </cell>
        </row>
        <row r="17">
          <cell r="H17">
            <v>0</v>
          </cell>
        </row>
        <row r="18">
          <cell r="H18">
            <v>0.28599999999999998</v>
          </cell>
        </row>
        <row r="19">
          <cell r="H19">
            <v>0.5</v>
          </cell>
        </row>
        <row r="20">
          <cell r="H20">
            <v>0.8</v>
          </cell>
        </row>
        <row r="21">
          <cell r="H21">
            <v>1.25</v>
          </cell>
        </row>
        <row r="22">
          <cell r="H22">
            <v>3.5</v>
          </cell>
        </row>
        <row r="23">
          <cell r="H23">
            <v>0.5</v>
          </cell>
        </row>
        <row r="24">
          <cell r="H24">
            <v>0.93</v>
          </cell>
        </row>
        <row r="25">
          <cell r="H25">
            <v>1.2649999999999999</v>
          </cell>
        </row>
        <row r="26">
          <cell r="H26">
            <v>1.71</v>
          </cell>
        </row>
        <row r="27">
          <cell r="H27">
            <v>2.39</v>
          </cell>
        </row>
        <row r="28">
          <cell r="H28">
            <v>5.79</v>
          </cell>
        </row>
        <row r="29">
          <cell r="H29">
            <v>0.7</v>
          </cell>
        </row>
        <row r="30">
          <cell r="H30">
            <v>1.2</v>
          </cell>
        </row>
        <row r="31">
          <cell r="H31">
            <v>1.7</v>
          </cell>
        </row>
        <row r="32">
          <cell r="H32">
            <v>0.08</v>
          </cell>
        </row>
        <row r="33">
          <cell r="H33">
            <v>4</v>
          </cell>
        </row>
        <row r="34">
          <cell r="H34">
            <v>-0.1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1</v>
          </cell>
        </row>
        <row r="38">
          <cell r="H38">
            <v>-0.34</v>
          </cell>
        </row>
        <row r="39">
          <cell r="H39">
            <v>-0.48</v>
          </cell>
        </row>
        <row r="40">
          <cell r="H40">
            <v>-0.12</v>
          </cell>
        </row>
        <row r="41">
          <cell r="H41">
            <v>-0.6</v>
          </cell>
        </row>
        <row r="42">
          <cell r="H42">
            <v>-0.05</v>
          </cell>
        </row>
        <row r="43">
          <cell r="H43">
            <v>0</v>
          </cell>
        </row>
        <row r="44">
          <cell r="H44">
            <v>-0.1</v>
          </cell>
        </row>
        <row r="45">
          <cell r="H45">
            <v>0.1</v>
          </cell>
        </row>
        <row r="47">
          <cell r="H47">
            <v>0</v>
          </cell>
        </row>
        <row r="48">
          <cell r="H48">
            <v>0.60399999999999998</v>
          </cell>
        </row>
        <row r="49">
          <cell r="H49">
            <v>-0.217</v>
          </cell>
        </row>
        <row r="50">
          <cell r="H50">
            <v>0</v>
          </cell>
        </row>
        <row r="51">
          <cell r="H51">
            <v>0.57499999999999996</v>
          </cell>
        </row>
        <row r="52">
          <cell r="H52">
            <v>-0.20799999999999999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0B39-2CDD-4359-A0DA-B35F987AB04F}">
  <sheetPr>
    <pageSetUpPr fitToPage="1"/>
  </sheetPr>
  <dimension ref="A2:H511"/>
  <sheetViews>
    <sheetView tabSelected="1" workbookViewId="0">
      <selection activeCell="B6" sqref="B6"/>
    </sheetView>
  </sheetViews>
  <sheetFormatPr defaultRowHeight="15" x14ac:dyDescent="0.25"/>
  <cols>
    <col min="1" max="4" width="10.140625" style="2" customWidth="1"/>
    <col min="5" max="5" width="68.7109375" style="2" customWidth="1"/>
    <col min="6" max="8" width="12.5703125" style="2" customWidth="1"/>
    <col min="9" max="16384" width="9.140625" style="2"/>
  </cols>
  <sheetData>
    <row r="2" spans="1:8" ht="15" customHeight="1" x14ac:dyDescent="0.25">
      <c r="A2" s="25" t="s">
        <v>779</v>
      </c>
      <c r="B2" s="25"/>
      <c r="C2" s="25"/>
      <c r="D2" s="26"/>
      <c r="E2" s="26"/>
      <c r="F2" s="26"/>
      <c r="G2" s="1"/>
      <c r="H2" s="1"/>
    </row>
    <row r="3" spans="1:8" ht="29.25" customHeight="1" thickBot="1" x14ac:dyDescent="0.3">
      <c r="A3" s="27"/>
      <c r="B3" s="27"/>
      <c r="C3" s="27"/>
      <c r="D3" s="27"/>
      <c r="E3" s="27"/>
      <c r="F3" s="27"/>
      <c r="G3" s="1"/>
      <c r="H3" s="1"/>
    </row>
    <row r="4" spans="1:8" ht="168" customHeight="1" x14ac:dyDescent="0.25">
      <c r="A4" s="13" t="s">
        <v>0</v>
      </c>
      <c r="B4" s="14" t="s">
        <v>1</v>
      </c>
      <c r="C4" s="14" t="s">
        <v>2</v>
      </c>
      <c r="D4" s="14" t="s">
        <v>780</v>
      </c>
      <c r="E4" s="15" t="s">
        <v>3</v>
      </c>
      <c r="F4" s="15" t="s">
        <v>4</v>
      </c>
      <c r="G4" s="3" t="s">
        <v>5</v>
      </c>
      <c r="H4" s="4" t="s">
        <v>6</v>
      </c>
    </row>
    <row r="5" spans="1:8" s="7" customFormat="1" x14ac:dyDescent="0.25">
      <c r="A5" s="16" t="s">
        <v>7</v>
      </c>
      <c r="B5" s="17" t="s">
        <v>8</v>
      </c>
      <c r="C5" s="17" t="s">
        <v>9</v>
      </c>
      <c r="D5" s="18" t="s">
        <v>10</v>
      </c>
      <c r="E5" s="18" t="s">
        <v>11</v>
      </c>
      <c r="F5" s="18">
        <v>1</v>
      </c>
      <c r="G5" s="5">
        <v>2</v>
      </c>
      <c r="H5" s="6" t="s">
        <v>12</v>
      </c>
    </row>
    <row r="6" spans="1:8" ht="17.25" customHeight="1" x14ac:dyDescent="0.25">
      <c r="A6" s="8" t="s">
        <v>13</v>
      </c>
      <c r="B6" s="8" t="s">
        <v>14</v>
      </c>
      <c r="C6" s="9" t="s">
        <v>15</v>
      </c>
      <c r="D6" s="10">
        <v>54130395</v>
      </c>
      <c r="E6" s="24" t="s">
        <v>16</v>
      </c>
      <c r="F6" s="11">
        <v>76650</v>
      </c>
      <c r="G6" s="11">
        <v>0</v>
      </c>
      <c r="H6" s="12">
        <f>F6+G6</f>
        <v>76650</v>
      </c>
    </row>
    <row r="7" spans="1:8" ht="17.25" customHeight="1" x14ac:dyDescent="0.25">
      <c r="A7" s="8" t="s">
        <v>13</v>
      </c>
      <c r="B7" s="8" t="s">
        <v>17</v>
      </c>
      <c r="C7" s="9" t="s">
        <v>18</v>
      </c>
      <c r="D7" s="10">
        <v>36063606</v>
      </c>
      <c r="E7" s="24" t="s">
        <v>19</v>
      </c>
      <c r="F7" s="11">
        <v>327450</v>
      </c>
      <c r="G7" s="11">
        <v>0</v>
      </c>
      <c r="H7" s="12">
        <f t="shared" ref="H7:H70" si="0">F7+G7</f>
        <v>327450</v>
      </c>
    </row>
    <row r="8" spans="1:8" ht="17.25" customHeight="1" x14ac:dyDescent="0.25">
      <c r="A8" s="8" t="s">
        <v>13</v>
      </c>
      <c r="B8" s="8" t="s">
        <v>20</v>
      </c>
      <c r="C8" s="9" t="s">
        <v>59</v>
      </c>
      <c r="D8" s="10">
        <v>306061</v>
      </c>
      <c r="E8" s="24" t="s">
        <v>60</v>
      </c>
      <c r="F8" s="11">
        <v>4050</v>
      </c>
      <c r="G8" s="11">
        <v>0</v>
      </c>
      <c r="H8" s="12">
        <f t="shared" si="0"/>
        <v>4050</v>
      </c>
    </row>
    <row r="9" spans="1:8" ht="17.25" customHeight="1" x14ac:dyDescent="0.25">
      <c r="A9" s="8" t="s">
        <v>13</v>
      </c>
      <c r="B9" s="8" t="s">
        <v>20</v>
      </c>
      <c r="C9" s="9" t="s">
        <v>67</v>
      </c>
      <c r="D9" s="10">
        <v>310115</v>
      </c>
      <c r="E9" s="24" t="s">
        <v>68</v>
      </c>
      <c r="F9" s="11">
        <v>2100</v>
      </c>
      <c r="G9" s="11">
        <v>0</v>
      </c>
      <c r="H9" s="12">
        <f t="shared" si="0"/>
        <v>2100</v>
      </c>
    </row>
    <row r="10" spans="1:8" ht="17.25" customHeight="1" x14ac:dyDescent="0.25">
      <c r="A10" s="8" t="s">
        <v>13</v>
      </c>
      <c r="B10" s="8" t="s">
        <v>20</v>
      </c>
      <c r="C10" s="9" t="s">
        <v>789</v>
      </c>
      <c r="D10" s="10">
        <v>310158</v>
      </c>
      <c r="E10" s="24" t="s">
        <v>790</v>
      </c>
      <c r="F10" s="11">
        <v>4200</v>
      </c>
      <c r="G10" s="11">
        <v>0</v>
      </c>
      <c r="H10" s="12">
        <f t="shared" si="0"/>
        <v>4200</v>
      </c>
    </row>
    <row r="11" spans="1:8" ht="17.25" customHeight="1" x14ac:dyDescent="0.25">
      <c r="A11" s="8" t="s">
        <v>13</v>
      </c>
      <c r="B11" s="8" t="s">
        <v>20</v>
      </c>
      <c r="C11" s="9" t="s">
        <v>49</v>
      </c>
      <c r="D11" s="10">
        <v>304662</v>
      </c>
      <c r="E11" s="24" t="s">
        <v>50</v>
      </c>
      <c r="F11" s="11">
        <v>12450</v>
      </c>
      <c r="G11" s="11">
        <v>0</v>
      </c>
      <c r="H11" s="12">
        <f t="shared" si="0"/>
        <v>12450</v>
      </c>
    </row>
    <row r="12" spans="1:8" ht="17.25" customHeight="1" x14ac:dyDescent="0.25">
      <c r="A12" s="8" t="s">
        <v>13</v>
      </c>
      <c r="B12" s="8" t="s">
        <v>20</v>
      </c>
      <c r="C12" s="9" t="s">
        <v>51</v>
      </c>
      <c r="D12" s="10">
        <v>304701</v>
      </c>
      <c r="E12" s="24" t="s">
        <v>52</v>
      </c>
      <c r="F12" s="11">
        <v>1500</v>
      </c>
      <c r="G12" s="11">
        <v>0</v>
      </c>
      <c r="H12" s="12">
        <f t="shared" si="0"/>
        <v>1500</v>
      </c>
    </row>
    <row r="13" spans="1:8" ht="17.25" customHeight="1" x14ac:dyDescent="0.25">
      <c r="A13" s="8" t="s">
        <v>13</v>
      </c>
      <c r="B13" s="8" t="s">
        <v>20</v>
      </c>
      <c r="C13" s="9" t="s">
        <v>785</v>
      </c>
      <c r="D13" s="10">
        <v>304743</v>
      </c>
      <c r="E13" s="24" t="s">
        <v>786</v>
      </c>
      <c r="F13" s="11">
        <v>5250</v>
      </c>
      <c r="G13" s="11">
        <v>0</v>
      </c>
      <c r="H13" s="12">
        <f t="shared" si="0"/>
        <v>5250</v>
      </c>
    </row>
    <row r="14" spans="1:8" ht="17.25" customHeight="1" x14ac:dyDescent="0.25">
      <c r="A14" s="8" t="s">
        <v>13</v>
      </c>
      <c r="B14" s="8" t="s">
        <v>20</v>
      </c>
      <c r="C14" s="9" t="s">
        <v>55</v>
      </c>
      <c r="D14" s="10">
        <v>304760</v>
      </c>
      <c r="E14" s="24" t="s">
        <v>56</v>
      </c>
      <c r="F14" s="11">
        <v>4800</v>
      </c>
      <c r="G14" s="11">
        <v>0</v>
      </c>
      <c r="H14" s="12">
        <f t="shared" si="0"/>
        <v>4800</v>
      </c>
    </row>
    <row r="15" spans="1:8" ht="17.25" customHeight="1" x14ac:dyDescent="0.25">
      <c r="A15" s="8" t="s">
        <v>13</v>
      </c>
      <c r="B15" s="8" t="s">
        <v>20</v>
      </c>
      <c r="C15" s="9" t="s">
        <v>57</v>
      </c>
      <c r="D15" s="10">
        <v>304786</v>
      </c>
      <c r="E15" s="24" t="s">
        <v>58</v>
      </c>
      <c r="F15" s="11">
        <v>8100</v>
      </c>
      <c r="G15" s="11">
        <v>0</v>
      </c>
      <c r="H15" s="12">
        <f t="shared" si="0"/>
        <v>8100</v>
      </c>
    </row>
    <row r="16" spans="1:8" ht="17.25" customHeight="1" x14ac:dyDescent="0.25">
      <c r="A16" s="8" t="s">
        <v>13</v>
      </c>
      <c r="B16" s="8" t="s">
        <v>20</v>
      </c>
      <c r="C16" s="9" t="s">
        <v>787</v>
      </c>
      <c r="D16" s="10">
        <v>304816</v>
      </c>
      <c r="E16" s="24" t="s">
        <v>788</v>
      </c>
      <c r="F16" s="11">
        <v>2850</v>
      </c>
      <c r="G16" s="11">
        <v>0</v>
      </c>
      <c r="H16" s="12">
        <f t="shared" si="0"/>
        <v>2850</v>
      </c>
    </row>
    <row r="17" spans="1:8" ht="17.25" customHeight="1" x14ac:dyDescent="0.25">
      <c r="A17" s="8" t="s">
        <v>13</v>
      </c>
      <c r="B17" s="8" t="s">
        <v>20</v>
      </c>
      <c r="C17" s="9" t="s">
        <v>61</v>
      </c>
      <c r="D17" s="10">
        <v>304883</v>
      </c>
      <c r="E17" s="24" t="s">
        <v>62</v>
      </c>
      <c r="F17" s="11">
        <v>3150</v>
      </c>
      <c r="G17" s="11">
        <v>0</v>
      </c>
      <c r="H17" s="12">
        <f t="shared" si="0"/>
        <v>3150</v>
      </c>
    </row>
    <row r="18" spans="1:8" ht="17.25" customHeight="1" x14ac:dyDescent="0.25">
      <c r="A18" s="8" t="s">
        <v>13</v>
      </c>
      <c r="B18" s="8" t="s">
        <v>20</v>
      </c>
      <c r="C18" s="9" t="s">
        <v>21</v>
      </c>
      <c r="D18" s="10">
        <v>304913</v>
      </c>
      <c r="E18" s="24" t="s">
        <v>22</v>
      </c>
      <c r="F18" s="11">
        <v>5700</v>
      </c>
      <c r="G18" s="11">
        <v>0</v>
      </c>
      <c r="H18" s="12">
        <f t="shared" si="0"/>
        <v>5700</v>
      </c>
    </row>
    <row r="19" spans="1:8" ht="17.25" customHeight="1" x14ac:dyDescent="0.25">
      <c r="A19" s="8" t="s">
        <v>13</v>
      </c>
      <c r="B19" s="8" t="s">
        <v>20</v>
      </c>
      <c r="C19" s="9" t="s">
        <v>23</v>
      </c>
      <c r="D19" s="10">
        <v>304956</v>
      </c>
      <c r="E19" s="24" t="s">
        <v>24</v>
      </c>
      <c r="F19" s="11">
        <v>11041</v>
      </c>
      <c r="G19" s="11">
        <v>0</v>
      </c>
      <c r="H19" s="12">
        <f t="shared" si="0"/>
        <v>11041</v>
      </c>
    </row>
    <row r="20" spans="1:8" ht="17.25" customHeight="1" x14ac:dyDescent="0.25">
      <c r="A20" s="8" t="s">
        <v>13</v>
      </c>
      <c r="B20" s="8" t="s">
        <v>20</v>
      </c>
      <c r="C20" s="9" t="s">
        <v>63</v>
      </c>
      <c r="D20" s="10">
        <v>304964</v>
      </c>
      <c r="E20" s="24" t="s">
        <v>64</v>
      </c>
      <c r="F20" s="11">
        <v>7800</v>
      </c>
      <c r="G20" s="11">
        <v>0</v>
      </c>
      <c r="H20" s="12">
        <f t="shared" si="0"/>
        <v>7800</v>
      </c>
    </row>
    <row r="21" spans="1:8" ht="17.25" customHeight="1" x14ac:dyDescent="0.25">
      <c r="A21" s="8" t="s">
        <v>13</v>
      </c>
      <c r="B21" s="8" t="s">
        <v>20</v>
      </c>
      <c r="C21" s="9" t="s">
        <v>25</v>
      </c>
      <c r="D21" s="10">
        <v>305022</v>
      </c>
      <c r="E21" s="24" t="s">
        <v>26</v>
      </c>
      <c r="F21" s="11">
        <v>14550</v>
      </c>
      <c r="G21" s="11">
        <v>0</v>
      </c>
      <c r="H21" s="12">
        <f t="shared" si="0"/>
        <v>14550</v>
      </c>
    </row>
    <row r="22" spans="1:8" ht="17.25" customHeight="1" x14ac:dyDescent="0.25">
      <c r="A22" s="8" t="s">
        <v>13</v>
      </c>
      <c r="B22" s="8" t="s">
        <v>20</v>
      </c>
      <c r="C22" s="9" t="s">
        <v>65</v>
      </c>
      <c r="D22" s="10">
        <v>305057</v>
      </c>
      <c r="E22" s="24" t="s">
        <v>66</v>
      </c>
      <c r="F22" s="11">
        <v>3900</v>
      </c>
      <c r="G22" s="11">
        <v>0</v>
      </c>
      <c r="H22" s="12">
        <f t="shared" si="0"/>
        <v>3900</v>
      </c>
    </row>
    <row r="23" spans="1:8" ht="17.25" customHeight="1" x14ac:dyDescent="0.25">
      <c r="A23" s="8" t="s">
        <v>13</v>
      </c>
      <c r="B23" s="8" t="s">
        <v>20</v>
      </c>
      <c r="C23" s="9" t="s">
        <v>27</v>
      </c>
      <c r="D23" s="10">
        <v>305065</v>
      </c>
      <c r="E23" s="24" t="s">
        <v>28</v>
      </c>
      <c r="F23" s="11">
        <v>16950</v>
      </c>
      <c r="G23" s="11">
        <v>-1500</v>
      </c>
      <c r="H23" s="12">
        <f t="shared" si="0"/>
        <v>15450</v>
      </c>
    </row>
    <row r="24" spans="1:8" ht="18" customHeight="1" x14ac:dyDescent="0.25">
      <c r="A24" s="8" t="s">
        <v>13</v>
      </c>
      <c r="B24" s="8" t="s">
        <v>20</v>
      </c>
      <c r="C24" s="9" t="s">
        <v>29</v>
      </c>
      <c r="D24" s="10">
        <v>305081</v>
      </c>
      <c r="E24" s="24" t="s">
        <v>30</v>
      </c>
      <c r="F24" s="11">
        <v>6750</v>
      </c>
      <c r="G24" s="11">
        <v>0</v>
      </c>
      <c r="H24" s="12">
        <f t="shared" si="0"/>
        <v>6750</v>
      </c>
    </row>
    <row r="25" spans="1:8" ht="17.25" customHeight="1" x14ac:dyDescent="0.25">
      <c r="A25" s="8" t="s">
        <v>13</v>
      </c>
      <c r="B25" s="8" t="s">
        <v>20</v>
      </c>
      <c r="C25" s="9" t="s">
        <v>791</v>
      </c>
      <c r="D25" s="10">
        <v>305146</v>
      </c>
      <c r="E25" s="24" t="s">
        <v>792</v>
      </c>
      <c r="F25" s="11">
        <v>5100</v>
      </c>
      <c r="G25" s="11">
        <v>0</v>
      </c>
      <c r="H25" s="12">
        <f t="shared" si="0"/>
        <v>5100</v>
      </c>
    </row>
    <row r="26" spans="1:8" ht="17.25" customHeight="1" x14ac:dyDescent="0.25">
      <c r="A26" s="8" t="s">
        <v>13</v>
      </c>
      <c r="B26" s="8" t="s">
        <v>20</v>
      </c>
      <c r="C26" s="9" t="s">
        <v>69</v>
      </c>
      <c r="D26" s="10">
        <v>305235</v>
      </c>
      <c r="E26" s="24" t="s">
        <v>70</v>
      </c>
      <c r="F26" s="11">
        <v>5850</v>
      </c>
      <c r="G26" s="11">
        <v>0</v>
      </c>
      <c r="H26" s="12">
        <f t="shared" si="0"/>
        <v>5850</v>
      </c>
    </row>
    <row r="27" spans="1:8" ht="17.25" customHeight="1" x14ac:dyDescent="0.25">
      <c r="A27" s="8" t="s">
        <v>13</v>
      </c>
      <c r="B27" s="8" t="s">
        <v>20</v>
      </c>
      <c r="C27" s="9" t="s">
        <v>41</v>
      </c>
      <c r="D27" s="10">
        <v>603147</v>
      </c>
      <c r="E27" s="24" t="s">
        <v>42</v>
      </c>
      <c r="F27" s="11">
        <v>18150</v>
      </c>
      <c r="G27" s="11">
        <v>-750</v>
      </c>
      <c r="H27" s="12">
        <f t="shared" si="0"/>
        <v>17400</v>
      </c>
    </row>
    <row r="28" spans="1:8" ht="17.25" customHeight="1" x14ac:dyDescent="0.25">
      <c r="A28" s="8" t="s">
        <v>13</v>
      </c>
      <c r="B28" s="8" t="s">
        <v>20</v>
      </c>
      <c r="C28" s="9" t="s">
        <v>39</v>
      </c>
      <c r="D28" s="10">
        <v>603155</v>
      </c>
      <c r="E28" s="24" t="s">
        <v>40</v>
      </c>
      <c r="F28" s="11">
        <v>34950</v>
      </c>
      <c r="G28" s="11">
        <v>-450</v>
      </c>
      <c r="H28" s="12">
        <f t="shared" si="0"/>
        <v>34500</v>
      </c>
    </row>
    <row r="29" spans="1:8" ht="17.25" customHeight="1" x14ac:dyDescent="0.25">
      <c r="A29" s="8" t="s">
        <v>13</v>
      </c>
      <c r="B29" s="8" t="s">
        <v>20</v>
      </c>
      <c r="C29" s="9" t="s">
        <v>45</v>
      </c>
      <c r="D29" s="10">
        <v>603295</v>
      </c>
      <c r="E29" s="24" t="s">
        <v>46</v>
      </c>
      <c r="F29" s="11">
        <v>6750</v>
      </c>
      <c r="G29" s="11">
        <v>-6750</v>
      </c>
      <c r="H29" s="12">
        <f t="shared" si="0"/>
        <v>0</v>
      </c>
    </row>
    <row r="30" spans="1:8" ht="17.25" customHeight="1" x14ac:dyDescent="0.25">
      <c r="A30" s="8" t="s">
        <v>13</v>
      </c>
      <c r="B30" s="8" t="s">
        <v>20</v>
      </c>
      <c r="C30" s="9" t="s">
        <v>33</v>
      </c>
      <c r="D30" s="10">
        <v>603317</v>
      </c>
      <c r="E30" s="24" t="s">
        <v>34</v>
      </c>
      <c r="F30" s="11">
        <v>29850</v>
      </c>
      <c r="G30" s="11">
        <v>0</v>
      </c>
      <c r="H30" s="12">
        <f t="shared" si="0"/>
        <v>29850</v>
      </c>
    </row>
    <row r="31" spans="1:8" ht="17.25" customHeight="1" x14ac:dyDescent="0.25">
      <c r="A31" s="8" t="s">
        <v>13</v>
      </c>
      <c r="B31" s="8" t="s">
        <v>20</v>
      </c>
      <c r="C31" s="9" t="s">
        <v>43</v>
      </c>
      <c r="D31" s="10">
        <v>304565</v>
      </c>
      <c r="E31" s="24" t="s">
        <v>44</v>
      </c>
      <c r="F31" s="11">
        <v>4500</v>
      </c>
      <c r="G31" s="11">
        <v>0</v>
      </c>
      <c r="H31" s="12">
        <f t="shared" si="0"/>
        <v>4500</v>
      </c>
    </row>
    <row r="32" spans="1:8" ht="17.25" customHeight="1" x14ac:dyDescent="0.25">
      <c r="A32" s="8" t="s">
        <v>13</v>
      </c>
      <c r="B32" s="8" t="s">
        <v>20</v>
      </c>
      <c r="C32" s="9" t="s">
        <v>31</v>
      </c>
      <c r="D32" s="10">
        <v>603392</v>
      </c>
      <c r="E32" s="24" t="s">
        <v>32</v>
      </c>
      <c r="F32" s="11">
        <v>9450</v>
      </c>
      <c r="G32" s="11">
        <v>0</v>
      </c>
      <c r="H32" s="12">
        <f t="shared" si="0"/>
        <v>9450</v>
      </c>
    </row>
    <row r="33" spans="1:8" ht="17.25" customHeight="1" x14ac:dyDescent="0.25">
      <c r="A33" s="8" t="s">
        <v>13</v>
      </c>
      <c r="B33" s="8" t="s">
        <v>20</v>
      </c>
      <c r="C33" s="9" t="s">
        <v>47</v>
      </c>
      <c r="D33" s="10">
        <v>604887</v>
      </c>
      <c r="E33" s="24" t="s">
        <v>48</v>
      </c>
      <c r="F33" s="11">
        <v>11100</v>
      </c>
      <c r="G33" s="11">
        <v>-5550</v>
      </c>
      <c r="H33" s="12">
        <f t="shared" si="0"/>
        <v>5550</v>
      </c>
    </row>
    <row r="34" spans="1:8" ht="17.25" customHeight="1" x14ac:dyDescent="0.25">
      <c r="A34" s="8" t="s">
        <v>13</v>
      </c>
      <c r="B34" s="8" t="s">
        <v>20</v>
      </c>
      <c r="C34" s="9" t="s">
        <v>35</v>
      </c>
      <c r="D34" s="10">
        <v>603201</v>
      </c>
      <c r="E34" s="24" t="s">
        <v>36</v>
      </c>
      <c r="F34" s="11">
        <v>15450</v>
      </c>
      <c r="G34" s="11">
        <v>0</v>
      </c>
      <c r="H34" s="12">
        <f t="shared" si="0"/>
        <v>15450</v>
      </c>
    </row>
    <row r="35" spans="1:8" x14ac:dyDescent="0.25">
      <c r="A35" s="8" t="s">
        <v>13</v>
      </c>
      <c r="B35" s="8" t="s">
        <v>20</v>
      </c>
      <c r="C35" s="9" t="s">
        <v>37</v>
      </c>
      <c r="D35" s="10">
        <v>304611</v>
      </c>
      <c r="E35" s="24" t="s">
        <v>38</v>
      </c>
      <c r="F35" s="11">
        <v>5850</v>
      </c>
      <c r="G35" s="11">
        <v>0</v>
      </c>
      <c r="H35" s="12">
        <f t="shared" si="0"/>
        <v>5850</v>
      </c>
    </row>
    <row r="36" spans="1:8" x14ac:dyDescent="0.25">
      <c r="A36" s="8" t="s">
        <v>13</v>
      </c>
      <c r="B36" s="8" t="s">
        <v>20</v>
      </c>
      <c r="C36" s="9" t="s">
        <v>53</v>
      </c>
      <c r="D36" s="10">
        <v>400009</v>
      </c>
      <c r="E36" s="24" t="s">
        <v>54</v>
      </c>
      <c r="F36" s="11">
        <v>6000</v>
      </c>
      <c r="G36" s="11">
        <v>0</v>
      </c>
      <c r="H36" s="12">
        <f t="shared" si="0"/>
        <v>6000</v>
      </c>
    </row>
    <row r="37" spans="1:8" x14ac:dyDescent="0.25">
      <c r="A37" s="8" t="s">
        <v>13</v>
      </c>
      <c r="B37" s="8" t="s">
        <v>71</v>
      </c>
      <c r="C37" s="9" t="s">
        <v>954</v>
      </c>
      <c r="D37" s="10">
        <v>587141</v>
      </c>
      <c r="E37" s="24" t="s">
        <v>955</v>
      </c>
      <c r="F37" s="11">
        <v>14730</v>
      </c>
      <c r="G37" s="11">
        <v>0</v>
      </c>
      <c r="H37" s="12">
        <f t="shared" si="0"/>
        <v>14730</v>
      </c>
    </row>
    <row r="38" spans="1:8" x14ac:dyDescent="0.25">
      <c r="A38" s="8" t="s">
        <v>13</v>
      </c>
      <c r="B38" s="8" t="s">
        <v>71</v>
      </c>
      <c r="C38" s="9" t="s">
        <v>72</v>
      </c>
      <c r="D38" s="10">
        <v>586722</v>
      </c>
      <c r="E38" s="24" t="s">
        <v>73</v>
      </c>
      <c r="F38" s="11">
        <v>18750</v>
      </c>
      <c r="G38" s="11">
        <v>0</v>
      </c>
      <c r="H38" s="12">
        <f t="shared" si="0"/>
        <v>18750</v>
      </c>
    </row>
    <row r="39" spans="1:8" x14ac:dyDescent="0.25">
      <c r="A39" s="8" t="s">
        <v>13</v>
      </c>
      <c r="B39" s="8" t="s">
        <v>71</v>
      </c>
      <c r="C39" s="9" t="s">
        <v>887</v>
      </c>
      <c r="D39" s="10">
        <v>586421</v>
      </c>
      <c r="E39" s="24" t="s">
        <v>888</v>
      </c>
      <c r="F39" s="11">
        <v>3769</v>
      </c>
      <c r="G39" s="11">
        <v>0</v>
      </c>
      <c r="H39" s="12">
        <f t="shared" si="0"/>
        <v>3769</v>
      </c>
    </row>
    <row r="40" spans="1:8" x14ac:dyDescent="0.25">
      <c r="A40" s="8" t="s">
        <v>13</v>
      </c>
      <c r="B40" s="8" t="s">
        <v>71</v>
      </c>
      <c r="C40" s="9" t="s">
        <v>942</v>
      </c>
      <c r="D40" s="10">
        <v>585661</v>
      </c>
      <c r="E40" s="24" t="s">
        <v>943</v>
      </c>
      <c r="F40" s="11">
        <v>10050</v>
      </c>
      <c r="G40" s="11">
        <v>0</v>
      </c>
      <c r="H40" s="12">
        <f t="shared" si="0"/>
        <v>10050</v>
      </c>
    </row>
    <row r="41" spans="1:8" x14ac:dyDescent="0.25">
      <c r="A41" s="8" t="s">
        <v>13</v>
      </c>
      <c r="B41" s="8" t="s">
        <v>71</v>
      </c>
      <c r="C41" s="9" t="s">
        <v>91</v>
      </c>
      <c r="D41" s="10">
        <v>42131685</v>
      </c>
      <c r="E41" s="24" t="s">
        <v>92</v>
      </c>
      <c r="F41" s="11">
        <v>40350</v>
      </c>
      <c r="G41" s="11">
        <v>0</v>
      </c>
      <c r="H41" s="12">
        <f t="shared" si="0"/>
        <v>40350</v>
      </c>
    </row>
    <row r="42" spans="1:8" x14ac:dyDescent="0.25">
      <c r="A42" s="8" t="s">
        <v>13</v>
      </c>
      <c r="B42" s="8" t="s">
        <v>71</v>
      </c>
      <c r="C42" s="9" t="s">
        <v>93</v>
      </c>
      <c r="D42" s="10">
        <v>42365023</v>
      </c>
      <c r="E42" s="24" t="s">
        <v>94</v>
      </c>
      <c r="F42" s="11">
        <v>17250</v>
      </c>
      <c r="G42" s="11">
        <v>0</v>
      </c>
      <c r="H42" s="12">
        <f t="shared" si="0"/>
        <v>17250</v>
      </c>
    </row>
    <row r="43" spans="1:8" x14ac:dyDescent="0.25">
      <c r="A43" s="8" t="s">
        <v>13</v>
      </c>
      <c r="B43" s="8" t="s">
        <v>74</v>
      </c>
      <c r="C43" s="9" t="s">
        <v>89</v>
      </c>
      <c r="D43" s="10">
        <v>17326192</v>
      </c>
      <c r="E43" s="24" t="s">
        <v>90</v>
      </c>
      <c r="F43" s="11">
        <v>12150</v>
      </c>
      <c r="G43" s="11">
        <v>0</v>
      </c>
      <c r="H43" s="12">
        <f t="shared" si="0"/>
        <v>12150</v>
      </c>
    </row>
    <row r="44" spans="1:8" x14ac:dyDescent="0.25">
      <c r="A44" s="8" t="s">
        <v>13</v>
      </c>
      <c r="B44" s="8" t="s">
        <v>74</v>
      </c>
      <c r="C44" s="9" t="s">
        <v>87</v>
      </c>
      <c r="D44" s="10">
        <v>36061042</v>
      </c>
      <c r="E44" s="24" t="s">
        <v>88</v>
      </c>
      <c r="F44" s="11">
        <v>6900</v>
      </c>
      <c r="G44" s="11">
        <v>-3450</v>
      </c>
      <c r="H44" s="12">
        <f t="shared" si="0"/>
        <v>3450</v>
      </c>
    </row>
    <row r="45" spans="1:8" x14ac:dyDescent="0.25">
      <c r="A45" s="8" t="s">
        <v>13</v>
      </c>
      <c r="B45" s="8" t="s">
        <v>74</v>
      </c>
      <c r="C45" s="9" t="s">
        <v>940</v>
      </c>
      <c r="D45" s="10">
        <v>35807181</v>
      </c>
      <c r="E45" s="24" t="s">
        <v>941</v>
      </c>
      <c r="F45" s="11">
        <v>8850</v>
      </c>
      <c r="G45" s="11">
        <v>0</v>
      </c>
      <c r="H45" s="12">
        <f t="shared" si="0"/>
        <v>8850</v>
      </c>
    </row>
    <row r="46" spans="1:8" x14ac:dyDescent="0.25">
      <c r="A46" s="8" t="s">
        <v>13</v>
      </c>
      <c r="B46" s="8" t="s">
        <v>74</v>
      </c>
      <c r="C46" s="9" t="s">
        <v>956</v>
      </c>
      <c r="D46" s="10">
        <v>168637</v>
      </c>
      <c r="E46" s="24" t="s">
        <v>957</v>
      </c>
      <c r="F46" s="11">
        <v>22200</v>
      </c>
      <c r="G46" s="11">
        <v>0</v>
      </c>
      <c r="H46" s="12">
        <f t="shared" si="0"/>
        <v>22200</v>
      </c>
    </row>
    <row r="47" spans="1:8" x14ac:dyDescent="0.25">
      <c r="A47" s="8" t="s">
        <v>13</v>
      </c>
      <c r="B47" s="8" t="s">
        <v>74</v>
      </c>
      <c r="C47" s="9" t="s">
        <v>85</v>
      </c>
      <c r="D47" s="10">
        <v>31406025</v>
      </c>
      <c r="E47" s="24" t="s">
        <v>86</v>
      </c>
      <c r="F47" s="11">
        <v>2700</v>
      </c>
      <c r="G47" s="11">
        <v>0</v>
      </c>
      <c r="H47" s="12">
        <f t="shared" si="0"/>
        <v>2700</v>
      </c>
    </row>
    <row r="48" spans="1:8" x14ac:dyDescent="0.25">
      <c r="A48" s="8" t="s">
        <v>13</v>
      </c>
      <c r="B48" s="8" t="s">
        <v>74</v>
      </c>
      <c r="C48" s="9" t="s">
        <v>83</v>
      </c>
      <c r="D48" s="10">
        <v>35923890</v>
      </c>
      <c r="E48" s="24" t="s">
        <v>84</v>
      </c>
      <c r="F48" s="11">
        <v>12150</v>
      </c>
      <c r="G48" s="11">
        <v>0</v>
      </c>
      <c r="H48" s="12">
        <f t="shared" si="0"/>
        <v>12150</v>
      </c>
    </row>
    <row r="49" spans="1:8" x14ac:dyDescent="0.25">
      <c r="A49" s="8" t="s">
        <v>13</v>
      </c>
      <c r="B49" s="8" t="s">
        <v>74</v>
      </c>
      <c r="C49" s="9" t="s">
        <v>958</v>
      </c>
      <c r="D49" s="10">
        <v>35870494</v>
      </c>
      <c r="E49" s="24" t="s">
        <v>959</v>
      </c>
      <c r="F49" s="11">
        <v>18900</v>
      </c>
      <c r="G49" s="11">
        <v>0</v>
      </c>
      <c r="H49" s="12">
        <f t="shared" si="0"/>
        <v>18900</v>
      </c>
    </row>
    <row r="50" spans="1:8" x14ac:dyDescent="0.25">
      <c r="A50" s="8" t="s">
        <v>13</v>
      </c>
      <c r="B50" s="8" t="s">
        <v>74</v>
      </c>
      <c r="C50" s="9" t="s">
        <v>960</v>
      </c>
      <c r="D50" s="10">
        <v>31807429</v>
      </c>
      <c r="E50" s="24" t="s">
        <v>961</v>
      </c>
      <c r="F50" s="11">
        <v>3000</v>
      </c>
      <c r="G50" s="11">
        <v>0</v>
      </c>
      <c r="H50" s="12">
        <f t="shared" si="0"/>
        <v>3000</v>
      </c>
    </row>
    <row r="51" spans="1:8" x14ac:dyDescent="0.25">
      <c r="A51" s="8" t="s">
        <v>13</v>
      </c>
      <c r="B51" s="8" t="s">
        <v>74</v>
      </c>
      <c r="C51" s="9" t="s">
        <v>75</v>
      </c>
      <c r="D51" s="10">
        <v>37924745</v>
      </c>
      <c r="E51" s="24" t="s">
        <v>76</v>
      </c>
      <c r="F51" s="11">
        <v>5550</v>
      </c>
      <c r="G51" s="11">
        <v>0</v>
      </c>
      <c r="H51" s="12">
        <f t="shared" si="0"/>
        <v>5550</v>
      </c>
    </row>
    <row r="52" spans="1:8" x14ac:dyDescent="0.25">
      <c r="A52" s="8" t="s">
        <v>13</v>
      </c>
      <c r="B52" s="8" t="s">
        <v>74</v>
      </c>
      <c r="C52" s="9" t="s">
        <v>781</v>
      </c>
      <c r="D52" s="10">
        <v>36076082</v>
      </c>
      <c r="E52" s="24" t="s">
        <v>782</v>
      </c>
      <c r="F52" s="11">
        <v>6450</v>
      </c>
      <c r="G52" s="11">
        <v>0</v>
      </c>
      <c r="H52" s="12">
        <f t="shared" si="0"/>
        <v>6450</v>
      </c>
    </row>
    <row r="53" spans="1:8" x14ac:dyDescent="0.25">
      <c r="A53" s="8" t="s">
        <v>13</v>
      </c>
      <c r="B53" s="8" t="s">
        <v>74</v>
      </c>
      <c r="C53" s="9" t="s">
        <v>77</v>
      </c>
      <c r="D53" s="10">
        <v>36766399</v>
      </c>
      <c r="E53" s="24" t="s">
        <v>78</v>
      </c>
      <c r="F53" s="11">
        <v>5700</v>
      </c>
      <c r="G53" s="11">
        <v>0</v>
      </c>
      <c r="H53" s="12">
        <f t="shared" si="0"/>
        <v>5700</v>
      </c>
    </row>
    <row r="54" spans="1:8" x14ac:dyDescent="0.25">
      <c r="A54" s="8" t="s">
        <v>13</v>
      </c>
      <c r="B54" s="8" t="s">
        <v>74</v>
      </c>
      <c r="C54" s="9" t="s">
        <v>962</v>
      </c>
      <c r="D54" s="10">
        <v>13999745</v>
      </c>
      <c r="E54" s="24" t="s">
        <v>963</v>
      </c>
      <c r="F54" s="11">
        <v>4050</v>
      </c>
      <c r="G54" s="11">
        <v>0</v>
      </c>
      <c r="H54" s="12">
        <f t="shared" si="0"/>
        <v>4050</v>
      </c>
    </row>
    <row r="55" spans="1:8" x14ac:dyDescent="0.25">
      <c r="A55" s="8" t="s">
        <v>13</v>
      </c>
      <c r="B55" s="8" t="s">
        <v>74</v>
      </c>
      <c r="C55" s="9" t="s">
        <v>81</v>
      </c>
      <c r="D55" s="10">
        <v>90000303</v>
      </c>
      <c r="E55" s="24" t="s">
        <v>82</v>
      </c>
      <c r="F55" s="11">
        <v>4350</v>
      </c>
      <c r="G55" s="11">
        <v>0</v>
      </c>
      <c r="H55" s="12">
        <f t="shared" si="0"/>
        <v>4350</v>
      </c>
    </row>
    <row r="56" spans="1:8" x14ac:dyDescent="0.25">
      <c r="A56" s="8" t="s">
        <v>13</v>
      </c>
      <c r="B56" s="8" t="s">
        <v>74</v>
      </c>
      <c r="C56" s="9" t="s">
        <v>79</v>
      </c>
      <c r="D56" s="10">
        <v>90000299</v>
      </c>
      <c r="E56" s="24" t="s">
        <v>80</v>
      </c>
      <c r="F56" s="11">
        <v>4500</v>
      </c>
      <c r="G56" s="11">
        <v>0</v>
      </c>
      <c r="H56" s="12">
        <f t="shared" si="0"/>
        <v>4500</v>
      </c>
    </row>
    <row r="57" spans="1:8" x14ac:dyDescent="0.25">
      <c r="A57" s="8" t="s">
        <v>13</v>
      </c>
      <c r="B57" s="8" t="s">
        <v>74</v>
      </c>
      <c r="C57" s="9" t="s">
        <v>964</v>
      </c>
      <c r="D57" s="10">
        <v>50922718</v>
      </c>
      <c r="E57" s="24" t="s">
        <v>965</v>
      </c>
      <c r="F57" s="11">
        <v>4500</v>
      </c>
      <c r="G57" s="11">
        <v>0</v>
      </c>
      <c r="H57" s="12">
        <f t="shared" si="0"/>
        <v>4500</v>
      </c>
    </row>
    <row r="58" spans="1:8" x14ac:dyDescent="0.25">
      <c r="A58" s="8" t="s">
        <v>13</v>
      </c>
      <c r="B58" s="8" t="s">
        <v>74</v>
      </c>
      <c r="C58" s="9" t="s">
        <v>966</v>
      </c>
      <c r="D58" s="10">
        <v>90000324</v>
      </c>
      <c r="E58" s="24" t="s">
        <v>967</v>
      </c>
      <c r="F58" s="11">
        <v>2700</v>
      </c>
      <c r="G58" s="11">
        <v>0</v>
      </c>
      <c r="H58" s="12">
        <f t="shared" si="0"/>
        <v>2700</v>
      </c>
    </row>
    <row r="59" spans="1:8" x14ac:dyDescent="0.25">
      <c r="A59" s="8" t="s">
        <v>13</v>
      </c>
      <c r="B59" s="8" t="s">
        <v>74</v>
      </c>
      <c r="C59" s="9" t="s">
        <v>948</v>
      </c>
      <c r="D59" s="10">
        <v>52560813</v>
      </c>
      <c r="E59" s="24" t="s">
        <v>949</v>
      </c>
      <c r="F59" s="11">
        <v>2550</v>
      </c>
      <c r="G59" s="11">
        <v>0</v>
      </c>
      <c r="H59" s="12">
        <f t="shared" si="0"/>
        <v>2550</v>
      </c>
    </row>
    <row r="60" spans="1:8" x14ac:dyDescent="0.25">
      <c r="A60" s="8" t="s">
        <v>95</v>
      </c>
      <c r="B60" s="8" t="s">
        <v>14</v>
      </c>
      <c r="C60" s="9" t="s">
        <v>96</v>
      </c>
      <c r="D60" s="10">
        <v>54130531</v>
      </c>
      <c r="E60" s="24" t="s">
        <v>97</v>
      </c>
      <c r="F60" s="11">
        <v>1200</v>
      </c>
      <c r="G60" s="11">
        <v>0</v>
      </c>
      <c r="H60" s="12">
        <f t="shared" si="0"/>
        <v>1200</v>
      </c>
    </row>
    <row r="61" spans="1:8" x14ac:dyDescent="0.25">
      <c r="A61" s="8" t="s">
        <v>95</v>
      </c>
      <c r="B61" s="8" t="s">
        <v>17</v>
      </c>
      <c r="C61" s="9" t="s">
        <v>968</v>
      </c>
      <c r="D61" s="10">
        <v>37836901</v>
      </c>
      <c r="E61" s="24" t="s">
        <v>969</v>
      </c>
      <c r="F61" s="11">
        <v>156731</v>
      </c>
      <c r="G61" s="11">
        <v>-2700</v>
      </c>
      <c r="H61" s="12">
        <f t="shared" si="0"/>
        <v>154031</v>
      </c>
    </row>
    <row r="62" spans="1:8" x14ac:dyDescent="0.25">
      <c r="A62" s="8" t="s">
        <v>95</v>
      </c>
      <c r="B62" s="8" t="s">
        <v>20</v>
      </c>
      <c r="C62" s="9" t="s">
        <v>114</v>
      </c>
      <c r="D62" s="10">
        <v>305332</v>
      </c>
      <c r="E62" s="24" t="s">
        <v>115</v>
      </c>
      <c r="F62" s="11">
        <v>7650</v>
      </c>
      <c r="G62" s="11">
        <v>-300</v>
      </c>
      <c r="H62" s="12">
        <f t="shared" si="0"/>
        <v>7350</v>
      </c>
    </row>
    <row r="63" spans="1:8" x14ac:dyDescent="0.25">
      <c r="A63" s="8" t="s">
        <v>95</v>
      </c>
      <c r="B63" s="8" t="s">
        <v>20</v>
      </c>
      <c r="C63" s="9" t="s">
        <v>122</v>
      </c>
      <c r="D63" s="10">
        <v>305341</v>
      </c>
      <c r="E63" s="24" t="s">
        <v>123</v>
      </c>
      <c r="F63" s="11">
        <v>6900</v>
      </c>
      <c r="G63" s="11">
        <v>0</v>
      </c>
      <c r="H63" s="12">
        <f t="shared" si="0"/>
        <v>6900</v>
      </c>
    </row>
    <row r="64" spans="1:8" x14ac:dyDescent="0.25">
      <c r="A64" s="8" t="s">
        <v>95</v>
      </c>
      <c r="B64" s="8" t="s">
        <v>20</v>
      </c>
      <c r="C64" s="9" t="s">
        <v>110</v>
      </c>
      <c r="D64" s="10">
        <v>305723</v>
      </c>
      <c r="E64" s="24" t="s">
        <v>111</v>
      </c>
      <c r="F64" s="11">
        <v>10795</v>
      </c>
      <c r="G64" s="11">
        <v>0</v>
      </c>
      <c r="H64" s="12">
        <f t="shared" si="0"/>
        <v>10795</v>
      </c>
    </row>
    <row r="65" spans="1:8" x14ac:dyDescent="0.25">
      <c r="A65" s="8" t="s">
        <v>95</v>
      </c>
      <c r="B65" s="8" t="s">
        <v>20</v>
      </c>
      <c r="C65" s="9" t="s">
        <v>130</v>
      </c>
      <c r="D65" s="10">
        <v>305952</v>
      </c>
      <c r="E65" s="24" t="s">
        <v>131</v>
      </c>
      <c r="F65" s="11">
        <v>7200</v>
      </c>
      <c r="G65" s="11">
        <v>0</v>
      </c>
      <c r="H65" s="12">
        <f t="shared" si="0"/>
        <v>7200</v>
      </c>
    </row>
    <row r="66" spans="1:8" x14ac:dyDescent="0.25">
      <c r="A66" s="8" t="s">
        <v>95</v>
      </c>
      <c r="B66" s="8" t="s">
        <v>20</v>
      </c>
      <c r="C66" s="9" t="s">
        <v>134</v>
      </c>
      <c r="D66" s="10">
        <v>306011</v>
      </c>
      <c r="E66" s="24" t="s">
        <v>135</v>
      </c>
      <c r="F66" s="11">
        <v>1800</v>
      </c>
      <c r="G66" s="11">
        <v>0</v>
      </c>
      <c r="H66" s="12">
        <f t="shared" si="0"/>
        <v>1800</v>
      </c>
    </row>
    <row r="67" spans="1:8" x14ac:dyDescent="0.25">
      <c r="A67" s="8" t="s">
        <v>95</v>
      </c>
      <c r="B67" s="8" t="s">
        <v>20</v>
      </c>
      <c r="C67" s="9" t="s">
        <v>108</v>
      </c>
      <c r="D67" s="10">
        <v>306177</v>
      </c>
      <c r="E67" s="24" t="s">
        <v>109</v>
      </c>
      <c r="F67" s="11">
        <v>4200</v>
      </c>
      <c r="G67" s="11">
        <v>0</v>
      </c>
      <c r="H67" s="12">
        <f t="shared" si="0"/>
        <v>4200</v>
      </c>
    </row>
    <row r="68" spans="1:8" x14ac:dyDescent="0.25">
      <c r="A68" s="8" t="s">
        <v>95</v>
      </c>
      <c r="B68" s="8" t="s">
        <v>20</v>
      </c>
      <c r="C68" s="9" t="s">
        <v>140</v>
      </c>
      <c r="D68" s="10">
        <v>306193</v>
      </c>
      <c r="E68" s="24" t="s">
        <v>141</v>
      </c>
      <c r="F68" s="11">
        <v>3450</v>
      </c>
      <c r="G68" s="11">
        <v>0</v>
      </c>
      <c r="H68" s="12">
        <f t="shared" si="0"/>
        <v>3450</v>
      </c>
    </row>
    <row r="69" spans="1:8" x14ac:dyDescent="0.25">
      <c r="A69" s="8" t="s">
        <v>95</v>
      </c>
      <c r="B69" s="8" t="s">
        <v>20</v>
      </c>
      <c r="C69" s="9" t="s">
        <v>104</v>
      </c>
      <c r="D69" s="10">
        <v>309974</v>
      </c>
      <c r="E69" s="24" t="s">
        <v>105</v>
      </c>
      <c r="F69" s="11">
        <v>29850</v>
      </c>
      <c r="G69" s="11">
        <v>0</v>
      </c>
      <c r="H69" s="12">
        <f t="shared" si="0"/>
        <v>29850</v>
      </c>
    </row>
    <row r="70" spans="1:8" x14ac:dyDescent="0.25">
      <c r="A70" s="8" t="s">
        <v>95</v>
      </c>
      <c r="B70" s="8" t="s">
        <v>20</v>
      </c>
      <c r="C70" s="9" t="s">
        <v>116</v>
      </c>
      <c r="D70" s="10">
        <v>309419</v>
      </c>
      <c r="E70" s="24" t="s">
        <v>117</v>
      </c>
      <c r="F70" s="11">
        <v>4200</v>
      </c>
      <c r="G70" s="11">
        <v>0</v>
      </c>
      <c r="H70" s="12">
        <f t="shared" si="0"/>
        <v>4200</v>
      </c>
    </row>
    <row r="71" spans="1:8" x14ac:dyDescent="0.25">
      <c r="A71" s="8" t="s">
        <v>95</v>
      </c>
      <c r="B71" s="8" t="s">
        <v>20</v>
      </c>
      <c r="C71" s="9" t="s">
        <v>118</v>
      </c>
      <c r="D71" s="10">
        <v>309478</v>
      </c>
      <c r="E71" s="24" t="s">
        <v>119</v>
      </c>
      <c r="F71" s="11">
        <v>2850</v>
      </c>
      <c r="G71" s="11">
        <v>0</v>
      </c>
      <c r="H71" s="12">
        <f t="shared" ref="H71:H134" si="1">F71+G71</f>
        <v>2850</v>
      </c>
    </row>
    <row r="72" spans="1:8" x14ac:dyDescent="0.25">
      <c r="A72" s="8" t="s">
        <v>95</v>
      </c>
      <c r="B72" s="8" t="s">
        <v>20</v>
      </c>
      <c r="C72" s="9" t="s">
        <v>120</v>
      </c>
      <c r="D72" s="10">
        <v>309486</v>
      </c>
      <c r="E72" s="24" t="s">
        <v>121</v>
      </c>
      <c r="F72" s="11">
        <v>2850</v>
      </c>
      <c r="G72" s="11">
        <v>0</v>
      </c>
      <c r="H72" s="12">
        <f t="shared" si="1"/>
        <v>2850</v>
      </c>
    </row>
    <row r="73" spans="1:8" x14ac:dyDescent="0.25">
      <c r="A73" s="8" t="s">
        <v>95</v>
      </c>
      <c r="B73" s="8" t="s">
        <v>20</v>
      </c>
      <c r="C73" s="9" t="s">
        <v>124</v>
      </c>
      <c r="D73" s="10">
        <v>309508</v>
      </c>
      <c r="E73" s="24" t="s">
        <v>125</v>
      </c>
      <c r="F73" s="11">
        <v>3000</v>
      </c>
      <c r="G73" s="11">
        <v>0</v>
      </c>
      <c r="H73" s="12">
        <f t="shared" si="1"/>
        <v>3000</v>
      </c>
    </row>
    <row r="74" spans="1:8" x14ac:dyDescent="0.25">
      <c r="A74" s="8" t="s">
        <v>95</v>
      </c>
      <c r="B74" s="8" t="s">
        <v>20</v>
      </c>
      <c r="C74" s="9" t="s">
        <v>136</v>
      </c>
      <c r="D74" s="10">
        <v>309681</v>
      </c>
      <c r="E74" s="24" t="s">
        <v>137</v>
      </c>
      <c r="F74" s="11">
        <v>2250</v>
      </c>
      <c r="G74" s="11">
        <v>0</v>
      </c>
      <c r="H74" s="12">
        <f t="shared" si="1"/>
        <v>2250</v>
      </c>
    </row>
    <row r="75" spans="1:8" x14ac:dyDescent="0.25">
      <c r="A75" s="8" t="s">
        <v>95</v>
      </c>
      <c r="B75" s="8" t="s">
        <v>20</v>
      </c>
      <c r="C75" s="9" t="s">
        <v>138</v>
      </c>
      <c r="D75" s="10">
        <v>309907</v>
      </c>
      <c r="E75" s="24" t="s">
        <v>139</v>
      </c>
      <c r="F75" s="11">
        <v>3600</v>
      </c>
      <c r="G75" s="11">
        <v>0</v>
      </c>
      <c r="H75" s="12">
        <f t="shared" si="1"/>
        <v>3600</v>
      </c>
    </row>
    <row r="76" spans="1:8" x14ac:dyDescent="0.25">
      <c r="A76" s="8" t="s">
        <v>95</v>
      </c>
      <c r="B76" s="8" t="s">
        <v>20</v>
      </c>
      <c r="C76" s="9" t="s">
        <v>106</v>
      </c>
      <c r="D76" s="10">
        <v>309982</v>
      </c>
      <c r="E76" s="24" t="s">
        <v>107</v>
      </c>
      <c r="F76" s="11">
        <v>17550</v>
      </c>
      <c r="G76" s="11">
        <v>-300</v>
      </c>
      <c r="H76" s="12">
        <f t="shared" si="1"/>
        <v>17250</v>
      </c>
    </row>
    <row r="77" spans="1:8" x14ac:dyDescent="0.25">
      <c r="A77" s="8" t="s">
        <v>95</v>
      </c>
      <c r="B77" s="8" t="s">
        <v>20</v>
      </c>
      <c r="C77" s="9" t="s">
        <v>112</v>
      </c>
      <c r="D77" s="10">
        <v>313114</v>
      </c>
      <c r="E77" s="24" t="s">
        <v>113</v>
      </c>
      <c r="F77" s="11">
        <v>33300</v>
      </c>
      <c r="G77" s="11">
        <v>0</v>
      </c>
      <c r="H77" s="12">
        <f t="shared" si="1"/>
        <v>33300</v>
      </c>
    </row>
    <row r="78" spans="1:8" x14ac:dyDescent="0.25">
      <c r="A78" s="8" t="s">
        <v>95</v>
      </c>
      <c r="B78" s="8" t="s">
        <v>20</v>
      </c>
      <c r="C78" s="9" t="s">
        <v>126</v>
      </c>
      <c r="D78" s="10">
        <v>312398</v>
      </c>
      <c r="E78" s="24" t="s">
        <v>127</v>
      </c>
      <c r="F78" s="11">
        <v>4200</v>
      </c>
      <c r="G78" s="11">
        <v>0</v>
      </c>
      <c r="H78" s="12">
        <f t="shared" si="1"/>
        <v>4200</v>
      </c>
    </row>
    <row r="79" spans="1:8" x14ac:dyDescent="0.25">
      <c r="A79" s="8" t="s">
        <v>95</v>
      </c>
      <c r="B79" s="8" t="s">
        <v>20</v>
      </c>
      <c r="C79" s="9" t="s">
        <v>799</v>
      </c>
      <c r="D79" s="10">
        <v>312461</v>
      </c>
      <c r="E79" s="24" t="s">
        <v>800</v>
      </c>
      <c r="F79" s="11">
        <v>2250</v>
      </c>
      <c r="G79" s="11">
        <v>0</v>
      </c>
      <c r="H79" s="12">
        <f t="shared" si="1"/>
        <v>2250</v>
      </c>
    </row>
    <row r="80" spans="1:8" x14ac:dyDescent="0.25">
      <c r="A80" s="8" t="s">
        <v>95</v>
      </c>
      <c r="B80" s="8" t="s">
        <v>20</v>
      </c>
      <c r="C80" s="9" t="s">
        <v>98</v>
      </c>
      <c r="D80" s="10">
        <v>312509</v>
      </c>
      <c r="E80" s="24" t="s">
        <v>99</v>
      </c>
      <c r="F80" s="11">
        <v>12000</v>
      </c>
      <c r="G80" s="11">
        <v>0</v>
      </c>
      <c r="H80" s="12">
        <f t="shared" si="1"/>
        <v>12000</v>
      </c>
    </row>
    <row r="81" spans="1:8" x14ac:dyDescent="0.25">
      <c r="A81" s="8" t="s">
        <v>95</v>
      </c>
      <c r="B81" s="8" t="s">
        <v>20</v>
      </c>
      <c r="C81" s="9" t="s">
        <v>132</v>
      </c>
      <c r="D81" s="10">
        <v>312614</v>
      </c>
      <c r="E81" s="24" t="s">
        <v>133</v>
      </c>
      <c r="F81" s="11">
        <v>3150</v>
      </c>
      <c r="G81" s="11">
        <v>0</v>
      </c>
      <c r="H81" s="12">
        <f t="shared" si="1"/>
        <v>3150</v>
      </c>
    </row>
    <row r="82" spans="1:8" x14ac:dyDescent="0.25">
      <c r="A82" s="8" t="s">
        <v>95</v>
      </c>
      <c r="B82" s="8" t="s">
        <v>20</v>
      </c>
      <c r="C82" s="9" t="s">
        <v>795</v>
      </c>
      <c r="D82" s="10">
        <v>312631</v>
      </c>
      <c r="E82" s="24" t="s">
        <v>796</v>
      </c>
      <c r="F82" s="11">
        <v>3150</v>
      </c>
      <c r="G82" s="11">
        <v>0</v>
      </c>
      <c r="H82" s="12">
        <f t="shared" si="1"/>
        <v>3150</v>
      </c>
    </row>
    <row r="83" spans="1:8" x14ac:dyDescent="0.25">
      <c r="A83" s="8" t="s">
        <v>95</v>
      </c>
      <c r="B83" s="8" t="s">
        <v>20</v>
      </c>
      <c r="C83" s="9" t="s">
        <v>100</v>
      </c>
      <c r="D83" s="10">
        <v>312703</v>
      </c>
      <c r="E83" s="24" t="s">
        <v>101</v>
      </c>
      <c r="F83" s="11">
        <v>3300</v>
      </c>
      <c r="G83" s="11">
        <v>-471</v>
      </c>
      <c r="H83" s="12">
        <f t="shared" si="1"/>
        <v>2829</v>
      </c>
    </row>
    <row r="84" spans="1:8" x14ac:dyDescent="0.25">
      <c r="A84" s="8" t="s">
        <v>95</v>
      </c>
      <c r="B84" s="8" t="s">
        <v>20</v>
      </c>
      <c r="C84" s="9" t="s">
        <v>102</v>
      </c>
      <c r="D84" s="10">
        <v>612031</v>
      </c>
      <c r="E84" s="24" t="s">
        <v>103</v>
      </c>
      <c r="F84" s="11">
        <v>6900</v>
      </c>
      <c r="G84" s="11">
        <v>0</v>
      </c>
      <c r="H84" s="12">
        <f t="shared" si="1"/>
        <v>6900</v>
      </c>
    </row>
    <row r="85" spans="1:8" x14ac:dyDescent="0.25">
      <c r="A85" s="8" t="s">
        <v>95</v>
      </c>
      <c r="B85" s="8" t="s">
        <v>20</v>
      </c>
      <c r="C85" s="9" t="s">
        <v>801</v>
      </c>
      <c r="D85" s="10">
        <v>312916</v>
      </c>
      <c r="E85" s="24" t="s">
        <v>802</v>
      </c>
      <c r="F85" s="11">
        <v>1800</v>
      </c>
      <c r="G85" s="11">
        <v>0</v>
      </c>
      <c r="H85" s="12">
        <f t="shared" si="1"/>
        <v>1800</v>
      </c>
    </row>
    <row r="86" spans="1:8" x14ac:dyDescent="0.25">
      <c r="A86" s="8" t="s">
        <v>95</v>
      </c>
      <c r="B86" s="8" t="s">
        <v>20</v>
      </c>
      <c r="C86" s="9" t="s">
        <v>142</v>
      </c>
      <c r="D86" s="10">
        <v>313068</v>
      </c>
      <c r="E86" s="24" t="s">
        <v>143</v>
      </c>
      <c r="F86" s="11">
        <v>6600</v>
      </c>
      <c r="G86" s="11">
        <v>0</v>
      </c>
      <c r="H86" s="12">
        <f t="shared" si="1"/>
        <v>6600</v>
      </c>
    </row>
    <row r="87" spans="1:8" x14ac:dyDescent="0.25">
      <c r="A87" s="8" t="s">
        <v>95</v>
      </c>
      <c r="B87" s="8" t="s">
        <v>20</v>
      </c>
      <c r="C87" s="9" t="s">
        <v>797</v>
      </c>
      <c r="D87" s="10">
        <v>313092</v>
      </c>
      <c r="E87" s="24" t="s">
        <v>798</v>
      </c>
      <c r="F87" s="11">
        <v>5250</v>
      </c>
      <c r="G87" s="11">
        <v>-5250</v>
      </c>
      <c r="H87" s="12">
        <f t="shared" si="1"/>
        <v>0</v>
      </c>
    </row>
    <row r="88" spans="1:8" x14ac:dyDescent="0.25">
      <c r="A88" s="8" t="s">
        <v>95</v>
      </c>
      <c r="B88" s="8" t="s">
        <v>20</v>
      </c>
      <c r="C88" s="9" t="s">
        <v>793</v>
      </c>
      <c r="D88" s="10">
        <v>305766</v>
      </c>
      <c r="E88" s="24" t="s">
        <v>794</v>
      </c>
      <c r="F88" s="11">
        <v>6150</v>
      </c>
      <c r="G88" s="11">
        <v>0</v>
      </c>
      <c r="H88" s="12">
        <f t="shared" si="1"/>
        <v>6150</v>
      </c>
    </row>
    <row r="89" spans="1:8" x14ac:dyDescent="0.25">
      <c r="A89" s="8" t="s">
        <v>95</v>
      </c>
      <c r="B89" s="8" t="s">
        <v>20</v>
      </c>
      <c r="C89" s="9" t="s">
        <v>803</v>
      </c>
      <c r="D89" s="10">
        <v>682101</v>
      </c>
      <c r="E89" s="24" t="s">
        <v>804</v>
      </c>
      <c r="F89" s="11">
        <v>8850</v>
      </c>
      <c r="G89" s="11">
        <v>0</v>
      </c>
      <c r="H89" s="12">
        <f t="shared" si="1"/>
        <v>8850</v>
      </c>
    </row>
    <row r="90" spans="1:8" x14ac:dyDescent="0.25">
      <c r="A90" s="8" t="s">
        <v>95</v>
      </c>
      <c r="B90" s="8" t="s">
        <v>20</v>
      </c>
      <c r="C90" s="9" t="s">
        <v>128</v>
      </c>
      <c r="D90" s="10">
        <v>653942</v>
      </c>
      <c r="E90" s="24" t="s">
        <v>129</v>
      </c>
      <c r="F90" s="11">
        <v>1500</v>
      </c>
      <c r="G90" s="11">
        <v>0</v>
      </c>
      <c r="H90" s="12">
        <f t="shared" si="1"/>
        <v>1500</v>
      </c>
    </row>
    <row r="91" spans="1:8" x14ac:dyDescent="0.25">
      <c r="A91" s="8" t="s">
        <v>95</v>
      </c>
      <c r="B91" s="8" t="s">
        <v>71</v>
      </c>
      <c r="C91" s="9" t="s">
        <v>144</v>
      </c>
      <c r="D91" s="10">
        <v>419702</v>
      </c>
      <c r="E91" s="24" t="s">
        <v>145</v>
      </c>
      <c r="F91" s="11">
        <v>19350</v>
      </c>
      <c r="G91" s="11">
        <v>0</v>
      </c>
      <c r="H91" s="12">
        <f t="shared" si="1"/>
        <v>19350</v>
      </c>
    </row>
    <row r="92" spans="1:8" x14ac:dyDescent="0.25">
      <c r="A92" s="8" t="s">
        <v>95</v>
      </c>
      <c r="B92" s="8" t="s">
        <v>71</v>
      </c>
      <c r="C92" s="9" t="s">
        <v>970</v>
      </c>
      <c r="D92" s="10">
        <v>587117</v>
      </c>
      <c r="E92" s="24" t="s">
        <v>971</v>
      </c>
      <c r="F92" s="11">
        <v>14700</v>
      </c>
      <c r="G92" s="11">
        <v>-7350</v>
      </c>
      <c r="H92" s="12">
        <f t="shared" si="1"/>
        <v>7350</v>
      </c>
    </row>
    <row r="93" spans="1:8" x14ac:dyDescent="0.25">
      <c r="A93" s="8" t="s">
        <v>95</v>
      </c>
      <c r="B93" s="8" t="s">
        <v>74</v>
      </c>
      <c r="C93" s="9" t="s">
        <v>1034</v>
      </c>
      <c r="D93" s="10">
        <v>90000049</v>
      </c>
      <c r="E93" s="24" t="s">
        <v>1035</v>
      </c>
      <c r="F93" s="11">
        <v>3300</v>
      </c>
      <c r="G93" s="11">
        <v>0</v>
      </c>
      <c r="H93" s="12">
        <f t="shared" si="1"/>
        <v>3300</v>
      </c>
    </row>
    <row r="94" spans="1:8" x14ac:dyDescent="0.25">
      <c r="A94" s="8" t="s">
        <v>95</v>
      </c>
      <c r="B94" s="8" t="s">
        <v>74</v>
      </c>
      <c r="C94" s="9" t="s">
        <v>972</v>
      </c>
      <c r="D94" s="10">
        <v>90000209</v>
      </c>
      <c r="E94" s="24" t="s">
        <v>973</v>
      </c>
      <c r="F94" s="11">
        <v>6900</v>
      </c>
      <c r="G94" s="11">
        <v>0</v>
      </c>
      <c r="H94" s="12">
        <f t="shared" si="1"/>
        <v>6900</v>
      </c>
    </row>
    <row r="95" spans="1:8" x14ac:dyDescent="0.25">
      <c r="A95" s="8" t="s">
        <v>95</v>
      </c>
      <c r="B95" s="8" t="s">
        <v>74</v>
      </c>
      <c r="C95" s="9" t="s">
        <v>974</v>
      </c>
      <c r="D95" s="10">
        <v>45732604</v>
      </c>
      <c r="E95" s="24" t="s">
        <v>975</v>
      </c>
      <c r="F95" s="11">
        <v>7350</v>
      </c>
      <c r="G95" s="11">
        <v>0</v>
      </c>
      <c r="H95" s="12">
        <f t="shared" si="1"/>
        <v>7350</v>
      </c>
    </row>
    <row r="96" spans="1:8" x14ac:dyDescent="0.25">
      <c r="A96" s="8" t="s">
        <v>95</v>
      </c>
      <c r="B96" s="8" t="s">
        <v>74</v>
      </c>
      <c r="C96" s="9" t="s">
        <v>146</v>
      </c>
      <c r="D96" s="10">
        <v>44867379</v>
      </c>
      <c r="E96" s="24" t="s">
        <v>147</v>
      </c>
      <c r="F96" s="11">
        <v>23700</v>
      </c>
      <c r="G96" s="11">
        <v>0</v>
      </c>
      <c r="H96" s="12">
        <f t="shared" si="1"/>
        <v>23700</v>
      </c>
    </row>
    <row r="97" spans="1:8" x14ac:dyDescent="0.25">
      <c r="A97" s="8" t="s">
        <v>148</v>
      </c>
      <c r="B97" s="8" t="s">
        <v>17</v>
      </c>
      <c r="C97" s="9" t="s">
        <v>976</v>
      </c>
      <c r="D97" s="10">
        <v>36126624</v>
      </c>
      <c r="E97" s="24" t="s">
        <v>977</v>
      </c>
      <c r="F97" s="11">
        <v>256925</v>
      </c>
      <c r="G97" s="11">
        <v>-15750</v>
      </c>
      <c r="H97" s="12">
        <f t="shared" si="1"/>
        <v>241175</v>
      </c>
    </row>
    <row r="98" spans="1:8" x14ac:dyDescent="0.25">
      <c r="A98" s="8" t="s">
        <v>148</v>
      </c>
      <c r="B98" s="8" t="s">
        <v>20</v>
      </c>
      <c r="C98" s="9" t="s">
        <v>153</v>
      </c>
      <c r="D98" s="10">
        <v>309443</v>
      </c>
      <c r="E98" s="24" t="s">
        <v>154</v>
      </c>
      <c r="F98" s="11">
        <v>10950</v>
      </c>
      <c r="G98" s="11">
        <v>-3750</v>
      </c>
      <c r="H98" s="12">
        <f t="shared" si="1"/>
        <v>7200</v>
      </c>
    </row>
    <row r="99" spans="1:8" x14ac:dyDescent="0.25">
      <c r="A99" s="8" t="s">
        <v>148</v>
      </c>
      <c r="B99" s="8" t="s">
        <v>20</v>
      </c>
      <c r="C99" s="9" t="s">
        <v>159</v>
      </c>
      <c r="D99" s="10">
        <v>309745</v>
      </c>
      <c r="E99" s="24" t="s">
        <v>160</v>
      </c>
      <c r="F99" s="11">
        <v>15260</v>
      </c>
      <c r="G99" s="11">
        <v>0</v>
      </c>
      <c r="H99" s="12">
        <f t="shared" si="1"/>
        <v>15260</v>
      </c>
    </row>
    <row r="100" spans="1:8" x14ac:dyDescent="0.25">
      <c r="A100" s="8" t="s">
        <v>148</v>
      </c>
      <c r="B100" s="8" t="s">
        <v>20</v>
      </c>
      <c r="C100" s="9" t="s">
        <v>165</v>
      </c>
      <c r="D100" s="10">
        <v>310905</v>
      </c>
      <c r="E100" s="24" t="s">
        <v>166</v>
      </c>
      <c r="F100" s="11">
        <v>6450</v>
      </c>
      <c r="G100" s="11">
        <v>0</v>
      </c>
      <c r="H100" s="12">
        <f t="shared" si="1"/>
        <v>6450</v>
      </c>
    </row>
    <row r="101" spans="1:8" x14ac:dyDescent="0.25">
      <c r="A101" s="8" t="s">
        <v>148</v>
      </c>
      <c r="B101" s="8" t="s">
        <v>20</v>
      </c>
      <c r="C101" s="9" t="s">
        <v>805</v>
      </c>
      <c r="D101" s="10">
        <v>311073</v>
      </c>
      <c r="E101" s="24" t="s">
        <v>806</v>
      </c>
      <c r="F101" s="11">
        <v>1950</v>
      </c>
      <c r="G101" s="11">
        <v>0</v>
      </c>
      <c r="H101" s="12">
        <f t="shared" si="1"/>
        <v>1950</v>
      </c>
    </row>
    <row r="102" spans="1:8" x14ac:dyDescent="0.25">
      <c r="A102" s="8" t="s">
        <v>148</v>
      </c>
      <c r="B102" s="8" t="s">
        <v>20</v>
      </c>
      <c r="C102" s="9" t="s">
        <v>807</v>
      </c>
      <c r="D102" s="10">
        <v>311138</v>
      </c>
      <c r="E102" s="24" t="s">
        <v>808</v>
      </c>
      <c r="F102" s="11">
        <v>450</v>
      </c>
      <c r="G102" s="11">
        <v>0</v>
      </c>
      <c r="H102" s="12">
        <f t="shared" si="1"/>
        <v>450</v>
      </c>
    </row>
    <row r="103" spans="1:8" x14ac:dyDescent="0.25">
      <c r="A103" s="8" t="s">
        <v>148</v>
      </c>
      <c r="B103" s="8" t="s">
        <v>20</v>
      </c>
      <c r="C103" s="9" t="s">
        <v>219</v>
      </c>
      <c r="D103" s="10">
        <v>311201</v>
      </c>
      <c r="E103" s="24" t="s">
        <v>220</v>
      </c>
      <c r="F103" s="11">
        <v>5850</v>
      </c>
      <c r="G103" s="11">
        <v>0</v>
      </c>
      <c r="H103" s="12">
        <f t="shared" si="1"/>
        <v>5850</v>
      </c>
    </row>
    <row r="104" spans="1:8" x14ac:dyDescent="0.25">
      <c r="A104" s="8" t="s">
        <v>148</v>
      </c>
      <c r="B104" s="8" t="s">
        <v>20</v>
      </c>
      <c r="C104" s="9" t="s">
        <v>223</v>
      </c>
      <c r="D104" s="10">
        <v>311294</v>
      </c>
      <c r="E104" s="24" t="s">
        <v>224</v>
      </c>
      <c r="F104" s="11">
        <v>6000</v>
      </c>
      <c r="G104" s="11">
        <v>0</v>
      </c>
      <c r="H104" s="12">
        <f t="shared" si="1"/>
        <v>6000</v>
      </c>
    </row>
    <row r="105" spans="1:8" x14ac:dyDescent="0.25">
      <c r="A105" s="8" t="s">
        <v>148</v>
      </c>
      <c r="B105" s="8" t="s">
        <v>20</v>
      </c>
      <c r="C105" s="9" t="s">
        <v>809</v>
      </c>
      <c r="D105" s="10">
        <v>311367</v>
      </c>
      <c r="E105" s="24" t="s">
        <v>810</v>
      </c>
      <c r="F105" s="11">
        <v>2700</v>
      </c>
      <c r="G105" s="11">
        <v>0</v>
      </c>
      <c r="H105" s="12">
        <f t="shared" si="1"/>
        <v>2700</v>
      </c>
    </row>
    <row r="106" spans="1:8" x14ac:dyDescent="0.25">
      <c r="A106" s="8" t="s">
        <v>148</v>
      </c>
      <c r="B106" s="8" t="s">
        <v>20</v>
      </c>
      <c r="C106" s="9" t="s">
        <v>175</v>
      </c>
      <c r="D106" s="10">
        <v>312037</v>
      </c>
      <c r="E106" s="24" t="s">
        <v>176</v>
      </c>
      <c r="F106" s="11">
        <v>5100</v>
      </c>
      <c r="G106" s="11">
        <v>0</v>
      </c>
      <c r="H106" s="12">
        <f t="shared" si="1"/>
        <v>5100</v>
      </c>
    </row>
    <row r="107" spans="1:8" x14ac:dyDescent="0.25">
      <c r="A107" s="8" t="s">
        <v>148</v>
      </c>
      <c r="B107" s="8" t="s">
        <v>20</v>
      </c>
      <c r="C107" s="9" t="s">
        <v>177</v>
      </c>
      <c r="D107" s="10">
        <v>311464</v>
      </c>
      <c r="E107" s="24" t="s">
        <v>178</v>
      </c>
      <c r="F107" s="11">
        <v>7800</v>
      </c>
      <c r="G107" s="11">
        <v>-7800</v>
      </c>
      <c r="H107" s="12">
        <f t="shared" si="1"/>
        <v>0</v>
      </c>
    </row>
    <row r="108" spans="1:8" x14ac:dyDescent="0.25">
      <c r="A108" s="8" t="s">
        <v>148</v>
      </c>
      <c r="B108" s="8" t="s">
        <v>20</v>
      </c>
      <c r="C108" s="9" t="s">
        <v>179</v>
      </c>
      <c r="D108" s="10">
        <v>311502</v>
      </c>
      <c r="E108" s="24" t="s">
        <v>180</v>
      </c>
      <c r="F108" s="11">
        <v>6900</v>
      </c>
      <c r="G108" s="11">
        <v>0</v>
      </c>
      <c r="H108" s="12">
        <f t="shared" si="1"/>
        <v>6900</v>
      </c>
    </row>
    <row r="109" spans="1:8" x14ac:dyDescent="0.25">
      <c r="A109" s="8" t="s">
        <v>148</v>
      </c>
      <c r="B109" s="8" t="s">
        <v>20</v>
      </c>
      <c r="C109" s="9" t="s">
        <v>183</v>
      </c>
      <c r="D109" s="10">
        <v>311529</v>
      </c>
      <c r="E109" s="24" t="s">
        <v>184</v>
      </c>
      <c r="F109" s="11">
        <v>4050</v>
      </c>
      <c r="G109" s="11">
        <v>0</v>
      </c>
      <c r="H109" s="12">
        <f t="shared" si="1"/>
        <v>4050</v>
      </c>
    </row>
    <row r="110" spans="1:8" x14ac:dyDescent="0.25">
      <c r="A110" s="8" t="s">
        <v>148</v>
      </c>
      <c r="B110" s="8" t="s">
        <v>20</v>
      </c>
      <c r="C110" s="9" t="s">
        <v>185</v>
      </c>
      <c r="D110" s="10">
        <v>311553</v>
      </c>
      <c r="E110" s="24" t="s">
        <v>186</v>
      </c>
      <c r="F110" s="11">
        <v>1800</v>
      </c>
      <c r="G110" s="11">
        <v>0</v>
      </c>
      <c r="H110" s="12">
        <f t="shared" si="1"/>
        <v>1800</v>
      </c>
    </row>
    <row r="111" spans="1:8" x14ac:dyDescent="0.25">
      <c r="A111" s="8" t="s">
        <v>148</v>
      </c>
      <c r="B111" s="8" t="s">
        <v>20</v>
      </c>
      <c r="C111" s="9" t="s">
        <v>187</v>
      </c>
      <c r="D111" s="10">
        <v>311561</v>
      </c>
      <c r="E111" s="24" t="s">
        <v>188</v>
      </c>
      <c r="F111" s="11">
        <v>4620</v>
      </c>
      <c r="G111" s="11">
        <v>0</v>
      </c>
      <c r="H111" s="12">
        <f t="shared" si="1"/>
        <v>4620</v>
      </c>
    </row>
    <row r="112" spans="1:8" x14ac:dyDescent="0.25">
      <c r="A112" s="8" t="s">
        <v>148</v>
      </c>
      <c r="B112" s="8" t="s">
        <v>20</v>
      </c>
      <c r="C112" s="9" t="s">
        <v>191</v>
      </c>
      <c r="D112" s="10">
        <v>311685</v>
      </c>
      <c r="E112" s="24" t="s">
        <v>192</v>
      </c>
      <c r="F112" s="11">
        <v>2550</v>
      </c>
      <c r="G112" s="11">
        <v>0</v>
      </c>
      <c r="H112" s="12">
        <f t="shared" si="1"/>
        <v>2550</v>
      </c>
    </row>
    <row r="113" spans="1:8" x14ac:dyDescent="0.25">
      <c r="A113" s="8" t="s">
        <v>148</v>
      </c>
      <c r="B113" s="8" t="s">
        <v>20</v>
      </c>
      <c r="C113" s="9" t="s">
        <v>197</v>
      </c>
      <c r="D113" s="10">
        <v>311715</v>
      </c>
      <c r="E113" s="24" t="s">
        <v>198</v>
      </c>
      <c r="F113" s="11">
        <v>900</v>
      </c>
      <c r="G113" s="11">
        <v>0</v>
      </c>
      <c r="H113" s="12">
        <f t="shared" si="1"/>
        <v>900</v>
      </c>
    </row>
    <row r="114" spans="1:8" x14ac:dyDescent="0.25">
      <c r="A114" s="8" t="s">
        <v>148</v>
      </c>
      <c r="B114" s="8" t="s">
        <v>20</v>
      </c>
      <c r="C114" s="9" t="s">
        <v>823</v>
      </c>
      <c r="D114" s="10">
        <v>311804</v>
      </c>
      <c r="E114" s="24" t="s">
        <v>824</v>
      </c>
      <c r="F114" s="11">
        <v>3150</v>
      </c>
      <c r="G114" s="11">
        <v>0</v>
      </c>
      <c r="H114" s="12">
        <f t="shared" si="1"/>
        <v>3150</v>
      </c>
    </row>
    <row r="115" spans="1:8" x14ac:dyDescent="0.25">
      <c r="A115" s="8" t="s">
        <v>148</v>
      </c>
      <c r="B115" s="8" t="s">
        <v>20</v>
      </c>
      <c r="C115" s="9" t="s">
        <v>161</v>
      </c>
      <c r="D115" s="10">
        <v>311812</v>
      </c>
      <c r="E115" s="24" t="s">
        <v>162</v>
      </c>
      <c r="F115" s="11">
        <v>4500</v>
      </c>
      <c r="G115" s="11">
        <v>0</v>
      </c>
      <c r="H115" s="12">
        <f t="shared" si="1"/>
        <v>4500</v>
      </c>
    </row>
    <row r="116" spans="1:8" x14ac:dyDescent="0.25">
      <c r="A116" s="8" t="s">
        <v>148</v>
      </c>
      <c r="B116" s="8" t="s">
        <v>20</v>
      </c>
      <c r="C116" s="9" t="s">
        <v>163</v>
      </c>
      <c r="D116" s="10">
        <v>311863</v>
      </c>
      <c r="E116" s="24" t="s">
        <v>164</v>
      </c>
      <c r="F116" s="11">
        <v>14382</v>
      </c>
      <c r="G116" s="11">
        <v>0</v>
      </c>
      <c r="H116" s="12">
        <f t="shared" si="1"/>
        <v>14382</v>
      </c>
    </row>
    <row r="117" spans="1:8" x14ac:dyDescent="0.25">
      <c r="A117" s="8" t="s">
        <v>148</v>
      </c>
      <c r="B117" s="8" t="s">
        <v>20</v>
      </c>
      <c r="C117" s="9" t="s">
        <v>173</v>
      </c>
      <c r="D117" s="10">
        <v>312002</v>
      </c>
      <c r="E117" s="24" t="s">
        <v>174</v>
      </c>
      <c r="F117" s="11">
        <v>16650</v>
      </c>
      <c r="G117" s="11">
        <v>0</v>
      </c>
      <c r="H117" s="12">
        <f t="shared" si="1"/>
        <v>16650</v>
      </c>
    </row>
    <row r="118" spans="1:8" x14ac:dyDescent="0.25">
      <c r="A118" s="8" t="s">
        <v>148</v>
      </c>
      <c r="B118" s="8" t="s">
        <v>20</v>
      </c>
      <c r="C118" s="9" t="s">
        <v>215</v>
      </c>
      <c r="D118" s="10">
        <v>312011</v>
      </c>
      <c r="E118" s="24" t="s">
        <v>216</v>
      </c>
      <c r="F118" s="11">
        <v>3900</v>
      </c>
      <c r="G118" s="11">
        <v>0</v>
      </c>
      <c r="H118" s="12">
        <f t="shared" si="1"/>
        <v>3900</v>
      </c>
    </row>
    <row r="119" spans="1:8" x14ac:dyDescent="0.25">
      <c r="A119" s="8" t="s">
        <v>148</v>
      </c>
      <c r="B119" s="8" t="s">
        <v>20</v>
      </c>
      <c r="C119" s="9" t="s">
        <v>217</v>
      </c>
      <c r="D119" s="10">
        <v>312070</v>
      </c>
      <c r="E119" s="24" t="s">
        <v>218</v>
      </c>
      <c r="F119" s="11">
        <v>3300</v>
      </c>
      <c r="G119" s="11">
        <v>0</v>
      </c>
      <c r="H119" s="12">
        <f t="shared" si="1"/>
        <v>3300</v>
      </c>
    </row>
    <row r="120" spans="1:8" x14ac:dyDescent="0.25">
      <c r="A120" s="8" t="s">
        <v>148</v>
      </c>
      <c r="B120" s="8" t="s">
        <v>20</v>
      </c>
      <c r="C120" s="9" t="s">
        <v>167</v>
      </c>
      <c r="D120" s="10">
        <v>317667</v>
      </c>
      <c r="E120" s="24" t="s">
        <v>168</v>
      </c>
      <c r="F120" s="11">
        <v>57318</v>
      </c>
      <c r="G120" s="11">
        <v>-3286</v>
      </c>
      <c r="H120" s="12">
        <f t="shared" si="1"/>
        <v>54032</v>
      </c>
    </row>
    <row r="121" spans="1:8" x14ac:dyDescent="0.25">
      <c r="A121" s="8" t="s">
        <v>148</v>
      </c>
      <c r="B121" s="8" t="s">
        <v>20</v>
      </c>
      <c r="C121" s="9" t="s">
        <v>181</v>
      </c>
      <c r="D121" s="10">
        <v>317195</v>
      </c>
      <c r="E121" s="24" t="s">
        <v>182</v>
      </c>
      <c r="F121" s="11">
        <v>4650</v>
      </c>
      <c r="G121" s="11">
        <v>0</v>
      </c>
      <c r="H121" s="12">
        <f t="shared" si="1"/>
        <v>4650</v>
      </c>
    </row>
    <row r="122" spans="1:8" x14ac:dyDescent="0.25">
      <c r="A122" s="8" t="s">
        <v>148</v>
      </c>
      <c r="B122" s="8" t="s">
        <v>20</v>
      </c>
      <c r="C122" s="9" t="s">
        <v>155</v>
      </c>
      <c r="D122" s="10">
        <v>317209</v>
      </c>
      <c r="E122" s="24" t="s">
        <v>156</v>
      </c>
      <c r="F122" s="11">
        <v>22500</v>
      </c>
      <c r="G122" s="11">
        <v>0</v>
      </c>
      <c r="H122" s="12">
        <f t="shared" si="1"/>
        <v>22500</v>
      </c>
    </row>
    <row r="123" spans="1:8" x14ac:dyDescent="0.25">
      <c r="A123" s="8" t="s">
        <v>148</v>
      </c>
      <c r="B123" s="8" t="s">
        <v>20</v>
      </c>
      <c r="C123" s="9" t="s">
        <v>157</v>
      </c>
      <c r="D123" s="10">
        <v>317331</v>
      </c>
      <c r="E123" s="24" t="s">
        <v>158</v>
      </c>
      <c r="F123" s="11">
        <v>10200</v>
      </c>
      <c r="G123" s="11">
        <v>0</v>
      </c>
      <c r="H123" s="12">
        <f t="shared" si="1"/>
        <v>10200</v>
      </c>
    </row>
    <row r="124" spans="1:8" x14ac:dyDescent="0.25">
      <c r="A124" s="8" t="s">
        <v>148</v>
      </c>
      <c r="B124" s="8" t="s">
        <v>20</v>
      </c>
      <c r="C124" s="9" t="s">
        <v>195</v>
      </c>
      <c r="D124" s="10">
        <v>317390</v>
      </c>
      <c r="E124" s="24" t="s">
        <v>196</v>
      </c>
      <c r="F124" s="11">
        <v>5700</v>
      </c>
      <c r="G124" s="11">
        <v>0</v>
      </c>
      <c r="H124" s="12">
        <f t="shared" si="1"/>
        <v>5700</v>
      </c>
    </row>
    <row r="125" spans="1:8" x14ac:dyDescent="0.25">
      <c r="A125" s="8" t="s">
        <v>148</v>
      </c>
      <c r="B125" s="8" t="s">
        <v>20</v>
      </c>
      <c r="C125" s="9" t="s">
        <v>199</v>
      </c>
      <c r="D125" s="10">
        <v>317438</v>
      </c>
      <c r="E125" s="24" t="s">
        <v>200</v>
      </c>
      <c r="F125" s="11">
        <v>5700</v>
      </c>
      <c r="G125" s="11">
        <v>0</v>
      </c>
      <c r="H125" s="12">
        <f t="shared" si="1"/>
        <v>5700</v>
      </c>
    </row>
    <row r="126" spans="1:8" x14ac:dyDescent="0.25">
      <c r="A126" s="8" t="s">
        <v>148</v>
      </c>
      <c r="B126" s="8" t="s">
        <v>20</v>
      </c>
      <c r="C126" s="9" t="s">
        <v>203</v>
      </c>
      <c r="D126" s="10">
        <v>317454</v>
      </c>
      <c r="E126" s="24" t="s">
        <v>204</v>
      </c>
      <c r="F126" s="11">
        <v>2850</v>
      </c>
      <c r="G126" s="11">
        <v>0</v>
      </c>
      <c r="H126" s="12">
        <f t="shared" si="1"/>
        <v>2850</v>
      </c>
    </row>
    <row r="127" spans="1:8" x14ac:dyDescent="0.25">
      <c r="A127" s="8" t="s">
        <v>148</v>
      </c>
      <c r="B127" s="8" t="s">
        <v>20</v>
      </c>
      <c r="C127" s="9" t="s">
        <v>205</v>
      </c>
      <c r="D127" s="10">
        <v>317462</v>
      </c>
      <c r="E127" s="24" t="s">
        <v>206</v>
      </c>
      <c r="F127" s="11">
        <v>10650</v>
      </c>
      <c r="G127" s="11">
        <v>0</v>
      </c>
      <c r="H127" s="12">
        <f t="shared" si="1"/>
        <v>10650</v>
      </c>
    </row>
    <row r="128" spans="1:8" x14ac:dyDescent="0.25">
      <c r="A128" s="8" t="s">
        <v>148</v>
      </c>
      <c r="B128" s="8" t="s">
        <v>20</v>
      </c>
      <c r="C128" s="9" t="s">
        <v>819</v>
      </c>
      <c r="D128" s="10">
        <v>317471</v>
      </c>
      <c r="E128" s="24" t="s">
        <v>820</v>
      </c>
      <c r="F128" s="11">
        <v>5646</v>
      </c>
      <c r="G128" s="11">
        <v>0</v>
      </c>
      <c r="H128" s="12">
        <f t="shared" si="1"/>
        <v>5646</v>
      </c>
    </row>
    <row r="129" spans="1:8" x14ac:dyDescent="0.25">
      <c r="A129" s="8" t="s">
        <v>148</v>
      </c>
      <c r="B129" s="8" t="s">
        <v>20</v>
      </c>
      <c r="C129" s="9" t="s">
        <v>171</v>
      </c>
      <c r="D129" s="10">
        <v>317748</v>
      </c>
      <c r="E129" s="24" t="s">
        <v>172</v>
      </c>
      <c r="F129" s="11">
        <v>29250</v>
      </c>
      <c r="G129" s="11">
        <v>0</v>
      </c>
      <c r="H129" s="12">
        <f t="shared" si="1"/>
        <v>29250</v>
      </c>
    </row>
    <row r="130" spans="1:8" x14ac:dyDescent="0.25">
      <c r="A130" s="8" t="s">
        <v>148</v>
      </c>
      <c r="B130" s="8" t="s">
        <v>20</v>
      </c>
      <c r="C130" s="9" t="s">
        <v>169</v>
      </c>
      <c r="D130" s="10">
        <v>318442</v>
      </c>
      <c r="E130" s="24" t="s">
        <v>170</v>
      </c>
      <c r="F130" s="11">
        <v>23350</v>
      </c>
      <c r="G130" s="11">
        <v>-450</v>
      </c>
      <c r="H130" s="12">
        <f t="shared" si="1"/>
        <v>22900</v>
      </c>
    </row>
    <row r="131" spans="1:8" x14ac:dyDescent="0.25">
      <c r="A131" s="8" t="s">
        <v>148</v>
      </c>
      <c r="B131" s="8" t="s">
        <v>20</v>
      </c>
      <c r="C131" s="9" t="s">
        <v>151</v>
      </c>
      <c r="D131" s="10">
        <v>318001</v>
      </c>
      <c r="E131" s="24" t="s">
        <v>152</v>
      </c>
      <c r="F131" s="11">
        <v>7050</v>
      </c>
      <c r="G131" s="11">
        <v>0</v>
      </c>
      <c r="H131" s="12">
        <f t="shared" si="1"/>
        <v>7050</v>
      </c>
    </row>
    <row r="132" spans="1:8" x14ac:dyDescent="0.25">
      <c r="A132" s="8" t="s">
        <v>148</v>
      </c>
      <c r="B132" s="8" t="s">
        <v>20</v>
      </c>
      <c r="C132" s="9" t="s">
        <v>813</v>
      </c>
      <c r="D132" s="10">
        <v>318060</v>
      </c>
      <c r="E132" s="24" t="s">
        <v>814</v>
      </c>
      <c r="F132" s="11">
        <v>2571</v>
      </c>
      <c r="G132" s="11">
        <v>0</v>
      </c>
      <c r="H132" s="12">
        <f t="shared" si="1"/>
        <v>2571</v>
      </c>
    </row>
    <row r="133" spans="1:8" x14ac:dyDescent="0.25">
      <c r="A133" s="8" t="s">
        <v>148</v>
      </c>
      <c r="B133" s="8" t="s">
        <v>20</v>
      </c>
      <c r="C133" s="9" t="s">
        <v>815</v>
      </c>
      <c r="D133" s="10">
        <v>318167</v>
      </c>
      <c r="E133" s="24" t="s">
        <v>816</v>
      </c>
      <c r="F133" s="11">
        <v>3300</v>
      </c>
      <c r="G133" s="11">
        <v>0</v>
      </c>
      <c r="H133" s="12">
        <f t="shared" si="1"/>
        <v>3300</v>
      </c>
    </row>
    <row r="134" spans="1:8" x14ac:dyDescent="0.25">
      <c r="A134" s="8" t="s">
        <v>148</v>
      </c>
      <c r="B134" s="8" t="s">
        <v>20</v>
      </c>
      <c r="C134" s="9" t="s">
        <v>193</v>
      </c>
      <c r="D134" s="10">
        <v>318213</v>
      </c>
      <c r="E134" s="24" t="s">
        <v>194</v>
      </c>
      <c r="F134" s="11">
        <v>2020</v>
      </c>
      <c r="G134" s="11">
        <v>0</v>
      </c>
      <c r="H134" s="12">
        <f t="shared" si="1"/>
        <v>2020</v>
      </c>
    </row>
    <row r="135" spans="1:8" x14ac:dyDescent="0.25">
      <c r="A135" s="8" t="s">
        <v>148</v>
      </c>
      <c r="B135" s="8" t="s">
        <v>20</v>
      </c>
      <c r="C135" s="9" t="s">
        <v>201</v>
      </c>
      <c r="D135" s="10">
        <v>318221</v>
      </c>
      <c r="E135" s="24" t="s">
        <v>202</v>
      </c>
      <c r="F135" s="11">
        <v>3000</v>
      </c>
      <c r="G135" s="11">
        <v>0</v>
      </c>
      <c r="H135" s="12">
        <f t="shared" ref="H135:H198" si="2">F135+G135</f>
        <v>3000</v>
      </c>
    </row>
    <row r="136" spans="1:8" x14ac:dyDescent="0.25">
      <c r="A136" s="8" t="s">
        <v>148</v>
      </c>
      <c r="B136" s="8" t="s">
        <v>20</v>
      </c>
      <c r="C136" s="9" t="s">
        <v>207</v>
      </c>
      <c r="D136" s="10">
        <v>318256</v>
      </c>
      <c r="E136" s="24" t="s">
        <v>208</v>
      </c>
      <c r="F136" s="11">
        <v>2524</v>
      </c>
      <c r="G136" s="11">
        <v>0</v>
      </c>
      <c r="H136" s="12">
        <f t="shared" si="2"/>
        <v>2524</v>
      </c>
    </row>
    <row r="137" spans="1:8" x14ac:dyDescent="0.25">
      <c r="A137" s="8" t="s">
        <v>148</v>
      </c>
      <c r="B137" s="8" t="s">
        <v>20</v>
      </c>
      <c r="C137" s="9" t="s">
        <v>209</v>
      </c>
      <c r="D137" s="10">
        <v>318302</v>
      </c>
      <c r="E137" s="24" t="s">
        <v>210</v>
      </c>
      <c r="F137" s="11">
        <v>3415</v>
      </c>
      <c r="G137" s="11">
        <v>0</v>
      </c>
      <c r="H137" s="12">
        <f t="shared" si="2"/>
        <v>3415</v>
      </c>
    </row>
    <row r="138" spans="1:8" x14ac:dyDescent="0.25">
      <c r="A138" s="8" t="s">
        <v>148</v>
      </c>
      <c r="B138" s="8" t="s">
        <v>20</v>
      </c>
      <c r="C138" s="9" t="s">
        <v>211</v>
      </c>
      <c r="D138" s="10">
        <v>318337</v>
      </c>
      <c r="E138" s="24" t="s">
        <v>212</v>
      </c>
      <c r="F138" s="11">
        <v>9900</v>
      </c>
      <c r="G138" s="11">
        <v>0</v>
      </c>
      <c r="H138" s="12">
        <f t="shared" si="2"/>
        <v>9900</v>
      </c>
    </row>
    <row r="139" spans="1:8" x14ac:dyDescent="0.25">
      <c r="A139" s="8" t="s">
        <v>148</v>
      </c>
      <c r="B139" s="8" t="s">
        <v>20</v>
      </c>
      <c r="C139" s="9" t="s">
        <v>213</v>
      </c>
      <c r="D139" s="10">
        <v>318345</v>
      </c>
      <c r="E139" s="24" t="s">
        <v>214</v>
      </c>
      <c r="F139" s="11">
        <v>4467</v>
      </c>
      <c r="G139" s="11">
        <v>0</v>
      </c>
      <c r="H139" s="12">
        <f t="shared" si="2"/>
        <v>4467</v>
      </c>
    </row>
    <row r="140" spans="1:8" x14ac:dyDescent="0.25">
      <c r="A140" s="8" t="s">
        <v>148</v>
      </c>
      <c r="B140" s="8" t="s">
        <v>20</v>
      </c>
      <c r="C140" s="9" t="s">
        <v>817</v>
      </c>
      <c r="D140" s="10">
        <v>318361</v>
      </c>
      <c r="E140" s="24" t="s">
        <v>818</v>
      </c>
      <c r="F140" s="11">
        <v>3149</v>
      </c>
      <c r="G140" s="11">
        <v>0</v>
      </c>
      <c r="H140" s="12">
        <f t="shared" si="2"/>
        <v>3149</v>
      </c>
    </row>
    <row r="141" spans="1:8" x14ac:dyDescent="0.25">
      <c r="A141" s="8" t="s">
        <v>148</v>
      </c>
      <c r="B141" s="8" t="s">
        <v>20</v>
      </c>
      <c r="C141" s="9" t="s">
        <v>221</v>
      </c>
      <c r="D141" s="10">
        <v>318531</v>
      </c>
      <c r="E141" s="24" t="s">
        <v>222</v>
      </c>
      <c r="F141" s="11">
        <v>3030</v>
      </c>
      <c r="G141" s="11">
        <v>0</v>
      </c>
      <c r="H141" s="12">
        <f t="shared" si="2"/>
        <v>3030</v>
      </c>
    </row>
    <row r="142" spans="1:8" x14ac:dyDescent="0.25">
      <c r="A142" s="8" t="s">
        <v>148</v>
      </c>
      <c r="B142" s="8" t="s">
        <v>20</v>
      </c>
      <c r="C142" s="9" t="s">
        <v>149</v>
      </c>
      <c r="D142" s="10">
        <v>310182</v>
      </c>
      <c r="E142" s="24" t="s">
        <v>150</v>
      </c>
      <c r="F142" s="11">
        <v>21900</v>
      </c>
      <c r="G142" s="11">
        <v>0</v>
      </c>
      <c r="H142" s="12">
        <f t="shared" si="2"/>
        <v>21900</v>
      </c>
    </row>
    <row r="143" spans="1:8" x14ac:dyDescent="0.25">
      <c r="A143" s="8" t="s">
        <v>148</v>
      </c>
      <c r="B143" s="8" t="s">
        <v>20</v>
      </c>
      <c r="C143" s="9" t="s">
        <v>189</v>
      </c>
      <c r="D143" s="10">
        <v>310506</v>
      </c>
      <c r="E143" s="24" t="s">
        <v>190</v>
      </c>
      <c r="F143" s="11">
        <v>5100</v>
      </c>
      <c r="G143" s="11">
        <v>0</v>
      </c>
      <c r="H143" s="12">
        <f t="shared" si="2"/>
        <v>5100</v>
      </c>
    </row>
    <row r="144" spans="1:8" x14ac:dyDescent="0.25">
      <c r="A144" s="8" t="s">
        <v>148</v>
      </c>
      <c r="B144" s="8" t="s">
        <v>20</v>
      </c>
      <c r="C144" s="9" t="s">
        <v>821</v>
      </c>
      <c r="D144" s="10">
        <v>311766</v>
      </c>
      <c r="E144" s="24" t="s">
        <v>822</v>
      </c>
      <c r="F144" s="11">
        <v>9000</v>
      </c>
      <c r="G144" s="11">
        <v>0</v>
      </c>
      <c r="H144" s="12">
        <f t="shared" si="2"/>
        <v>9000</v>
      </c>
    </row>
    <row r="145" spans="1:8" x14ac:dyDescent="0.25">
      <c r="A145" s="8" t="s">
        <v>148</v>
      </c>
      <c r="B145" s="8" t="s">
        <v>20</v>
      </c>
      <c r="C145" s="9" t="s">
        <v>825</v>
      </c>
      <c r="D145" s="10">
        <v>312100</v>
      </c>
      <c r="E145" s="24" t="s">
        <v>826</v>
      </c>
      <c r="F145" s="11">
        <v>4800</v>
      </c>
      <c r="G145" s="11">
        <v>0</v>
      </c>
      <c r="H145" s="12">
        <f t="shared" si="2"/>
        <v>4800</v>
      </c>
    </row>
    <row r="146" spans="1:8" x14ac:dyDescent="0.25">
      <c r="A146" s="8" t="s">
        <v>148</v>
      </c>
      <c r="B146" s="8" t="s">
        <v>74</v>
      </c>
      <c r="C146" s="9" t="s">
        <v>811</v>
      </c>
      <c r="D146" s="10">
        <v>36127795</v>
      </c>
      <c r="E146" s="24" t="s">
        <v>812</v>
      </c>
      <c r="F146" s="11">
        <v>3300</v>
      </c>
      <c r="G146" s="11">
        <v>0</v>
      </c>
      <c r="H146" s="12">
        <f t="shared" si="2"/>
        <v>3300</v>
      </c>
    </row>
    <row r="147" spans="1:8" x14ac:dyDescent="0.25">
      <c r="A147" s="8" t="s">
        <v>148</v>
      </c>
      <c r="B147" s="8" t="s">
        <v>74</v>
      </c>
      <c r="C147" s="9" t="s">
        <v>978</v>
      </c>
      <c r="D147" s="10">
        <v>37922688</v>
      </c>
      <c r="E147" s="24" t="s">
        <v>979</v>
      </c>
      <c r="F147" s="11">
        <v>4050</v>
      </c>
      <c r="G147" s="11">
        <v>-1050</v>
      </c>
      <c r="H147" s="12">
        <f>F147+G147</f>
        <v>3000</v>
      </c>
    </row>
    <row r="148" spans="1:8" x14ac:dyDescent="0.25">
      <c r="A148" s="8" t="s">
        <v>148</v>
      </c>
      <c r="B148" s="8" t="s">
        <v>74</v>
      </c>
      <c r="C148" s="9" t="s">
        <v>227</v>
      </c>
      <c r="D148" s="10">
        <v>37923862</v>
      </c>
      <c r="E148" s="24" t="s">
        <v>228</v>
      </c>
      <c r="F148" s="11">
        <v>4800</v>
      </c>
      <c r="G148" s="11">
        <v>0</v>
      </c>
      <c r="H148" s="12">
        <f t="shared" si="2"/>
        <v>4800</v>
      </c>
    </row>
    <row r="149" spans="1:8" x14ac:dyDescent="0.25">
      <c r="A149" s="8" t="s">
        <v>148</v>
      </c>
      <c r="B149" s="8" t="s">
        <v>74</v>
      </c>
      <c r="C149" s="9" t="s">
        <v>225</v>
      </c>
      <c r="D149" s="10">
        <v>42373794</v>
      </c>
      <c r="E149" s="24" t="s">
        <v>226</v>
      </c>
      <c r="F149" s="11">
        <v>3900</v>
      </c>
      <c r="G149" s="11">
        <v>0</v>
      </c>
      <c r="H149" s="12">
        <f t="shared" si="2"/>
        <v>3900</v>
      </c>
    </row>
    <row r="150" spans="1:8" x14ac:dyDescent="0.25">
      <c r="A150" s="8" t="s">
        <v>229</v>
      </c>
      <c r="B150" s="8" t="s">
        <v>17</v>
      </c>
      <c r="C150" s="9" t="s">
        <v>980</v>
      </c>
      <c r="D150" s="10">
        <v>37861298</v>
      </c>
      <c r="E150" s="24" t="s">
        <v>981</v>
      </c>
      <c r="F150" s="11">
        <v>163343</v>
      </c>
      <c r="G150" s="11">
        <v>-5589</v>
      </c>
      <c r="H150" s="12">
        <f t="shared" si="2"/>
        <v>157754</v>
      </c>
    </row>
    <row r="151" spans="1:8" x14ac:dyDescent="0.25">
      <c r="A151" s="8" t="s">
        <v>229</v>
      </c>
      <c r="B151" s="8" t="s">
        <v>20</v>
      </c>
      <c r="C151" s="9" t="s">
        <v>236</v>
      </c>
      <c r="D151" s="10">
        <v>308307</v>
      </c>
      <c r="E151" s="24" t="s">
        <v>237</v>
      </c>
      <c r="F151" s="11">
        <v>25650</v>
      </c>
      <c r="G151" s="11">
        <v>-750</v>
      </c>
      <c r="H151" s="12">
        <f t="shared" si="2"/>
        <v>24900</v>
      </c>
    </row>
    <row r="152" spans="1:8" x14ac:dyDescent="0.25">
      <c r="A152" s="8" t="s">
        <v>229</v>
      </c>
      <c r="B152" s="8" t="s">
        <v>20</v>
      </c>
      <c r="C152" s="9" t="s">
        <v>829</v>
      </c>
      <c r="D152" s="10">
        <v>308072</v>
      </c>
      <c r="E152" s="24" t="s">
        <v>830</v>
      </c>
      <c r="F152" s="11">
        <v>5250</v>
      </c>
      <c r="G152" s="11">
        <v>0</v>
      </c>
      <c r="H152" s="12">
        <f t="shared" si="2"/>
        <v>5250</v>
      </c>
    </row>
    <row r="153" spans="1:8" x14ac:dyDescent="0.25">
      <c r="A153" s="8" t="s">
        <v>229</v>
      </c>
      <c r="B153" s="8" t="s">
        <v>20</v>
      </c>
      <c r="C153" s="9" t="s">
        <v>250</v>
      </c>
      <c r="D153" s="10">
        <v>308641</v>
      </c>
      <c r="E153" s="24" t="s">
        <v>251</v>
      </c>
      <c r="F153" s="11">
        <v>2850</v>
      </c>
      <c r="G153" s="11">
        <v>0</v>
      </c>
      <c r="H153" s="12">
        <f t="shared" si="2"/>
        <v>2850</v>
      </c>
    </row>
    <row r="154" spans="1:8" x14ac:dyDescent="0.25">
      <c r="A154" s="8" t="s">
        <v>229</v>
      </c>
      <c r="B154" s="8" t="s">
        <v>20</v>
      </c>
      <c r="C154" s="9" t="s">
        <v>291</v>
      </c>
      <c r="D154" s="10">
        <v>308668</v>
      </c>
      <c r="E154" s="24" t="s">
        <v>292</v>
      </c>
      <c r="F154" s="11">
        <v>2250</v>
      </c>
      <c r="G154" s="11">
        <v>0</v>
      </c>
      <c r="H154" s="12">
        <f t="shared" si="2"/>
        <v>2250</v>
      </c>
    </row>
    <row r="155" spans="1:8" x14ac:dyDescent="0.25">
      <c r="A155" s="8" t="s">
        <v>229</v>
      </c>
      <c r="B155" s="8" t="s">
        <v>20</v>
      </c>
      <c r="C155" s="9" t="s">
        <v>279</v>
      </c>
      <c r="D155" s="10">
        <v>306436</v>
      </c>
      <c r="E155" s="24" t="s">
        <v>280</v>
      </c>
      <c r="F155" s="11">
        <v>2550</v>
      </c>
      <c r="G155" s="11">
        <v>0</v>
      </c>
      <c r="H155" s="12">
        <f t="shared" si="2"/>
        <v>2550</v>
      </c>
    </row>
    <row r="156" spans="1:8" x14ac:dyDescent="0.25">
      <c r="A156" s="8" t="s">
        <v>229</v>
      </c>
      <c r="B156" s="8" t="s">
        <v>20</v>
      </c>
      <c r="C156" s="9" t="s">
        <v>230</v>
      </c>
      <c r="D156" s="10">
        <v>306452</v>
      </c>
      <c r="E156" s="24" t="s">
        <v>231</v>
      </c>
      <c r="F156" s="11">
        <v>8850</v>
      </c>
      <c r="G156" s="11">
        <v>0</v>
      </c>
      <c r="H156" s="12">
        <f t="shared" si="2"/>
        <v>8850</v>
      </c>
    </row>
    <row r="157" spans="1:8" x14ac:dyDescent="0.25">
      <c r="A157" s="8" t="s">
        <v>229</v>
      </c>
      <c r="B157" s="8" t="s">
        <v>20</v>
      </c>
      <c r="C157" s="9" t="s">
        <v>262</v>
      </c>
      <c r="D157" s="10">
        <v>306461</v>
      </c>
      <c r="E157" s="24" t="s">
        <v>263</v>
      </c>
      <c r="F157" s="11">
        <v>2850</v>
      </c>
      <c r="G157" s="11">
        <v>0</v>
      </c>
      <c r="H157" s="12">
        <f t="shared" si="2"/>
        <v>2850</v>
      </c>
    </row>
    <row r="158" spans="1:8" x14ac:dyDescent="0.25">
      <c r="A158" s="8" t="s">
        <v>229</v>
      </c>
      <c r="B158" s="8" t="s">
        <v>20</v>
      </c>
      <c r="C158" s="9" t="s">
        <v>268</v>
      </c>
      <c r="D158" s="10">
        <v>306550</v>
      </c>
      <c r="E158" s="24" t="s">
        <v>269</v>
      </c>
      <c r="F158" s="11">
        <v>9600</v>
      </c>
      <c r="G158" s="11">
        <v>-6300</v>
      </c>
      <c r="H158" s="12">
        <f t="shared" si="2"/>
        <v>3300</v>
      </c>
    </row>
    <row r="159" spans="1:8" x14ac:dyDescent="0.25">
      <c r="A159" s="8" t="s">
        <v>229</v>
      </c>
      <c r="B159" s="8" t="s">
        <v>20</v>
      </c>
      <c r="C159" s="9" t="s">
        <v>234</v>
      </c>
      <c r="D159" s="10">
        <v>306606</v>
      </c>
      <c r="E159" s="24" t="s">
        <v>235</v>
      </c>
      <c r="F159" s="11">
        <v>3150</v>
      </c>
      <c r="G159" s="11">
        <v>0</v>
      </c>
      <c r="H159" s="12">
        <f t="shared" si="2"/>
        <v>3150</v>
      </c>
    </row>
    <row r="160" spans="1:8" x14ac:dyDescent="0.25">
      <c r="A160" s="8" t="s">
        <v>229</v>
      </c>
      <c r="B160" s="8" t="s">
        <v>20</v>
      </c>
      <c r="C160" s="9" t="s">
        <v>273</v>
      </c>
      <c r="D160" s="10">
        <v>306649</v>
      </c>
      <c r="E160" s="24" t="s">
        <v>274</v>
      </c>
      <c r="F160" s="11">
        <v>2100</v>
      </c>
      <c r="G160" s="11">
        <v>0</v>
      </c>
      <c r="H160" s="12">
        <f t="shared" si="2"/>
        <v>2100</v>
      </c>
    </row>
    <row r="161" spans="1:8" x14ac:dyDescent="0.25">
      <c r="A161" s="8" t="s">
        <v>229</v>
      </c>
      <c r="B161" s="8" t="s">
        <v>20</v>
      </c>
      <c r="C161" s="9" t="s">
        <v>232</v>
      </c>
      <c r="D161" s="10">
        <v>307203</v>
      </c>
      <c r="E161" s="24" t="s">
        <v>233</v>
      </c>
      <c r="F161" s="11">
        <v>24300</v>
      </c>
      <c r="G161" s="11">
        <v>0</v>
      </c>
      <c r="H161" s="12">
        <f t="shared" si="2"/>
        <v>24300</v>
      </c>
    </row>
    <row r="162" spans="1:8" x14ac:dyDescent="0.25">
      <c r="A162" s="8" t="s">
        <v>229</v>
      </c>
      <c r="B162" s="8" t="s">
        <v>20</v>
      </c>
      <c r="C162" s="9" t="s">
        <v>252</v>
      </c>
      <c r="D162" s="10">
        <v>306835</v>
      </c>
      <c r="E162" s="24" t="s">
        <v>253</v>
      </c>
      <c r="F162" s="11">
        <v>1200</v>
      </c>
      <c r="G162" s="11">
        <v>0</v>
      </c>
      <c r="H162" s="12">
        <f t="shared" si="2"/>
        <v>1200</v>
      </c>
    </row>
    <row r="163" spans="1:8" x14ac:dyDescent="0.25">
      <c r="A163" s="8" t="s">
        <v>229</v>
      </c>
      <c r="B163" s="8" t="s">
        <v>20</v>
      </c>
      <c r="C163" s="9" t="s">
        <v>256</v>
      </c>
      <c r="D163" s="10">
        <v>306916</v>
      </c>
      <c r="E163" s="24" t="s">
        <v>257</v>
      </c>
      <c r="F163" s="11">
        <v>4350</v>
      </c>
      <c r="G163" s="11">
        <v>0</v>
      </c>
      <c r="H163" s="12">
        <f t="shared" si="2"/>
        <v>4350</v>
      </c>
    </row>
    <row r="164" spans="1:8" x14ac:dyDescent="0.25">
      <c r="A164" s="8" t="s">
        <v>229</v>
      </c>
      <c r="B164" s="8" t="s">
        <v>20</v>
      </c>
      <c r="C164" s="9" t="s">
        <v>952</v>
      </c>
      <c r="D164" s="10">
        <v>307050</v>
      </c>
      <c r="E164" s="24" t="s">
        <v>953</v>
      </c>
      <c r="F164" s="11">
        <v>1350</v>
      </c>
      <c r="G164" s="11">
        <v>0</v>
      </c>
      <c r="H164" s="12">
        <f t="shared" si="2"/>
        <v>1350</v>
      </c>
    </row>
    <row r="165" spans="1:8" x14ac:dyDescent="0.25">
      <c r="A165" s="8" t="s">
        <v>229</v>
      </c>
      <c r="B165" s="8" t="s">
        <v>20</v>
      </c>
      <c r="C165" s="9" t="s">
        <v>264</v>
      </c>
      <c r="D165" s="10">
        <v>307149</v>
      </c>
      <c r="E165" s="24" t="s">
        <v>265</v>
      </c>
      <c r="F165" s="11">
        <v>3900</v>
      </c>
      <c r="G165" s="11">
        <v>0</v>
      </c>
      <c r="H165" s="12">
        <f t="shared" si="2"/>
        <v>3900</v>
      </c>
    </row>
    <row r="166" spans="1:8" x14ac:dyDescent="0.25">
      <c r="A166" s="8" t="s">
        <v>229</v>
      </c>
      <c r="B166" s="8" t="s">
        <v>20</v>
      </c>
      <c r="C166" s="9" t="s">
        <v>833</v>
      </c>
      <c r="D166" s="10">
        <v>307424</v>
      </c>
      <c r="E166" s="24" t="s">
        <v>834</v>
      </c>
      <c r="F166" s="11">
        <v>2360</v>
      </c>
      <c r="G166" s="11">
        <v>0</v>
      </c>
      <c r="H166" s="12">
        <f t="shared" si="2"/>
        <v>2360</v>
      </c>
    </row>
    <row r="167" spans="1:8" x14ac:dyDescent="0.25">
      <c r="A167" s="8" t="s">
        <v>229</v>
      </c>
      <c r="B167" s="8" t="s">
        <v>20</v>
      </c>
      <c r="C167" s="9" t="s">
        <v>277</v>
      </c>
      <c r="D167" s="10">
        <v>307483</v>
      </c>
      <c r="E167" s="24" t="s">
        <v>278</v>
      </c>
      <c r="F167" s="11">
        <v>5100</v>
      </c>
      <c r="G167" s="11">
        <v>0</v>
      </c>
      <c r="H167" s="12">
        <f t="shared" si="2"/>
        <v>5100</v>
      </c>
    </row>
    <row r="168" spans="1:8" x14ac:dyDescent="0.25">
      <c r="A168" s="8" t="s">
        <v>229</v>
      </c>
      <c r="B168" s="8" t="s">
        <v>20</v>
      </c>
      <c r="C168" s="9" t="s">
        <v>283</v>
      </c>
      <c r="D168" s="10">
        <v>307548</v>
      </c>
      <c r="E168" s="24" t="s">
        <v>284</v>
      </c>
      <c r="F168" s="11">
        <v>3000</v>
      </c>
      <c r="G168" s="11">
        <v>0</v>
      </c>
      <c r="H168" s="12">
        <f t="shared" si="2"/>
        <v>3000</v>
      </c>
    </row>
    <row r="169" spans="1:8" x14ac:dyDescent="0.25">
      <c r="A169" s="8" t="s">
        <v>229</v>
      </c>
      <c r="B169" s="8" t="s">
        <v>20</v>
      </c>
      <c r="C169" s="9" t="s">
        <v>246</v>
      </c>
      <c r="D169" s="10">
        <v>307581</v>
      </c>
      <c r="E169" s="24" t="s">
        <v>247</v>
      </c>
      <c r="F169" s="11">
        <v>5550</v>
      </c>
      <c r="G169" s="11">
        <v>0</v>
      </c>
      <c r="H169" s="12">
        <f t="shared" si="2"/>
        <v>5550</v>
      </c>
    </row>
    <row r="170" spans="1:8" x14ac:dyDescent="0.25">
      <c r="A170" s="8" t="s">
        <v>229</v>
      </c>
      <c r="B170" s="8" t="s">
        <v>20</v>
      </c>
      <c r="C170" s="9" t="s">
        <v>238</v>
      </c>
      <c r="D170" s="10">
        <v>309150</v>
      </c>
      <c r="E170" s="24" t="s">
        <v>239</v>
      </c>
      <c r="F170" s="11">
        <v>51659</v>
      </c>
      <c r="G170" s="11">
        <v>-960</v>
      </c>
      <c r="H170" s="12">
        <f t="shared" si="2"/>
        <v>50699</v>
      </c>
    </row>
    <row r="171" spans="1:8" x14ac:dyDescent="0.25">
      <c r="A171" s="8" t="s">
        <v>229</v>
      </c>
      <c r="B171" s="8" t="s">
        <v>20</v>
      </c>
      <c r="C171" s="9" t="s">
        <v>827</v>
      </c>
      <c r="D171" s="10">
        <v>308871</v>
      </c>
      <c r="E171" s="24" t="s">
        <v>828</v>
      </c>
      <c r="F171" s="11">
        <v>1500</v>
      </c>
      <c r="G171" s="11">
        <v>0</v>
      </c>
      <c r="H171" s="12">
        <f t="shared" si="2"/>
        <v>1500</v>
      </c>
    </row>
    <row r="172" spans="1:8" x14ac:dyDescent="0.25">
      <c r="A172" s="8" t="s">
        <v>229</v>
      </c>
      <c r="B172" s="8" t="s">
        <v>20</v>
      </c>
      <c r="C172" s="9" t="s">
        <v>260</v>
      </c>
      <c r="D172" s="10">
        <v>308919</v>
      </c>
      <c r="E172" s="24" t="s">
        <v>261</v>
      </c>
      <c r="F172" s="11">
        <v>1650</v>
      </c>
      <c r="G172" s="11">
        <v>0</v>
      </c>
      <c r="H172" s="12">
        <f t="shared" si="2"/>
        <v>1650</v>
      </c>
    </row>
    <row r="173" spans="1:8" x14ac:dyDescent="0.25">
      <c r="A173" s="8" t="s">
        <v>229</v>
      </c>
      <c r="B173" s="8" t="s">
        <v>20</v>
      </c>
      <c r="C173" s="9" t="s">
        <v>831</v>
      </c>
      <c r="D173" s="10">
        <v>308960</v>
      </c>
      <c r="E173" s="24" t="s">
        <v>832</v>
      </c>
      <c r="F173" s="11">
        <v>2850</v>
      </c>
      <c r="G173" s="11">
        <v>0</v>
      </c>
      <c r="H173" s="12">
        <f t="shared" si="2"/>
        <v>2850</v>
      </c>
    </row>
    <row r="174" spans="1:8" x14ac:dyDescent="0.25">
      <c r="A174" s="8" t="s">
        <v>229</v>
      </c>
      <c r="B174" s="8" t="s">
        <v>20</v>
      </c>
      <c r="C174" s="9" t="s">
        <v>242</v>
      </c>
      <c r="D174" s="10">
        <v>309303</v>
      </c>
      <c r="E174" s="24" t="s">
        <v>243</v>
      </c>
      <c r="F174" s="11">
        <v>17850</v>
      </c>
      <c r="G174" s="11">
        <v>0</v>
      </c>
      <c r="H174" s="12">
        <f t="shared" si="2"/>
        <v>17850</v>
      </c>
    </row>
    <row r="175" spans="1:8" x14ac:dyDescent="0.25">
      <c r="A175" s="8" t="s">
        <v>229</v>
      </c>
      <c r="B175" s="8" t="s">
        <v>20</v>
      </c>
      <c r="C175" s="9" t="s">
        <v>244</v>
      </c>
      <c r="D175" s="10">
        <v>309311</v>
      </c>
      <c r="E175" s="24" t="s">
        <v>245</v>
      </c>
      <c r="F175" s="11">
        <v>3300</v>
      </c>
      <c r="G175" s="11">
        <v>0</v>
      </c>
      <c r="H175" s="12">
        <f t="shared" si="2"/>
        <v>3300</v>
      </c>
    </row>
    <row r="176" spans="1:8" x14ac:dyDescent="0.25">
      <c r="A176" s="8" t="s">
        <v>229</v>
      </c>
      <c r="B176" s="8" t="s">
        <v>20</v>
      </c>
      <c r="C176" s="9" t="s">
        <v>240</v>
      </c>
      <c r="D176" s="10">
        <v>306185</v>
      </c>
      <c r="E176" s="24" t="s">
        <v>241</v>
      </c>
      <c r="F176" s="11">
        <v>11400</v>
      </c>
      <c r="G176" s="11">
        <v>0</v>
      </c>
      <c r="H176" s="12">
        <f t="shared" si="2"/>
        <v>11400</v>
      </c>
    </row>
    <row r="177" spans="1:8" x14ac:dyDescent="0.25">
      <c r="A177" s="8" t="s">
        <v>229</v>
      </c>
      <c r="B177" s="8" t="s">
        <v>20</v>
      </c>
      <c r="C177" s="9" t="s">
        <v>835</v>
      </c>
      <c r="D177" s="10">
        <v>306215</v>
      </c>
      <c r="E177" s="24" t="s">
        <v>836</v>
      </c>
      <c r="F177" s="11">
        <v>2850</v>
      </c>
      <c r="G177" s="11">
        <v>0</v>
      </c>
      <c r="H177" s="12">
        <f t="shared" si="2"/>
        <v>2850</v>
      </c>
    </row>
    <row r="178" spans="1:8" x14ac:dyDescent="0.25">
      <c r="A178" s="8" t="s">
        <v>229</v>
      </c>
      <c r="B178" s="8" t="s">
        <v>20</v>
      </c>
      <c r="C178" s="9" t="s">
        <v>248</v>
      </c>
      <c r="D178" s="10">
        <v>311162</v>
      </c>
      <c r="E178" s="24" t="s">
        <v>249</v>
      </c>
      <c r="F178" s="11">
        <v>26539</v>
      </c>
      <c r="G178" s="11">
        <v>0</v>
      </c>
      <c r="H178" s="12">
        <f t="shared" si="2"/>
        <v>26539</v>
      </c>
    </row>
    <row r="179" spans="1:8" x14ac:dyDescent="0.25">
      <c r="A179" s="8" t="s">
        <v>229</v>
      </c>
      <c r="B179" s="8" t="s">
        <v>20</v>
      </c>
      <c r="C179" s="9" t="s">
        <v>266</v>
      </c>
      <c r="D179" s="10">
        <v>310689</v>
      </c>
      <c r="E179" s="24" t="s">
        <v>267</v>
      </c>
      <c r="F179" s="11">
        <v>4200</v>
      </c>
      <c r="G179" s="11">
        <v>0</v>
      </c>
      <c r="H179" s="12">
        <f t="shared" si="2"/>
        <v>4200</v>
      </c>
    </row>
    <row r="180" spans="1:8" x14ac:dyDescent="0.25">
      <c r="A180" s="8" t="s">
        <v>229</v>
      </c>
      <c r="B180" s="8" t="s">
        <v>20</v>
      </c>
      <c r="C180" s="9" t="s">
        <v>271</v>
      </c>
      <c r="D180" s="10">
        <v>310999</v>
      </c>
      <c r="E180" s="24" t="s">
        <v>272</v>
      </c>
      <c r="F180" s="11">
        <v>5840</v>
      </c>
      <c r="G180" s="11">
        <v>0</v>
      </c>
      <c r="H180" s="12">
        <f t="shared" si="2"/>
        <v>5840</v>
      </c>
    </row>
    <row r="181" spans="1:8" x14ac:dyDescent="0.25">
      <c r="A181" s="8" t="s">
        <v>229</v>
      </c>
      <c r="B181" s="8" t="s">
        <v>20</v>
      </c>
      <c r="C181" s="9" t="s">
        <v>275</v>
      </c>
      <c r="D181" s="10">
        <v>311081</v>
      </c>
      <c r="E181" s="24" t="s">
        <v>276</v>
      </c>
      <c r="F181" s="11">
        <v>5550</v>
      </c>
      <c r="G181" s="11">
        <v>0</v>
      </c>
      <c r="H181" s="12">
        <f t="shared" si="2"/>
        <v>5550</v>
      </c>
    </row>
    <row r="182" spans="1:8" x14ac:dyDescent="0.25">
      <c r="A182" s="8" t="s">
        <v>229</v>
      </c>
      <c r="B182" s="8" t="s">
        <v>20</v>
      </c>
      <c r="C182" s="9" t="s">
        <v>281</v>
      </c>
      <c r="D182" s="10">
        <v>311120</v>
      </c>
      <c r="E182" s="24" t="s">
        <v>282</v>
      </c>
      <c r="F182" s="11">
        <v>1950</v>
      </c>
      <c r="G182" s="11">
        <v>0</v>
      </c>
      <c r="H182" s="12">
        <f t="shared" si="2"/>
        <v>1950</v>
      </c>
    </row>
    <row r="183" spans="1:8" x14ac:dyDescent="0.25">
      <c r="A183" s="8" t="s">
        <v>229</v>
      </c>
      <c r="B183" s="8" t="s">
        <v>20</v>
      </c>
      <c r="C183" s="9" t="s">
        <v>287</v>
      </c>
      <c r="D183" s="10">
        <v>311286</v>
      </c>
      <c r="E183" s="24" t="s">
        <v>288</v>
      </c>
      <c r="F183" s="11">
        <v>4800</v>
      </c>
      <c r="G183" s="11">
        <v>0</v>
      </c>
      <c r="H183" s="12">
        <f t="shared" si="2"/>
        <v>4800</v>
      </c>
    </row>
    <row r="184" spans="1:8" x14ac:dyDescent="0.25">
      <c r="A184" s="8" t="s">
        <v>229</v>
      </c>
      <c r="B184" s="8" t="s">
        <v>20</v>
      </c>
      <c r="C184" s="9" t="s">
        <v>285</v>
      </c>
      <c r="D184" s="10">
        <v>321044</v>
      </c>
      <c r="E184" s="24" t="s">
        <v>286</v>
      </c>
      <c r="F184" s="11">
        <v>1800</v>
      </c>
      <c r="G184" s="11">
        <v>-406</v>
      </c>
      <c r="H184" s="12">
        <f t="shared" si="2"/>
        <v>1394</v>
      </c>
    </row>
    <row r="185" spans="1:8" x14ac:dyDescent="0.25">
      <c r="A185" s="8" t="s">
        <v>229</v>
      </c>
      <c r="B185" s="8" t="s">
        <v>20</v>
      </c>
      <c r="C185" s="9" t="s">
        <v>258</v>
      </c>
      <c r="D185" s="10">
        <v>310441</v>
      </c>
      <c r="E185" s="24" t="s">
        <v>259</v>
      </c>
      <c r="F185" s="11">
        <v>2400</v>
      </c>
      <c r="G185" s="11">
        <v>0</v>
      </c>
      <c r="H185" s="12">
        <f t="shared" si="2"/>
        <v>2400</v>
      </c>
    </row>
    <row r="186" spans="1:8" x14ac:dyDescent="0.25">
      <c r="A186" s="8" t="s">
        <v>229</v>
      </c>
      <c r="B186" s="8" t="s">
        <v>20</v>
      </c>
      <c r="C186" s="9" t="s">
        <v>254</v>
      </c>
      <c r="D186" s="10">
        <v>587672</v>
      </c>
      <c r="E186" s="24" t="s">
        <v>255</v>
      </c>
      <c r="F186" s="11">
        <v>2100</v>
      </c>
      <c r="G186" s="11">
        <v>0</v>
      </c>
      <c r="H186" s="12">
        <f t="shared" si="2"/>
        <v>2100</v>
      </c>
    </row>
    <row r="187" spans="1:8" x14ac:dyDescent="0.25">
      <c r="A187" s="8" t="s">
        <v>229</v>
      </c>
      <c r="B187" s="8" t="s">
        <v>20</v>
      </c>
      <c r="C187" s="9" t="s">
        <v>289</v>
      </c>
      <c r="D187" s="10">
        <v>308145</v>
      </c>
      <c r="E187" s="24" t="s">
        <v>290</v>
      </c>
      <c r="F187" s="11">
        <v>2250</v>
      </c>
      <c r="G187" s="11">
        <v>0</v>
      </c>
      <c r="H187" s="12">
        <f t="shared" si="2"/>
        <v>2250</v>
      </c>
    </row>
    <row r="188" spans="1:8" x14ac:dyDescent="0.25">
      <c r="A188" s="8" t="s">
        <v>229</v>
      </c>
      <c r="B188" s="8" t="s">
        <v>71</v>
      </c>
      <c r="C188" s="9" t="s">
        <v>295</v>
      </c>
      <c r="D188" s="10">
        <v>35593008</v>
      </c>
      <c r="E188" s="24" t="s">
        <v>296</v>
      </c>
      <c r="F188" s="11">
        <v>42000</v>
      </c>
      <c r="G188" s="11">
        <v>0</v>
      </c>
      <c r="H188" s="12">
        <f t="shared" si="2"/>
        <v>42000</v>
      </c>
    </row>
    <row r="189" spans="1:8" x14ac:dyDescent="0.25">
      <c r="A189" s="8" t="s">
        <v>229</v>
      </c>
      <c r="B189" s="8" t="s">
        <v>71</v>
      </c>
      <c r="C189" s="9" t="s">
        <v>293</v>
      </c>
      <c r="D189" s="10">
        <v>586315</v>
      </c>
      <c r="E189" s="24" t="s">
        <v>294</v>
      </c>
      <c r="F189" s="11">
        <v>25371</v>
      </c>
      <c r="G189" s="11">
        <v>0</v>
      </c>
      <c r="H189" s="12">
        <f t="shared" si="2"/>
        <v>25371</v>
      </c>
    </row>
    <row r="190" spans="1:8" x14ac:dyDescent="0.25">
      <c r="A190" s="8" t="s">
        <v>229</v>
      </c>
      <c r="B190" s="8" t="s">
        <v>74</v>
      </c>
      <c r="C190" s="9" t="s">
        <v>982</v>
      </c>
      <c r="D190" s="10">
        <v>90000195</v>
      </c>
      <c r="E190" s="24" t="s">
        <v>983</v>
      </c>
      <c r="F190" s="11">
        <v>4050</v>
      </c>
      <c r="G190" s="11">
        <v>0</v>
      </c>
      <c r="H190" s="12">
        <f t="shared" si="2"/>
        <v>4050</v>
      </c>
    </row>
    <row r="191" spans="1:8" x14ac:dyDescent="0.25">
      <c r="A191" s="8" t="s">
        <v>229</v>
      </c>
      <c r="B191" s="8" t="s">
        <v>74</v>
      </c>
      <c r="C191" s="9" t="s">
        <v>984</v>
      </c>
      <c r="D191" s="10">
        <v>45691908</v>
      </c>
      <c r="E191" s="24" t="s">
        <v>985</v>
      </c>
      <c r="F191" s="11">
        <v>11400</v>
      </c>
      <c r="G191" s="11">
        <v>0</v>
      </c>
      <c r="H191" s="12">
        <f t="shared" si="2"/>
        <v>11400</v>
      </c>
    </row>
    <row r="192" spans="1:8" x14ac:dyDescent="0.25">
      <c r="A192" s="8" t="s">
        <v>297</v>
      </c>
      <c r="B192" s="8" t="s">
        <v>14</v>
      </c>
      <c r="C192" s="9" t="s">
        <v>298</v>
      </c>
      <c r="D192" s="10">
        <v>54132975</v>
      </c>
      <c r="E192" s="24" t="s">
        <v>299</v>
      </c>
      <c r="F192" s="11">
        <v>86498</v>
      </c>
      <c r="G192" s="11">
        <v>0</v>
      </c>
      <c r="H192" s="12">
        <f t="shared" si="2"/>
        <v>86498</v>
      </c>
    </row>
    <row r="193" spans="1:8" x14ac:dyDescent="0.25">
      <c r="A193" s="8" t="s">
        <v>297</v>
      </c>
      <c r="B193" s="8" t="s">
        <v>17</v>
      </c>
      <c r="C193" s="9" t="s">
        <v>986</v>
      </c>
      <c r="D193" s="10">
        <v>37808427</v>
      </c>
      <c r="E193" s="24" t="s">
        <v>987</v>
      </c>
      <c r="F193" s="11">
        <v>400375</v>
      </c>
      <c r="G193" s="11">
        <v>-10032</v>
      </c>
      <c r="H193" s="12">
        <f t="shared" si="2"/>
        <v>390343</v>
      </c>
    </row>
    <row r="194" spans="1:8" x14ac:dyDescent="0.25">
      <c r="A194" s="8" t="s">
        <v>297</v>
      </c>
      <c r="B194" s="8" t="s">
        <v>20</v>
      </c>
      <c r="C194" s="9" t="s">
        <v>302</v>
      </c>
      <c r="D194" s="10">
        <v>313971</v>
      </c>
      <c r="E194" s="24" t="s">
        <v>303</v>
      </c>
      <c r="F194" s="11">
        <v>37550</v>
      </c>
      <c r="G194" s="11">
        <v>0</v>
      </c>
      <c r="H194" s="12">
        <f t="shared" si="2"/>
        <v>37550</v>
      </c>
    </row>
    <row r="195" spans="1:8" x14ac:dyDescent="0.25">
      <c r="A195" s="8" t="s">
        <v>297</v>
      </c>
      <c r="B195" s="8" t="s">
        <v>20</v>
      </c>
      <c r="C195" s="9" t="s">
        <v>340</v>
      </c>
      <c r="D195" s="10">
        <v>313980</v>
      </c>
      <c r="E195" s="24" t="s">
        <v>341</v>
      </c>
      <c r="F195" s="11">
        <v>5850</v>
      </c>
      <c r="G195" s="11">
        <v>0</v>
      </c>
      <c r="H195" s="12">
        <f t="shared" si="2"/>
        <v>5850</v>
      </c>
    </row>
    <row r="196" spans="1:8" x14ac:dyDescent="0.25">
      <c r="A196" s="8" t="s">
        <v>297</v>
      </c>
      <c r="B196" s="8" t="s">
        <v>20</v>
      </c>
      <c r="C196" s="9" t="s">
        <v>845</v>
      </c>
      <c r="D196" s="10">
        <v>314030</v>
      </c>
      <c r="E196" s="24" t="s">
        <v>846</v>
      </c>
      <c r="F196" s="11">
        <v>3750</v>
      </c>
      <c r="G196" s="11">
        <v>0</v>
      </c>
      <c r="H196" s="12">
        <f t="shared" si="2"/>
        <v>3750</v>
      </c>
    </row>
    <row r="197" spans="1:8" x14ac:dyDescent="0.25">
      <c r="A197" s="8" t="s">
        <v>297</v>
      </c>
      <c r="B197" s="8" t="s">
        <v>20</v>
      </c>
      <c r="C197" s="9" t="s">
        <v>306</v>
      </c>
      <c r="D197" s="10">
        <v>314099</v>
      </c>
      <c r="E197" s="24" t="s">
        <v>307</v>
      </c>
      <c r="F197" s="11">
        <v>16529</v>
      </c>
      <c r="G197" s="11">
        <v>0</v>
      </c>
      <c r="H197" s="12">
        <f t="shared" si="2"/>
        <v>16529</v>
      </c>
    </row>
    <row r="198" spans="1:8" x14ac:dyDescent="0.25">
      <c r="A198" s="8" t="s">
        <v>297</v>
      </c>
      <c r="B198" s="8" t="s">
        <v>20</v>
      </c>
      <c r="C198" s="9" t="s">
        <v>837</v>
      </c>
      <c r="D198" s="10">
        <v>314129</v>
      </c>
      <c r="E198" s="24" t="s">
        <v>838</v>
      </c>
      <c r="F198" s="11">
        <v>5850</v>
      </c>
      <c r="G198" s="11">
        <v>0</v>
      </c>
      <c r="H198" s="12">
        <f t="shared" si="2"/>
        <v>5850</v>
      </c>
    </row>
    <row r="199" spans="1:8" x14ac:dyDescent="0.25">
      <c r="A199" s="8" t="s">
        <v>297</v>
      </c>
      <c r="B199" s="8" t="s">
        <v>20</v>
      </c>
      <c r="C199" s="9" t="s">
        <v>384</v>
      </c>
      <c r="D199" s="10">
        <v>314137</v>
      </c>
      <c r="E199" s="24" t="s">
        <v>385</v>
      </c>
      <c r="F199" s="11">
        <v>2694</v>
      </c>
      <c r="G199" s="11">
        <v>0</v>
      </c>
      <c r="H199" s="12">
        <f t="shared" ref="H199:H262" si="3">F199+G199</f>
        <v>2694</v>
      </c>
    </row>
    <row r="200" spans="1:8" x14ac:dyDescent="0.25">
      <c r="A200" s="8" t="s">
        <v>297</v>
      </c>
      <c r="B200" s="8" t="s">
        <v>20</v>
      </c>
      <c r="C200" s="9" t="s">
        <v>388</v>
      </c>
      <c r="D200" s="10">
        <v>314145</v>
      </c>
      <c r="E200" s="24" t="s">
        <v>389</v>
      </c>
      <c r="F200" s="11">
        <v>8400</v>
      </c>
      <c r="G200" s="11">
        <v>-4200</v>
      </c>
      <c r="H200" s="12">
        <f t="shared" si="3"/>
        <v>4200</v>
      </c>
    </row>
    <row r="201" spans="1:8" x14ac:dyDescent="0.25">
      <c r="A201" s="8" t="s">
        <v>297</v>
      </c>
      <c r="B201" s="8" t="s">
        <v>20</v>
      </c>
      <c r="C201" s="9" t="s">
        <v>402</v>
      </c>
      <c r="D201" s="10">
        <v>314170</v>
      </c>
      <c r="E201" s="24" t="s">
        <v>403</v>
      </c>
      <c r="F201" s="11">
        <v>15600</v>
      </c>
      <c r="G201" s="11">
        <v>0</v>
      </c>
      <c r="H201" s="12">
        <f t="shared" si="3"/>
        <v>15600</v>
      </c>
    </row>
    <row r="202" spans="1:8" x14ac:dyDescent="0.25">
      <c r="A202" s="8" t="s">
        <v>297</v>
      </c>
      <c r="B202" s="8" t="s">
        <v>20</v>
      </c>
      <c r="C202" s="9" t="s">
        <v>406</v>
      </c>
      <c r="D202" s="10">
        <v>314196</v>
      </c>
      <c r="E202" s="24" t="s">
        <v>407</v>
      </c>
      <c r="F202" s="11">
        <v>4326</v>
      </c>
      <c r="G202" s="11">
        <v>0</v>
      </c>
      <c r="H202" s="12">
        <f t="shared" si="3"/>
        <v>4326</v>
      </c>
    </row>
    <row r="203" spans="1:8" x14ac:dyDescent="0.25">
      <c r="A203" s="8" t="s">
        <v>297</v>
      </c>
      <c r="B203" s="8" t="s">
        <v>20</v>
      </c>
      <c r="C203" s="9" t="s">
        <v>408</v>
      </c>
      <c r="D203" s="10">
        <v>314200</v>
      </c>
      <c r="E203" s="24" t="s">
        <v>409</v>
      </c>
      <c r="F203" s="11">
        <v>4292</v>
      </c>
      <c r="G203" s="11">
        <v>0</v>
      </c>
      <c r="H203" s="12">
        <f t="shared" si="3"/>
        <v>4292</v>
      </c>
    </row>
    <row r="204" spans="1:8" x14ac:dyDescent="0.25">
      <c r="A204" s="8" t="s">
        <v>297</v>
      </c>
      <c r="B204" s="8" t="s">
        <v>20</v>
      </c>
      <c r="C204" s="9" t="s">
        <v>416</v>
      </c>
      <c r="D204" s="10">
        <v>314234</v>
      </c>
      <c r="E204" s="24" t="s">
        <v>417</v>
      </c>
      <c r="F204" s="11">
        <v>6000</v>
      </c>
      <c r="G204" s="11">
        <v>0</v>
      </c>
      <c r="H204" s="12">
        <f t="shared" si="3"/>
        <v>6000</v>
      </c>
    </row>
    <row r="205" spans="1:8" x14ac:dyDescent="0.25">
      <c r="A205" s="8" t="s">
        <v>297</v>
      </c>
      <c r="B205" s="8" t="s">
        <v>20</v>
      </c>
      <c r="C205" s="9" t="s">
        <v>847</v>
      </c>
      <c r="D205" s="10">
        <v>314251</v>
      </c>
      <c r="E205" s="24" t="s">
        <v>848</v>
      </c>
      <c r="F205" s="11">
        <v>2524</v>
      </c>
      <c r="G205" s="11">
        <v>0</v>
      </c>
      <c r="H205" s="12">
        <f t="shared" si="3"/>
        <v>2524</v>
      </c>
    </row>
    <row r="206" spans="1:8" x14ac:dyDescent="0.25">
      <c r="A206" s="8" t="s">
        <v>297</v>
      </c>
      <c r="B206" s="8" t="s">
        <v>20</v>
      </c>
      <c r="C206" s="9" t="s">
        <v>420</v>
      </c>
      <c r="D206" s="10">
        <v>314285</v>
      </c>
      <c r="E206" s="24" t="s">
        <v>421</v>
      </c>
      <c r="F206" s="11">
        <v>6224</v>
      </c>
      <c r="G206" s="11">
        <v>0</v>
      </c>
      <c r="H206" s="12">
        <f t="shared" si="3"/>
        <v>6224</v>
      </c>
    </row>
    <row r="207" spans="1:8" x14ac:dyDescent="0.25">
      <c r="A207" s="8" t="s">
        <v>297</v>
      </c>
      <c r="B207" s="8" t="s">
        <v>20</v>
      </c>
      <c r="C207" s="9" t="s">
        <v>422</v>
      </c>
      <c r="D207" s="10">
        <v>314315</v>
      </c>
      <c r="E207" s="24" t="s">
        <v>423</v>
      </c>
      <c r="F207" s="11">
        <v>3300</v>
      </c>
      <c r="G207" s="11">
        <v>0</v>
      </c>
      <c r="H207" s="12">
        <f t="shared" si="3"/>
        <v>3300</v>
      </c>
    </row>
    <row r="208" spans="1:8" x14ac:dyDescent="0.25">
      <c r="A208" s="8" t="s">
        <v>297</v>
      </c>
      <c r="B208" s="8" t="s">
        <v>20</v>
      </c>
      <c r="C208" s="9" t="s">
        <v>424</v>
      </c>
      <c r="D208" s="10">
        <v>314307</v>
      </c>
      <c r="E208" s="24" t="s">
        <v>425</v>
      </c>
      <c r="F208" s="11">
        <v>5100</v>
      </c>
      <c r="G208" s="11">
        <v>0</v>
      </c>
      <c r="H208" s="12">
        <f t="shared" si="3"/>
        <v>5100</v>
      </c>
    </row>
    <row r="209" spans="1:8" x14ac:dyDescent="0.25">
      <c r="A209" s="8" t="s">
        <v>297</v>
      </c>
      <c r="B209" s="8" t="s">
        <v>20</v>
      </c>
      <c r="C209" s="9" t="s">
        <v>426</v>
      </c>
      <c r="D209" s="10">
        <v>314293</v>
      </c>
      <c r="E209" s="24" t="s">
        <v>427</v>
      </c>
      <c r="F209" s="11">
        <v>7350</v>
      </c>
      <c r="G209" s="11">
        <v>0</v>
      </c>
      <c r="H209" s="12">
        <f t="shared" si="3"/>
        <v>7350</v>
      </c>
    </row>
    <row r="210" spans="1:8" x14ac:dyDescent="0.25">
      <c r="A210" s="8" t="s">
        <v>297</v>
      </c>
      <c r="B210" s="8" t="s">
        <v>20</v>
      </c>
      <c r="C210" s="9" t="s">
        <v>432</v>
      </c>
      <c r="D210" s="10">
        <v>314323</v>
      </c>
      <c r="E210" s="24" t="s">
        <v>433</v>
      </c>
      <c r="F210" s="11">
        <v>3150</v>
      </c>
      <c r="G210" s="11">
        <v>0</v>
      </c>
      <c r="H210" s="12">
        <f t="shared" si="3"/>
        <v>3150</v>
      </c>
    </row>
    <row r="211" spans="1:8" x14ac:dyDescent="0.25">
      <c r="A211" s="8" t="s">
        <v>297</v>
      </c>
      <c r="B211" s="8" t="s">
        <v>20</v>
      </c>
      <c r="C211" s="9" t="s">
        <v>324</v>
      </c>
      <c r="D211" s="10">
        <v>314331</v>
      </c>
      <c r="E211" s="24" t="s">
        <v>325</v>
      </c>
      <c r="F211" s="11">
        <v>6626</v>
      </c>
      <c r="G211" s="11">
        <v>0</v>
      </c>
      <c r="H211" s="12">
        <f t="shared" si="3"/>
        <v>6626</v>
      </c>
    </row>
    <row r="212" spans="1:8" x14ac:dyDescent="0.25">
      <c r="A212" s="8" t="s">
        <v>297</v>
      </c>
      <c r="B212" s="8" t="s">
        <v>20</v>
      </c>
      <c r="C212" s="9" t="s">
        <v>839</v>
      </c>
      <c r="D212" s="10">
        <v>314340</v>
      </c>
      <c r="E212" s="24" t="s">
        <v>840</v>
      </c>
      <c r="F212" s="11">
        <v>3450</v>
      </c>
      <c r="G212" s="11">
        <v>0</v>
      </c>
      <c r="H212" s="12">
        <f t="shared" si="3"/>
        <v>3450</v>
      </c>
    </row>
    <row r="213" spans="1:8" x14ac:dyDescent="0.25">
      <c r="A213" s="8" t="s">
        <v>297</v>
      </c>
      <c r="B213" s="8" t="s">
        <v>20</v>
      </c>
      <c r="C213" s="9" t="s">
        <v>454</v>
      </c>
      <c r="D213" s="10">
        <v>314366</v>
      </c>
      <c r="E213" s="24" t="s">
        <v>455</v>
      </c>
      <c r="F213" s="11">
        <v>4650</v>
      </c>
      <c r="G213" s="11">
        <v>0</v>
      </c>
      <c r="H213" s="12">
        <f t="shared" si="3"/>
        <v>4650</v>
      </c>
    </row>
    <row r="214" spans="1:8" x14ac:dyDescent="0.25">
      <c r="A214" s="8" t="s">
        <v>297</v>
      </c>
      <c r="B214" s="8" t="s">
        <v>20</v>
      </c>
      <c r="C214" s="9" t="s">
        <v>304</v>
      </c>
      <c r="D214" s="10">
        <v>314463</v>
      </c>
      <c r="E214" s="24" t="s">
        <v>305</v>
      </c>
      <c r="F214" s="11">
        <v>26508</v>
      </c>
      <c r="G214" s="11">
        <v>0</v>
      </c>
      <c r="H214" s="12">
        <f t="shared" si="3"/>
        <v>26508</v>
      </c>
    </row>
    <row r="215" spans="1:8" x14ac:dyDescent="0.25">
      <c r="A215" s="8" t="s">
        <v>297</v>
      </c>
      <c r="B215" s="8" t="s">
        <v>20</v>
      </c>
      <c r="C215" s="9" t="s">
        <v>853</v>
      </c>
      <c r="D215" s="10">
        <v>314382</v>
      </c>
      <c r="E215" s="24" t="s">
        <v>854</v>
      </c>
      <c r="F215" s="11">
        <v>2734</v>
      </c>
      <c r="G215" s="11">
        <v>0</v>
      </c>
      <c r="H215" s="12">
        <f t="shared" si="3"/>
        <v>2734</v>
      </c>
    </row>
    <row r="216" spans="1:8" x14ac:dyDescent="0.25">
      <c r="A216" s="8" t="s">
        <v>297</v>
      </c>
      <c r="B216" s="8" t="s">
        <v>20</v>
      </c>
      <c r="C216" s="9" t="s">
        <v>332</v>
      </c>
      <c r="D216" s="10">
        <v>314391</v>
      </c>
      <c r="E216" s="24" t="s">
        <v>333</v>
      </c>
      <c r="F216" s="11">
        <v>3750</v>
      </c>
      <c r="G216" s="11">
        <v>0</v>
      </c>
      <c r="H216" s="12">
        <f t="shared" si="3"/>
        <v>3750</v>
      </c>
    </row>
    <row r="217" spans="1:8" x14ac:dyDescent="0.25">
      <c r="A217" s="8" t="s">
        <v>297</v>
      </c>
      <c r="B217" s="8" t="s">
        <v>20</v>
      </c>
      <c r="C217" s="9" t="s">
        <v>334</v>
      </c>
      <c r="D217" s="10">
        <v>314404</v>
      </c>
      <c r="E217" s="24" t="s">
        <v>335</v>
      </c>
      <c r="F217" s="11">
        <v>5023</v>
      </c>
      <c r="G217" s="11">
        <v>0</v>
      </c>
      <c r="H217" s="12">
        <f t="shared" si="3"/>
        <v>5023</v>
      </c>
    </row>
    <row r="218" spans="1:8" x14ac:dyDescent="0.25">
      <c r="A218" s="8" t="s">
        <v>297</v>
      </c>
      <c r="B218" s="8" t="s">
        <v>20</v>
      </c>
      <c r="C218" s="9" t="s">
        <v>338</v>
      </c>
      <c r="D218" s="10">
        <v>314421</v>
      </c>
      <c r="E218" s="24" t="s">
        <v>339</v>
      </c>
      <c r="F218" s="11">
        <v>2330</v>
      </c>
      <c r="G218" s="11">
        <v>0</v>
      </c>
      <c r="H218" s="12">
        <f t="shared" si="3"/>
        <v>2330</v>
      </c>
    </row>
    <row r="219" spans="1:8" x14ac:dyDescent="0.25">
      <c r="A219" s="8" t="s">
        <v>297</v>
      </c>
      <c r="B219" s="8" t="s">
        <v>20</v>
      </c>
      <c r="C219" s="9" t="s">
        <v>346</v>
      </c>
      <c r="D219" s="10">
        <v>314471</v>
      </c>
      <c r="E219" s="24" t="s">
        <v>347</v>
      </c>
      <c r="F219" s="11">
        <v>1759</v>
      </c>
      <c r="G219" s="11">
        <v>0</v>
      </c>
      <c r="H219" s="12">
        <f t="shared" si="3"/>
        <v>1759</v>
      </c>
    </row>
    <row r="220" spans="1:8" x14ac:dyDescent="0.25">
      <c r="A220" s="8" t="s">
        <v>297</v>
      </c>
      <c r="B220" s="8" t="s">
        <v>20</v>
      </c>
      <c r="C220" s="9" t="s">
        <v>348</v>
      </c>
      <c r="D220" s="10">
        <v>314480</v>
      </c>
      <c r="E220" s="24" t="s">
        <v>349</v>
      </c>
      <c r="F220" s="11">
        <v>3562</v>
      </c>
      <c r="G220" s="11">
        <v>0</v>
      </c>
      <c r="H220" s="12">
        <f t="shared" si="3"/>
        <v>3562</v>
      </c>
    </row>
    <row r="221" spans="1:8" x14ac:dyDescent="0.25">
      <c r="A221" s="8" t="s">
        <v>297</v>
      </c>
      <c r="B221" s="8" t="s">
        <v>20</v>
      </c>
      <c r="C221" s="9" t="s">
        <v>352</v>
      </c>
      <c r="D221" s="10">
        <v>314501</v>
      </c>
      <c r="E221" s="24" t="s">
        <v>353</v>
      </c>
      <c r="F221" s="11">
        <v>8901</v>
      </c>
      <c r="G221" s="11">
        <v>0</v>
      </c>
      <c r="H221" s="12">
        <f t="shared" si="3"/>
        <v>8901</v>
      </c>
    </row>
    <row r="222" spans="1:8" x14ac:dyDescent="0.25">
      <c r="A222" s="8" t="s">
        <v>297</v>
      </c>
      <c r="B222" s="8" t="s">
        <v>20</v>
      </c>
      <c r="C222" s="9" t="s">
        <v>841</v>
      </c>
      <c r="D222" s="10">
        <v>314528</v>
      </c>
      <c r="E222" s="24" t="s">
        <v>842</v>
      </c>
      <c r="F222" s="11">
        <v>3371</v>
      </c>
      <c r="G222" s="11">
        <v>0</v>
      </c>
      <c r="H222" s="12">
        <f t="shared" si="3"/>
        <v>3371</v>
      </c>
    </row>
    <row r="223" spans="1:8" x14ac:dyDescent="0.25">
      <c r="A223" s="8" t="s">
        <v>297</v>
      </c>
      <c r="B223" s="8" t="s">
        <v>20</v>
      </c>
      <c r="C223" s="9" t="s">
        <v>855</v>
      </c>
      <c r="D223" s="10">
        <v>314544</v>
      </c>
      <c r="E223" s="24" t="s">
        <v>856</v>
      </c>
      <c r="F223" s="11">
        <v>7290</v>
      </c>
      <c r="G223" s="11">
        <v>0</v>
      </c>
      <c r="H223" s="12">
        <f t="shared" si="3"/>
        <v>7290</v>
      </c>
    </row>
    <row r="224" spans="1:8" x14ac:dyDescent="0.25">
      <c r="A224" s="8" t="s">
        <v>297</v>
      </c>
      <c r="B224" s="8" t="s">
        <v>20</v>
      </c>
      <c r="C224" s="9" t="s">
        <v>360</v>
      </c>
      <c r="D224" s="10">
        <v>314595</v>
      </c>
      <c r="E224" s="24" t="s">
        <v>361</v>
      </c>
      <c r="F224" s="11">
        <v>7050</v>
      </c>
      <c r="G224" s="11">
        <v>0</v>
      </c>
      <c r="H224" s="12">
        <f t="shared" si="3"/>
        <v>7050</v>
      </c>
    </row>
    <row r="225" spans="1:8" x14ac:dyDescent="0.25">
      <c r="A225" s="8" t="s">
        <v>297</v>
      </c>
      <c r="B225" s="8" t="s">
        <v>20</v>
      </c>
      <c r="C225" s="9" t="s">
        <v>364</v>
      </c>
      <c r="D225" s="10">
        <v>314617</v>
      </c>
      <c r="E225" s="24" t="s">
        <v>365</v>
      </c>
      <c r="F225" s="11">
        <v>5250</v>
      </c>
      <c r="G225" s="11">
        <v>0</v>
      </c>
      <c r="H225" s="12">
        <f t="shared" si="3"/>
        <v>5250</v>
      </c>
    </row>
    <row r="226" spans="1:8" x14ac:dyDescent="0.25">
      <c r="A226" s="8" t="s">
        <v>297</v>
      </c>
      <c r="B226" s="8" t="s">
        <v>20</v>
      </c>
      <c r="C226" s="9" t="s">
        <v>382</v>
      </c>
      <c r="D226" s="10">
        <v>314668</v>
      </c>
      <c r="E226" s="24" t="s">
        <v>383</v>
      </c>
      <c r="F226" s="11">
        <v>11850</v>
      </c>
      <c r="G226" s="11">
        <v>0</v>
      </c>
      <c r="H226" s="12">
        <f t="shared" si="3"/>
        <v>11850</v>
      </c>
    </row>
    <row r="227" spans="1:8" x14ac:dyDescent="0.25">
      <c r="A227" s="8" t="s">
        <v>297</v>
      </c>
      <c r="B227" s="8" t="s">
        <v>20</v>
      </c>
      <c r="C227" s="9" t="s">
        <v>314</v>
      </c>
      <c r="D227" s="10">
        <v>314676</v>
      </c>
      <c r="E227" s="24" t="s">
        <v>315</v>
      </c>
      <c r="F227" s="11">
        <v>17944</v>
      </c>
      <c r="G227" s="11">
        <v>0</v>
      </c>
      <c r="H227" s="12">
        <f t="shared" si="3"/>
        <v>17944</v>
      </c>
    </row>
    <row r="228" spans="1:8" x14ac:dyDescent="0.25">
      <c r="A228" s="8" t="s">
        <v>297</v>
      </c>
      <c r="B228" s="8" t="s">
        <v>20</v>
      </c>
      <c r="C228" s="9" t="s">
        <v>386</v>
      </c>
      <c r="D228" s="10">
        <v>314684</v>
      </c>
      <c r="E228" s="24" t="s">
        <v>387</v>
      </c>
      <c r="F228" s="11">
        <v>5185</v>
      </c>
      <c r="G228" s="11">
        <v>0</v>
      </c>
      <c r="H228" s="12">
        <f t="shared" si="3"/>
        <v>5185</v>
      </c>
    </row>
    <row r="229" spans="1:8" x14ac:dyDescent="0.25">
      <c r="A229" s="8" t="s">
        <v>297</v>
      </c>
      <c r="B229" s="8" t="s">
        <v>20</v>
      </c>
      <c r="C229" s="9" t="s">
        <v>390</v>
      </c>
      <c r="D229" s="10">
        <v>314692</v>
      </c>
      <c r="E229" s="24" t="s">
        <v>391</v>
      </c>
      <c r="F229" s="11">
        <v>7500</v>
      </c>
      <c r="G229" s="11">
        <v>0</v>
      </c>
      <c r="H229" s="12">
        <f t="shared" si="3"/>
        <v>7500</v>
      </c>
    </row>
    <row r="230" spans="1:8" x14ac:dyDescent="0.25">
      <c r="A230" s="8" t="s">
        <v>297</v>
      </c>
      <c r="B230" s="8" t="s">
        <v>20</v>
      </c>
      <c r="C230" s="9" t="s">
        <v>392</v>
      </c>
      <c r="D230" s="10">
        <v>314714</v>
      </c>
      <c r="E230" s="24" t="s">
        <v>393</v>
      </c>
      <c r="F230" s="11">
        <v>7225</v>
      </c>
      <c r="G230" s="11">
        <v>0</v>
      </c>
      <c r="H230" s="12">
        <f t="shared" si="3"/>
        <v>7225</v>
      </c>
    </row>
    <row r="231" spans="1:8" x14ac:dyDescent="0.25">
      <c r="A231" s="8" t="s">
        <v>297</v>
      </c>
      <c r="B231" s="8" t="s">
        <v>20</v>
      </c>
      <c r="C231" s="9" t="s">
        <v>394</v>
      </c>
      <c r="D231" s="10">
        <v>314722</v>
      </c>
      <c r="E231" s="24" t="s">
        <v>395</v>
      </c>
      <c r="F231" s="11">
        <v>4399</v>
      </c>
      <c r="G231" s="11">
        <v>0</v>
      </c>
      <c r="H231" s="12">
        <f t="shared" si="3"/>
        <v>4399</v>
      </c>
    </row>
    <row r="232" spans="1:8" x14ac:dyDescent="0.25">
      <c r="A232" s="8" t="s">
        <v>297</v>
      </c>
      <c r="B232" s="8" t="s">
        <v>20</v>
      </c>
      <c r="C232" s="9" t="s">
        <v>396</v>
      </c>
      <c r="D232" s="10">
        <v>314749</v>
      </c>
      <c r="E232" s="24" t="s">
        <v>397</v>
      </c>
      <c r="F232" s="11">
        <v>9514</v>
      </c>
      <c r="G232" s="11">
        <v>0</v>
      </c>
      <c r="H232" s="12">
        <f t="shared" si="3"/>
        <v>9514</v>
      </c>
    </row>
    <row r="233" spans="1:8" x14ac:dyDescent="0.25">
      <c r="A233" s="8" t="s">
        <v>297</v>
      </c>
      <c r="B233" s="8" t="s">
        <v>20</v>
      </c>
      <c r="C233" s="9" t="s">
        <v>398</v>
      </c>
      <c r="D233" s="10">
        <v>650498</v>
      </c>
      <c r="E233" s="24" t="s">
        <v>399</v>
      </c>
      <c r="F233" s="11">
        <v>8531</v>
      </c>
      <c r="G233" s="11">
        <v>0</v>
      </c>
      <c r="H233" s="12">
        <f t="shared" si="3"/>
        <v>8531</v>
      </c>
    </row>
    <row r="234" spans="1:8" x14ac:dyDescent="0.25">
      <c r="A234" s="8" t="s">
        <v>297</v>
      </c>
      <c r="B234" s="8" t="s">
        <v>20</v>
      </c>
      <c r="C234" s="9" t="s">
        <v>400</v>
      </c>
      <c r="D234" s="10">
        <v>314731</v>
      </c>
      <c r="E234" s="24" t="s">
        <v>401</v>
      </c>
      <c r="F234" s="11">
        <v>6300</v>
      </c>
      <c r="G234" s="11">
        <v>0</v>
      </c>
      <c r="H234" s="12">
        <f t="shared" si="3"/>
        <v>6300</v>
      </c>
    </row>
    <row r="235" spans="1:8" x14ac:dyDescent="0.25">
      <c r="A235" s="8" t="s">
        <v>297</v>
      </c>
      <c r="B235" s="8" t="s">
        <v>20</v>
      </c>
      <c r="C235" s="9" t="s">
        <v>410</v>
      </c>
      <c r="D235" s="10">
        <v>314838</v>
      </c>
      <c r="E235" s="24" t="s">
        <v>411</v>
      </c>
      <c r="F235" s="11">
        <v>8545</v>
      </c>
      <c r="G235" s="11">
        <v>0</v>
      </c>
      <c r="H235" s="12">
        <f t="shared" si="3"/>
        <v>8545</v>
      </c>
    </row>
    <row r="236" spans="1:8" x14ac:dyDescent="0.25">
      <c r="A236" s="8" t="s">
        <v>297</v>
      </c>
      <c r="B236" s="8" t="s">
        <v>20</v>
      </c>
      <c r="C236" s="9" t="s">
        <v>412</v>
      </c>
      <c r="D236" s="10">
        <v>314846</v>
      </c>
      <c r="E236" s="24" t="s">
        <v>413</v>
      </c>
      <c r="F236" s="11">
        <v>2700</v>
      </c>
      <c r="G236" s="11">
        <v>0</v>
      </c>
      <c r="H236" s="12">
        <f t="shared" si="3"/>
        <v>2700</v>
      </c>
    </row>
    <row r="237" spans="1:8" x14ac:dyDescent="0.25">
      <c r="A237" s="8" t="s">
        <v>297</v>
      </c>
      <c r="B237" s="8" t="s">
        <v>20</v>
      </c>
      <c r="C237" s="9" t="s">
        <v>320</v>
      </c>
      <c r="D237" s="10">
        <v>314897</v>
      </c>
      <c r="E237" s="24" t="s">
        <v>321</v>
      </c>
      <c r="F237" s="11">
        <v>11347</v>
      </c>
      <c r="G237" s="11">
        <v>0</v>
      </c>
      <c r="H237" s="12">
        <f t="shared" si="3"/>
        <v>11347</v>
      </c>
    </row>
    <row r="238" spans="1:8" x14ac:dyDescent="0.25">
      <c r="A238" s="8" t="s">
        <v>297</v>
      </c>
      <c r="B238" s="8" t="s">
        <v>20</v>
      </c>
      <c r="C238" s="9" t="s">
        <v>326</v>
      </c>
      <c r="D238" s="10">
        <v>314901</v>
      </c>
      <c r="E238" s="24" t="s">
        <v>327</v>
      </c>
      <c r="F238" s="11">
        <v>13143</v>
      </c>
      <c r="G238" s="11">
        <v>0</v>
      </c>
      <c r="H238" s="12">
        <f t="shared" si="3"/>
        <v>13143</v>
      </c>
    </row>
    <row r="239" spans="1:8" x14ac:dyDescent="0.25">
      <c r="A239" s="8" t="s">
        <v>297</v>
      </c>
      <c r="B239" s="8" t="s">
        <v>20</v>
      </c>
      <c r="C239" s="9" t="s">
        <v>450</v>
      </c>
      <c r="D239" s="10">
        <v>314978</v>
      </c>
      <c r="E239" s="24" t="s">
        <v>451</v>
      </c>
      <c r="F239" s="11">
        <v>5550</v>
      </c>
      <c r="G239" s="11">
        <v>0</v>
      </c>
      <c r="H239" s="12">
        <f t="shared" si="3"/>
        <v>5550</v>
      </c>
    </row>
    <row r="240" spans="1:8" x14ac:dyDescent="0.25">
      <c r="A240" s="8" t="s">
        <v>297</v>
      </c>
      <c r="B240" s="8" t="s">
        <v>20</v>
      </c>
      <c r="C240" s="9" t="s">
        <v>452</v>
      </c>
      <c r="D240" s="10">
        <v>315001</v>
      </c>
      <c r="E240" s="24" t="s">
        <v>453</v>
      </c>
      <c r="F240" s="11">
        <v>12538</v>
      </c>
      <c r="G240" s="11">
        <v>0</v>
      </c>
      <c r="H240" s="12">
        <f t="shared" si="3"/>
        <v>12538</v>
      </c>
    </row>
    <row r="241" spans="1:8" x14ac:dyDescent="0.25">
      <c r="A241" s="8" t="s">
        <v>297</v>
      </c>
      <c r="B241" s="8" t="s">
        <v>20</v>
      </c>
      <c r="C241" s="9" t="s">
        <v>843</v>
      </c>
      <c r="D241" s="10">
        <v>315010</v>
      </c>
      <c r="E241" s="24" t="s">
        <v>844</v>
      </c>
      <c r="F241" s="11">
        <v>6750</v>
      </c>
      <c r="G241" s="11">
        <v>0</v>
      </c>
      <c r="H241" s="12">
        <f t="shared" si="3"/>
        <v>6750</v>
      </c>
    </row>
    <row r="242" spans="1:8" x14ac:dyDescent="0.25">
      <c r="A242" s="8" t="s">
        <v>297</v>
      </c>
      <c r="B242" s="8" t="s">
        <v>20</v>
      </c>
      <c r="C242" s="9" t="s">
        <v>456</v>
      </c>
      <c r="D242" s="10">
        <v>315036</v>
      </c>
      <c r="E242" s="24" t="s">
        <v>457</v>
      </c>
      <c r="F242" s="11">
        <v>5245</v>
      </c>
      <c r="G242" s="11">
        <v>0</v>
      </c>
      <c r="H242" s="12">
        <f t="shared" si="3"/>
        <v>5245</v>
      </c>
    </row>
    <row r="243" spans="1:8" x14ac:dyDescent="0.25">
      <c r="A243" s="8" t="s">
        <v>297</v>
      </c>
      <c r="B243" s="8" t="s">
        <v>20</v>
      </c>
      <c r="C243" s="9" t="s">
        <v>458</v>
      </c>
      <c r="D243" s="10">
        <v>315044</v>
      </c>
      <c r="E243" s="24" t="s">
        <v>459</v>
      </c>
      <c r="F243" s="11">
        <v>2608</v>
      </c>
      <c r="G243" s="11">
        <v>0</v>
      </c>
      <c r="H243" s="12">
        <f t="shared" si="3"/>
        <v>2608</v>
      </c>
    </row>
    <row r="244" spans="1:8" x14ac:dyDescent="0.25">
      <c r="A244" s="8" t="s">
        <v>297</v>
      </c>
      <c r="B244" s="8" t="s">
        <v>20</v>
      </c>
      <c r="C244" s="9" t="s">
        <v>310</v>
      </c>
      <c r="D244" s="10">
        <v>315524</v>
      </c>
      <c r="E244" s="24" t="s">
        <v>311</v>
      </c>
      <c r="F244" s="11">
        <v>35466</v>
      </c>
      <c r="G244" s="11">
        <v>0</v>
      </c>
      <c r="H244" s="12">
        <f t="shared" si="3"/>
        <v>35466</v>
      </c>
    </row>
    <row r="245" spans="1:8" x14ac:dyDescent="0.25">
      <c r="A245" s="8" t="s">
        <v>297</v>
      </c>
      <c r="B245" s="8" t="s">
        <v>20</v>
      </c>
      <c r="C245" s="9" t="s">
        <v>336</v>
      </c>
      <c r="D245" s="10">
        <v>315117</v>
      </c>
      <c r="E245" s="24" t="s">
        <v>337</v>
      </c>
      <c r="F245" s="11">
        <v>4721</v>
      </c>
      <c r="G245" s="11">
        <v>0</v>
      </c>
      <c r="H245" s="12">
        <f t="shared" si="3"/>
        <v>4721</v>
      </c>
    </row>
    <row r="246" spans="1:8" x14ac:dyDescent="0.25">
      <c r="A246" s="8" t="s">
        <v>297</v>
      </c>
      <c r="B246" s="8" t="s">
        <v>20</v>
      </c>
      <c r="C246" s="9" t="s">
        <v>362</v>
      </c>
      <c r="D246" s="10">
        <v>315346</v>
      </c>
      <c r="E246" s="24" t="s">
        <v>363</v>
      </c>
      <c r="F246" s="11">
        <v>3600</v>
      </c>
      <c r="G246" s="11">
        <v>0</v>
      </c>
      <c r="H246" s="12">
        <f t="shared" si="3"/>
        <v>3600</v>
      </c>
    </row>
    <row r="247" spans="1:8" x14ac:dyDescent="0.25">
      <c r="A247" s="8" t="s">
        <v>297</v>
      </c>
      <c r="B247" s="8" t="s">
        <v>20</v>
      </c>
      <c r="C247" s="9" t="s">
        <v>857</v>
      </c>
      <c r="D247" s="10">
        <v>315362</v>
      </c>
      <c r="E247" s="24" t="s">
        <v>858</v>
      </c>
      <c r="F247" s="11">
        <v>1603</v>
      </c>
      <c r="G247" s="11">
        <v>0</v>
      </c>
      <c r="H247" s="12">
        <f t="shared" si="3"/>
        <v>1603</v>
      </c>
    </row>
    <row r="248" spans="1:8" x14ac:dyDescent="0.25">
      <c r="A248" s="8" t="s">
        <v>297</v>
      </c>
      <c r="B248" s="8" t="s">
        <v>20</v>
      </c>
      <c r="C248" s="9" t="s">
        <v>366</v>
      </c>
      <c r="D248" s="10">
        <v>315401</v>
      </c>
      <c r="E248" s="24" t="s">
        <v>367</v>
      </c>
      <c r="F248" s="11">
        <v>3150</v>
      </c>
      <c r="G248" s="11">
        <v>0</v>
      </c>
      <c r="H248" s="12">
        <f t="shared" si="3"/>
        <v>3150</v>
      </c>
    </row>
    <row r="249" spans="1:8" x14ac:dyDescent="0.25">
      <c r="A249" s="8" t="s">
        <v>297</v>
      </c>
      <c r="B249" s="8" t="s">
        <v>20</v>
      </c>
      <c r="C249" s="9" t="s">
        <v>368</v>
      </c>
      <c r="D249" s="10">
        <v>315435</v>
      </c>
      <c r="E249" s="24" t="s">
        <v>369</v>
      </c>
      <c r="F249" s="11">
        <v>6450</v>
      </c>
      <c r="G249" s="11">
        <v>0</v>
      </c>
      <c r="H249" s="12">
        <f t="shared" si="3"/>
        <v>6450</v>
      </c>
    </row>
    <row r="250" spans="1:8" x14ac:dyDescent="0.25">
      <c r="A250" s="8" t="s">
        <v>297</v>
      </c>
      <c r="B250" s="8" t="s">
        <v>20</v>
      </c>
      <c r="C250" s="9" t="s">
        <v>370</v>
      </c>
      <c r="D250" s="10">
        <v>315478</v>
      </c>
      <c r="E250" s="24" t="s">
        <v>371</v>
      </c>
      <c r="F250" s="11">
        <v>3900</v>
      </c>
      <c r="G250" s="11">
        <v>0</v>
      </c>
      <c r="H250" s="12">
        <f t="shared" si="3"/>
        <v>3900</v>
      </c>
    </row>
    <row r="251" spans="1:8" x14ac:dyDescent="0.25">
      <c r="A251" s="8" t="s">
        <v>297</v>
      </c>
      <c r="B251" s="8" t="s">
        <v>20</v>
      </c>
      <c r="C251" s="9" t="s">
        <v>308</v>
      </c>
      <c r="D251" s="10">
        <v>315494</v>
      </c>
      <c r="E251" s="24" t="s">
        <v>309</v>
      </c>
      <c r="F251" s="11">
        <v>15137</v>
      </c>
      <c r="G251" s="11">
        <v>0</v>
      </c>
      <c r="H251" s="12">
        <f t="shared" si="3"/>
        <v>15137</v>
      </c>
    </row>
    <row r="252" spans="1:8" x14ac:dyDescent="0.25">
      <c r="A252" s="8" t="s">
        <v>297</v>
      </c>
      <c r="B252" s="8" t="s">
        <v>20</v>
      </c>
      <c r="C252" s="9" t="s">
        <v>374</v>
      </c>
      <c r="D252" s="10">
        <v>315486</v>
      </c>
      <c r="E252" s="24" t="s">
        <v>375</v>
      </c>
      <c r="F252" s="11">
        <v>2850</v>
      </c>
      <c r="G252" s="11">
        <v>0</v>
      </c>
      <c r="H252" s="12">
        <f t="shared" si="3"/>
        <v>2850</v>
      </c>
    </row>
    <row r="253" spans="1:8" x14ac:dyDescent="0.25">
      <c r="A253" s="8" t="s">
        <v>297</v>
      </c>
      <c r="B253" s="8" t="s">
        <v>20</v>
      </c>
      <c r="C253" s="9" t="s">
        <v>376</v>
      </c>
      <c r="D253" s="10">
        <v>315559</v>
      </c>
      <c r="E253" s="24" t="s">
        <v>377</v>
      </c>
      <c r="F253" s="11">
        <v>3600</v>
      </c>
      <c r="G253" s="11">
        <v>0</v>
      </c>
      <c r="H253" s="12">
        <f t="shared" si="3"/>
        <v>3600</v>
      </c>
    </row>
    <row r="254" spans="1:8" x14ac:dyDescent="0.25">
      <c r="A254" s="8" t="s">
        <v>297</v>
      </c>
      <c r="B254" s="8" t="s">
        <v>20</v>
      </c>
      <c r="C254" s="9" t="s">
        <v>849</v>
      </c>
      <c r="D254" s="10">
        <v>315567</v>
      </c>
      <c r="E254" s="24" t="s">
        <v>850</v>
      </c>
      <c r="F254" s="11">
        <v>6750</v>
      </c>
      <c r="G254" s="11">
        <v>0</v>
      </c>
      <c r="H254" s="12">
        <f t="shared" si="3"/>
        <v>6750</v>
      </c>
    </row>
    <row r="255" spans="1:8" x14ac:dyDescent="0.25">
      <c r="A255" s="8" t="s">
        <v>297</v>
      </c>
      <c r="B255" s="8" t="s">
        <v>20</v>
      </c>
      <c r="C255" s="9" t="s">
        <v>378</v>
      </c>
      <c r="D255" s="10">
        <v>315575</v>
      </c>
      <c r="E255" s="24" t="s">
        <v>379</v>
      </c>
      <c r="F255" s="11">
        <v>3750</v>
      </c>
      <c r="G255" s="11">
        <v>0</v>
      </c>
      <c r="H255" s="12">
        <f t="shared" si="3"/>
        <v>3750</v>
      </c>
    </row>
    <row r="256" spans="1:8" x14ac:dyDescent="0.25">
      <c r="A256" s="8" t="s">
        <v>297</v>
      </c>
      <c r="B256" s="8" t="s">
        <v>20</v>
      </c>
      <c r="C256" s="9" t="s">
        <v>404</v>
      </c>
      <c r="D256" s="10">
        <v>315656</v>
      </c>
      <c r="E256" s="24" t="s">
        <v>405</v>
      </c>
      <c r="F256" s="11">
        <v>3000</v>
      </c>
      <c r="G256" s="11">
        <v>0</v>
      </c>
      <c r="H256" s="12">
        <f t="shared" si="3"/>
        <v>3000</v>
      </c>
    </row>
    <row r="257" spans="1:8" x14ac:dyDescent="0.25">
      <c r="A257" s="8" t="s">
        <v>297</v>
      </c>
      <c r="B257" s="8" t="s">
        <v>20</v>
      </c>
      <c r="C257" s="9" t="s">
        <v>318</v>
      </c>
      <c r="D257" s="10">
        <v>315737</v>
      </c>
      <c r="E257" s="24" t="s">
        <v>319</v>
      </c>
      <c r="F257" s="11">
        <v>42383</v>
      </c>
      <c r="G257" s="11">
        <v>0</v>
      </c>
      <c r="H257" s="12">
        <f t="shared" si="3"/>
        <v>42383</v>
      </c>
    </row>
    <row r="258" spans="1:8" x14ac:dyDescent="0.25">
      <c r="A258" s="8" t="s">
        <v>297</v>
      </c>
      <c r="B258" s="8" t="s">
        <v>20</v>
      </c>
      <c r="C258" s="9" t="s">
        <v>372</v>
      </c>
      <c r="D258" s="10">
        <v>315745</v>
      </c>
      <c r="E258" s="24" t="s">
        <v>373</v>
      </c>
      <c r="F258" s="11">
        <v>5593</v>
      </c>
      <c r="G258" s="11">
        <v>0</v>
      </c>
      <c r="H258" s="12">
        <f t="shared" si="3"/>
        <v>5593</v>
      </c>
    </row>
    <row r="259" spans="1:8" x14ac:dyDescent="0.25">
      <c r="A259" s="8" t="s">
        <v>297</v>
      </c>
      <c r="B259" s="8" t="s">
        <v>20</v>
      </c>
      <c r="C259" s="9" t="s">
        <v>430</v>
      </c>
      <c r="D259" s="10">
        <v>315508</v>
      </c>
      <c r="E259" s="24" t="s">
        <v>431</v>
      </c>
      <c r="F259" s="11">
        <v>2250</v>
      </c>
      <c r="G259" s="11">
        <v>0</v>
      </c>
      <c r="H259" s="12">
        <f t="shared" si="3"/>
        <v>2250</v>
      </c>
    </row>
    <row r="260" spans="1:8" x14ac:dyDescent="0.25">
      <c r="A260" s="8" t="s">
        <v>297</v>
      </c>
      <c r="B260" s="8" t="s">
        <v>20</v>
      </c>
      <c r="C260" s="9" t="s">
        <v>446</v>
      </c>
      <c r="D260" s="10">
        <v>315842</v>
      </c>
      <c r="E260" s="24" t="s">
        <v>447</v>
      </c>
      <c r="F260" s="11">
        <v>3800</v>
      </c>
      <c r="G260" s="11">
        <v>-1900</v>
      </c>
      <c r="H260" s="12">
        <f t="shared" si="3"/>
        <v>1900</v>
      </c>
    </row>
    <row r="261" spans="1:8" x14ac:dyDescent="0.25">
      <c r="A261" s="8" t="s">
        <v>297</v>
      </c>
      <c r="B261" s="8" t="s">
        <v>20</v>
      </c>
      <c r="C261" s="9" t="s">
        <v>312</v>
      </c>
      <c r="D261" s="10">
        <v>316792</v>
      </c>
      <c r="E261" s="24" t="s">
        <v>313</v>
      </c>
      <c r="F261" s="11">
        <v>29550</v>
      </c>
      <c r="G261" s="11">
        <v>0</v>
      </c>
      <c r="H261" s="12">
        <f t="shared" si="3"/>
        <v>29550</v>
      </c>
    </row>
    <row r="262" spans="1:8" x14ac:dyDescent="0.25">
      <c r="A262" s="8" t="s">
        <v>297</v>
      </c>
      <c r="B262" s="8" t="s">
        <v>20</v>
      </c>
      <c r="C262" s="9" t="s">
        <v>330</v>
      </c>
      <c r="D262" s="10">
        <v>316563</v>
      </c>
      <c r="E262" s="24" t="s">
        <v>331</v>
      </c>
      <c r="F262" s="11">
        <v>5250</v>
      </c>
      <c r="G262" s="11">
        <v>0</v>
      </c>
      <c r="H262" s="12">
        <f t="shared" si="3"/>
        <v>5250</v>
      </c>
    </row>
    <row r="263" spans="1:8" x14ac:dyDescent="0.25">
      <c r="A263" s="8" t="s">
        <v>297</v>
      </c>
      <c r="B263" s="8" t="s">
        <v>20</v>
      </c>
      <c r="C263" s="9" t="s">
        <v>861</v>
      </c>
      <c r="D263" s="10">
        <v>316695</v>
      </c>
      <c r="E263" s="24" t="s">
        <v>862</v>
      </c>
      <c r="F263" s="11">
        <v>3450</v>
      </c>
      <c r="G263" s="11">
        <v>0</v>
      </c>
      <c r="H263" s="12">
        <f t="shared" ref="H263:H326" si="4">F263+G263</f>
        <v>3450</v>
      </c>
    </row>
    <row r="264" spans="1:8" x14ac:dyDescent="0.25">
      <c r="A264" s="8" t="s">
        <v>297</v>
      </c>
      <c r="B264" s="8" t="s">
        <v>20</v>
      </c>
      <c r="C264" s="9" t="s">
        <v>354</v>
      </c>
      <c r="D264" s="10">
        <v>316733</v>
      </c>
      <c r="E264" s="24" t="s">
        <v>355</v>
      </c>
      <c r="F264" s="11">
        <v>7050</v>
      </c>
      <c r="G264" s="11">
        <v>0</v>
      </c>
      <c r="H264" s="12">
        <f t="shared" si="4"/>
        <v>7050</v>
      </c>
    </row>
    <row r="265" spans="1:8" x14ac:dyDescent="0.25">
      <c r="A265" s="8" t="s">
        <v>297</v>
      </c>
      <c r="B265" s="8" t="s">
        <v>20</v>
      </c>
      <c r="C265" s="9" t="s">
        <v>356</v>
      </c>
      <c r="D265" s="10">
        <v>316741</v>
      </c>
      <c r="E265" s="24" t="s">
        <v>357</v>
      </c>
      <c r="F265" s="11">
        <v>4200</v>
      </c>
      <c r="G265" s="11">
        <v>-4200</v>
      </c>
      <c r="H265" s="12">
        <f t="shared" si="4"/>
        <v>0</v>
      </c>
    </row>
    <row r="266" spans="1:8" x14ac:dyDescent="0.25">
      <c r="A266" s="8" t="s">
        <v>297</v>
      </c>
      <c r="B266" s="8" t="s">
        <v>20</v>
      </c>
      <c r="C266" s="9" t="s">
        <v>358</v>
      </c>
      <c r="D266" s="10">
        <v>316750</v>
      </c>
      <c r="E266" s="24" t="s">
        <v>359</v>
      </c>
      <c r="F266" s="11">
        <v>2400</v>
      </c>
      <c r="G266" s="11">
        <v>0</v>
      </c>
      <c r="H266" s="12">
        <f t="shared" si="4"/>
        <v>2400</v>
      </c>
    </row>
    <row r="267" spans="1:8" x14ac:dyDescent="0.25">
      <c r="A267" s="8" t="s">
        <v>297</v>
      </c>
      <c r="B267" s="8" t="s">
        <v>20</v>
      </c>
      <c r="C267" s="9" t="s">
        <v>380</v>
      </c>
      <c r="D267" s="10">
        <v>316806</v>
      </c>
      <c r="E267" s="24" t="s">
        <v>381</v>
      </c>
      <c r="F267" s="11">
        <v>2550</v>
      </c>
      <c r="G267" s="11">
        <v>0</v>
      </c>
      <c r="H267" s="12">
        <f t="shared" si="4"/>
        <v>2550</v>
      </c>
    </row>
    <row r="268" spans="1:8" x14ac:dyDescent="0.25">
      <c r="A268" s="8" t="s">
        <v>297</v>
      </c>
      <c r="B268" s="8" t="s">
        <v>20</v>
      </c>
      <c r="C268" s="9" t="s">
        <v>851</v>
      </c>
      <c r="D268" s="10">
        <v>316938</v>
      </c>
      <c r="E268" s="24" t="s">
        <v>852</v>
      </c>
      <c r="F268" s="11">
        <v>6945</v>
      </c>
      <c r="G268" s="11">
        <v>0</v>
      </c>
      <c r="H268" s="12">
        <f t="shared" si="4"/>
        <v>6945</v>
      </c>
    </row>
    <row r="269" spans="1:8" x14ac:dyDescent="0.25">
      <c r="A269" s="8" t="s">
        <v>297</v>
      </c>
      <c r="B269" s="8" t="s">
        <v>20</v>
      </c>
      <c r="C269" s="9" t="s">
        <v>440</v>
      </c>
      <c r="D269" s="10">
        <v>316962</v>
      </c>
      <c r="E269" s="24" t="s">
        <v>441</v>
      </c>
      <c r="F269" s="11">
        <v>5400</v>
      </c>
      <c r="G269" s="11">
        <v>0</v>
      </c>
      <c r="H269" s="12">
        <f t="shared" si="4"/>
        <v>5400</v>
      </c>
    </row>
    <row r="270" spans="1:8" x14ac:dyDescent="0.25">
      <c r="A270" s="8" t="s">
        <v>297</v>
      </c>
      <c r="B270" s="8" t="s">
        <v>20</v>
      </c>
      <c r="C270" s="9" t="s">
        <v>322</v>
      </c>
      <c r="D270" s="10">
        <v>317004</v>
      </c>
      <c r="E270" s="24" t="s">
        <v>323</v>
      </c>
      <c r="F270" s="11">
        <v>9808</v>
      </c>
      <c r="G270" s="11">
        <v>0</v>
      </c>
      <c r="H270" s="12">
        <f t="shared" si="4"/>
        <v>9808</v>
      </c>
    </row>
    <row r="271" spans="1:8" x14ac:dyDescent="0.25">
      <c r="A271" s="8" t="s">
        <v>297</v>
      </c>
      <c r="B271" s="8" t="s">
        <v>20</v>
      </c>
      <c r="C271" s="9" t="s">
        <v>328</v>
      </c>
      <c r="D271" s="10">
        <v>321796</v>
      </c>
      <c r="E271" s="24" t="s">
        <v>329</v>
      </c>
      <c r="F271" s="11">
        <v>60595</v>
      </c>
      <c r="G271" s="11">
        <v>0</v>
      </c>
      <c r="H271" s="12">
        <f t="shared" si="4"/>
        <v>60595</v>
      </c>
    </row>
    <row r="272" spans="1:8" x14ac:dyDescent="0.25">
      <c r="A272" s="8" t="s">
        <v>297</v>
      </c>
      <c r="B272" s="8" t="s">
        <v>20</v>
      </c>
      <c r="C272" s="9" t="s">
        <v>944</v>
      </c>
      <c r="D272" s="10">
        <v>321168</v>
      </c>
      <c r="E272" s="24" t="s">
        <v>945</v>
      </c>
      <c r="F272" s="11">
        <v>4800</v>
      </c>
      <c r="G272" s="11">
        <v>0</v>
      </c>
      <c r="H272" s="12">
        <f t="shared" si="4"/>
        <v>4800</v>
      </c>
    </row>
    <row r="273" spans="1:8" x14ac:dyDescent="0.25">
      <c r="A273" s="8" t="s">
        <v>297</v>
      </c>
      <c r="B273" s="8" t="s">
        <v>20</v>
      </c>
      <c r="C273" s="9" t="s">
        <v>300</v>
      </c>
      <c r="D273" s="10">
        <v>321192</v>
      </c>
      <c r="E273" s="24" t="s">
        <v>301</v>
      </c>
      <c r="F273" s="11">
        <v>7950</v>
      </c>
      <c r="G273" s="11">
        <v>0</v>
      </c>
      <c r="H273" s="12">
        <f t="shared" si="4"/>
        <v>7950</v>
      </c>
    </row>
    <row r="274" spans="1:8" x14ac:dyDescent="0.25">
      <c r="A274" s="8" t="s">
        <v>297</v>
      </c>
      <c r="B274" s="8" t="s">
        <v>20</v>
      </c>
      <c r="C274" s="9" t="s">
        <v>342</v>
      </c>
      <c r="D274" s="10">
        <v>321249</v>
      </c>
      <c r="E274" s="24" t="s">
        <v>343</v>
      </c>
      <c r="F274" s="11">
        <v>3673</v>
      </c>
      <c r="G274" s="11">
        <v>0</v>
      </c>
      <c r="H274" s="12">
        <f t="shared" si="4"/>
        <v>3673</v>
      </c>
    </row>
    <row r="275" spans="1:8" x14ac:dyDescent="0.25">
      <c r="A275" s="8" t="s">
        <v>297</v>
      </c>
      <c r="B275" s="8" t="s">
        <v>20</v>
      </c>
      <c r="C275" s="9" t="s">
        <v>344</v>
      </c>
      <c r="D275" s="10">
        <v>321257</v>
      </c>
      <c r="E275" s="24" t="s">
        <v>345</v>
      </c>
      <c r="F275" s="11">
        <v>8400</v>
      </c>
      <c r="G275" s="11">
        <v>0</v>
      </c>
      <c r="H275" s="12">
        <f t="shared" si="4"/>
        <v>8400</v>
      </c>
    </row>
    <row r="276" spans="1:8" x14ac:dyDescent="0.25">
      <c r="A276" s="8" t="s">
        <v>297</v>
      </c>
      <c r="B276" s="8" t="s">
        <v>20</v>
      </c>
      <c r="C276" s="9" t="s">
        <v>350</v>
      </c>
      <c r="D276" s="10">
        <v>321303</v>
      </c>
      <c r="E276" s="24" t="s">
        <v>351</v>
      </c>
      <c r="F276" s="11">
        <v>6900</v>
      </c>
      <c r="G276" s="11">
        <v>0</v>
      </c>
      <c r="H276" s="12">
        <f t="shared" si="4"/>
        <v>6900</v>
      </c>
    </row>
    <row r="277" spans="1:8" x14ac:dyDescent="0.25">
      <c r="A277" s="8" t="s">
        <v>297</v>
      </c>
      <c r="B277" s="8" t="s">
        <v>20</v>
      </c>
      <c r="C277" s="9" t="s">
        <v>316</v>
      </c>
      <c r="D277" s="10">
        <v>321575</v>
      </c>
      <c r="E277" s="24" t="s">
        <v>317</v>
      </c>
      <c r="F277" s="11">
        <v>5250</v>
      </c>
      <c r="G277" s="11">
        <v>0</v>
      </c>
      <c r="H277" s="12">
        <f t="shared" si="4"/>
        <v>5250</v>
      </c>
    </row>
    <row r="278" spans="1:8" x14ac:dyDescent="0.25">
      <c r="A278" s="8" t="s">
        <v>297</v>
      </c>
      <c r="B278" s="8" t="s">
        <v>20</v>
      </c>
      <c r="C278" s="9" t="s">
        <v>863</v>
      </c>
      <c r="D278" s="10">
        <v>321591</v>
      </c>
      <c r="E278" s="24" t="s">
        <v>864</v>
      </c>
      <c r="F278" s="11">
        <v>7800</v>
      </c>
      <c r="G278" s="11">
        <v>-1498</v>
      </c>
      <c r="H278" s="12">
        <f t="shared" si="4"/>
        <v>6302</v>
      </c>
    </row>
    <row r="279" spans="1:8" x14ac:dyDescent="0.25">
      <c r="A279" s="8" t="s">
        <v>297</v>
      </c>
      <c r="B279" s="8" t="s">
        <v>20</v>
      </c>
      <c r="C279" s="9" t="s">
        <v>418</v>
      </c>
      <c r="D279" s="10">
        <v>647519</v>
      </c>
      <c r="E279" s="24" t="s">
        <v>419</v>
      </c>
      <c r="F279" s="11">
        <v>8850</v>
      </c>
      <c r="G279" s="11">
        <v>0</v>
      </c>
      <c r="H279" s="12">
        <f t="shared" si="4"/>
        <v>8850</v>
      </c>
    </row>
    <row r="280" spans="1:8" x14ac:dyDescent="0.25">
      <c r="A280" s="8" t="s">
        <v>297</v>
      </c>
      <c r="B280" s="8" t="s">
        <v>20</v>
      </c>
      <c r="C280" s="9" t="s">
        <v>865</v>
      </c>
      <c r="D280" s="10">
        <v>321613</v>
      </c>
      <c r="E280" s="24" t="s">
        <v>866</v>
      </c>
      <c r="F280" s="11">
        <v>4500</v>
      </c>
      <c r="G280" s="11">
        <v>0</v>
      </c>
      <c r="H280" s="12">
        <f t="shared" si="4"/>
        <v>4500</v>
      </c>
    </row>
    <row r="281" spans="1:8" x14ac:dyDescent="0.25">
      <c r="A281" s="8" t="s">
        <v>297</v>
      </c>
      <c r="B281" s="8" t="s">
        <v>20</v>
      </c>
      <c r="C281" s="9" t="s">
        <v>428</v>
      </c>
      <c r="D281" s="10">
        <v>321648</v>
      </c>
      <c r="E281" s="24" t="s">
        <v>429</v>
      </c>
      <c r="F281" s="11">
        <v>4072</v>
      </c>
      <c r="G281" s="11">
        <v>0</v>
      </c>
      <c r="H281" s="12">
        <f t="shared" si="4"/>
        <v>4072</v>
      </c>
    </row>
    <row r="282" spans="1:8" x14ac:dyDescent="0.25">
      <c r="A282" s="8" t="s">
        <v>297</v>
      </c>
      <c r="B282" s="8" t="s">
        <v>20</v>
      </c>
      <c r="C282" s="9" t="s">
        <v>434</v>
      </c>
      <c r="D282" s="10">
        <v>321672</v>
      </c>
      <c r="E282" s="24" t="s">
        <v>435</v>
      </c>
      <c r="F282" s="11">
        <v>5250</v>
      </c>
      <c r="G282" s="11">
        <v>0</v>
      </c>
      <c r="H282" s="12">
        <f t="shared" si="4"/>
        <v>5250</v>
      </c>
    </row>
    <row r="283" spans="1:8" x14ac:dyDescent="0.25">
      <c r="A283" s="8" t="s">
        <v>297</v>
      </c>
      <c r="B283" s="8" t="s">
        <v>20</v>
      </c>
      <c r="C283" s="9" t="s">
        <v>436</v>
      </c>
      <c r="D283" s="10">
        <v>648264</v>
      </c>
      <c r="E283" s="24" t="s">
        <v>437</v>
      </c>
      <c r="F283" s="11">
        <v>6150</v>
      </c>
      <c r="G283" s="11">
        <v>0</v>
      </c>
      <c r="H283" s="12">
        <f t="shared" si="4"/>
        <v>6150</v>
      </c>
    </row>
    <row r="284" spans="1:8" x14ac:dyDescent="0.25">
      <c r="A284" s="8" t="s">
        <v>297</v>
      </c>
      <c r="B284" s="8" t="s">
        <v>20</v>
      </c>
      <c r="C284" s="9" t="s">
        <v>438</v>
      </c>
      <c r="D284" s="10">
        <v>321699</v>
      </c>
      <c r="E284" s="24" t="s">
        <v>439</v>
      </c>
      <c r="F284" s="11">
        <v>5550</v>
      </c>
      <c r="G284" s="11">
        <v>0</v>
      </c>
      <c r="H284" s="12">
        <f t="shared" si="4"/>
        <v>5550</v>
      </c>
    </row>
    <row r="285" spans="1:8" x14ac:dyDescent="0.25">
      <c r="A285" s="8" t="s">
        <v>297</v>
      </c>
      <c r="B285" s="8" t="s">
        <v>20</v>
      </c>
      <c r="C285" s="9" t="s">
        <v>442</v>
      </c>
      <c r="D285" s="10">
        <v>648060</v>
      </c>
      <c r="E285" s="24" t="s">
        <v>443</v>
      </c>
      <c r="F285" s="11">
        <v>4350</v>
      </c>
      <c r="G285" s="11">
        <v>0</v>
      </c>
      <c r="H285" s="12">
        <f t="shared" si="4"/>
        <v>4350</v>
      </c>
    </row>
    <row r="286" spans="1:8" x14ac:dyDescent="0.25">
      <c r="A286" s="8" t="s">
        <v>297</v>
      </c>
      <c r="B286" s="8" t="s">
        <v>20</v>
      </c>
      <c r="C286" s="9" t="s">
        <v>444</v>
      </c>
      <c r="D286" s="10">
        <v>321711</v>
      </c>
      <c r="E286" s="24" t="s">
        <v>445</v>
      </c>
      <c r="F286" s="11">
        <v>7650</v>
      </c>
      <c r="G286" s="11">
        <v>0</v>
      </c>
      <c r="H286" s="12">
        <f t="shared" si="4"/>
        <v>7650</v>
      </c>
    </row>
    <row r="287" spans="1:8" x14ac:dyDescent="0.25">
      <c r="A287" s="8" t="s">
        <v>297</v>
      </c>
      <c r="B287" s="8" t="s">
        <v>20</v>
      </c>
      <c r="C287" s="9" t="s">
        <v>448</v>
      </c>
      <c r="D287" s="10">
        <v>321737</v>
      </c>
      <c r="E287" s="24" t="s">
        <v>449</v>
      </c>
      <c r="F287" s="11">
        <v>5250</v>
      </c>
      <c r="G287" s="11">
        <v>0</v>
      </c>
      <c r="H287" s="12">
        <f t="shared" si="4"/>
        <v>5250</v>
      </c>
    </row>
    <row r="288" spans="1:8" x14ac:dyDescent="0.25">
      <c r="A288" s="8" t="s">
        <v>297</v>
      </c>
      <c r="B288" s="8" t="s">
        <v>20</v>
      </c>
      <c r="C288" s="9" t="s">
        <v>414</v>
      </c>
      <c r="D288" s="10">
        <v>623814</v>
      </c>
      <c r="E288" s="24" t="s">
        <v>415</v>
      </c>
      <c r="F288" s="11">
        <v>2700</v>
      </c>
      <c r="G288" s="11">
        <v>0</v>
      </c>
      <c r="H288" s="12">
        <f t="shared" si="4"/>
        <v>2700</v>
      </c>
    </row>
    <row r="289" spans="1:8" x14ac:dyDescent="0.25">
      <c r="A289" s="8" t="s">
        <v>297</v>
      </c>
      <c r="B289" s="8" t="s">
        <v>71</v>
      </c>
      <c r="C289" s="9" t="s">
        <v>988</v>
      </c>
      <c r="D289" s="10">
        <v>586536</v>
      </c>
      <c r="E289" s="24" t="s">
        <v>989</v>
      </c>
      <c r="F289" s="11">
        <v>14100</v>
      </c>
      <c r="G289" s="11">
        <v>0</v>
      </c>
      <c r="H289" s="12">
        <f t="shared" si="4"/>
        <v>14100</v>
      </c>
    </row>
    <row r="290" spans="1:8" x14ac:dyDescent="0.25">
      <c r="A290" s="8" t="s">
        <v>297</v>
      </c>
      <c r="B290" s="8" t="s">
        <v>71</v>
      </c>
      <c r="C290" s="9" t="s">
        <v>464</v>
      </c>
      <c r="D290" s="10">
        <v>36138002</v>
      </c>
      <c r="E290" s="24" t="s">
        <v>465</v>
      </c>
      <c r="F290" s="11">
        <v>10500</v>
      </c>
      <c r="G290" s="11">
        <v>-2100</v>
      </c>
      <c r="H290" s="12">
        <f t="shared" si="4"/>
        <v>8400</v>
      </c>
    </row>
    <row r="291" spans="1:8" x14ac:dyDescent="0.25">
      <c r="A291" s="8" t="s">
        <v>297</v>
      </c>
      <c r="B291" s="8" t="s">
        <v>71</v>
      </c>
      <c r="C291" s="9" t="s">
        <v>462</v>
      </c>
      <c r="D291" s="10">
        <v>585726</v>
      </c>
      <c r="E291" s="24" t="s">
        <v>463</v>
      </c>
      <c r="F291" s="11">
        <v>7710</v>
      </c>
      <c r="G291" s="11">
        <v>0</v>
      </c>
      <c r="H291" s="12">
        <f t="shared" si="4"/>
        <v>7710</v>
      </c>
    </row>
    <row r="292" spans="1:8" x14ac:dyDescent="0.25">
      <c r="A292" s="8" t="s">
        <v>297</v>
      </c>
      <c r="B292" s="8" t="s">
        <v>71</v>
      </c>
      <c r="C292" s="9" t="s">
        <v>468</v>
      </c>
      <c r="D292" s="10">
        <v>42063043</v>
      </c>
      <c r="E292" s="24" t="s">
        <v>469</v>
      </c>
      <c r="F292" s="11">
        <v>51150</v>
      </c>
      <c r="G292" s="11">
        <v>0</v>
      </c>
      <c r="H292" s="12">
        <f t="shared" si="4"/>
        <v>51150</v>
      </c>
    </row>
    <row r="293" spans="1:8" x14ac:dyDescent="0.25">
      <c r="A293" s="8" t="s">
        <v>297</v>
      </c>
      <c r="B293" s="8" t="s">
        <v>71</v>
      </c>
      <c r="C293" s="9" t="s">
        <v>460</v>
      </c>
      <c r="D293" s="10">
        <v>37904167</v>
      </c>
      <c r="E293" s="24" t="s">
        <v>461</v>
      </c>
      <c r="F293" s="11">
        <v>2700</v>
      </c>
      <c r="G293" s="11">
        <v>0</v>
      </c>
      <c r="H293" s="12">
        <f t="shared" si="4"/>
        <v>2700</v>
      </c>
    </row>
    <row r="294" spans="1:8" x14ac:dyDescent="0.25">
      <c r="A294" s="8" t="s">
        <v>297</v>
      </c>
      <c r="B294" s="8" t="s">
        <v>74</v>
      </c>
      <c r="C294" s="9" t="s">
        <v>466</v>
      </c>
      <c r="D294" s="10">
        <v>47992441</v>
      </c>
      <c r="E294" s="24" t="s">
        <v>467</v>
      </c>
      <c r="F294" s="11">
        <v>7221</v>
      </c>
      <c r="G294" s="11">
        <v>0</v>
      </c>
      <c r="H294" s="12">
        <f t="shared" si="4"/>
        <v>7221</v>
      </c>
    </row>
    <row r="295" spans="1:8" x14ac:dyDescent="0.25">
      <c r="A295" s="8" t="s">
        <v>297</v>
      </c>
      <c r="B295" s="8" t="s">
        <v>74</v>
      </c>
      <c r="C295" s="9" t="s">
        <v>990</v>
      </c>
      <c r="D295" s="10">
        <v>90000133</v>
      </c>
      <c r="E295" s="24" t="s">
        <v>991</v>
      </c>
      <c r="F295" s="11">
        <v>4350</v>
      </c>
      <c r="G295" s="11">
        <v>0</v>
      </c>
      <c r="H295" s="12">
        <f t="shared" si="4"/>
        <v>4350</v>
      </c>
    </row>
    <row r="296" spans="1:8" x14ac:dyDescent="0.25">
      <c r="A296" s="8" t="s">
        <v>297</v>
      </c>
      <c r="B296" s="8" t="s">
        <v>74</v>
      </c>
      <c r="C296" s="9" t="s">
        <v>992</v>
      </c>
      <c r="D296" s="10">
        <v>36441406</v>
      </c>
      <c r="E296" s="24" t="s">
        <v>993</v>
      </c>
      <c r="F296" s="11">
        <v>11240</v>
      </c>
      <c r="G296" s="11">
        <v>0</v>
      </c>
      <c r="H296" s="12">
        <f t="shared" si="4"/>
        <v>11240</v>
      </c>
    </row>
    <row r="297" spans="1:8" x14ac:dyDescent="0.25">
      <c r="A297" s="8" t="s">
        <v>297</v>
      </c>
      <c r="B297" s="8" t="s">
        <v>74</v>
      </c>
      <c r="C297" s="9" t="s">
        <v>994</v>
      </c>
      <c r="D297" s="10">
        <v>37983121</v>
      </c>
      <c r="E297" s="24" t="s">
        <v>995</v>
      </c>
      <c r="F297" s="11">
        <v>4612</v>
      </c>
      <c r="G297" s="11">
        <v>0</v>
      </c>
      <c r="H297" s="12">
        <f t="shared" si="4"/>
        <v>4612</v>
      </c>
    </row>
    <row r="298" spans="1:8" x14ac:dyDescent="0.25">
      <c r="A298" s="8" t="s">
        <v>297</v>
      </c>
      <c r="B298" s="8" t="s">
        <v>74</v>
      </c>
      <c r="C298" s="9" t="s">
        <v>996</v>
      </c>
      <c r="D298" s="10">
        <v>36433209</v>
      </c>
      <c r="E298" s="24" t="s">
        <v>997</v>
      </c>
      <c r="F298" s="11">
        <v>16500</v>
      </c>
      <c r="G298" s="11">
        <v>0</v>
      </c>
      <c r="H298" s="12">
        <f t="shared" si="4"/>
        <v>16500</v>
      </c>
    </row>
    <row r="299" spans="1:8" x14ac:dyDescent="0.25">
      <c r="A299" s="8" t="s">
        <v>297</v>
      </c>
      <c r="B299" s="8" t="s">
        <v>74</v>
      </c>
      <c r="C299" s="9" t="s">
        <v>859</v>
      </c>
      <c r="D299" s="10">
        <v>42218403</v>
      </c>
      <c r="E299" s="24" t="s">
        <v>860</v>
      </c>
      <c r="F299" s="11">
        <v>1600</v>
      </c>
      <c r="G299" s="11">
        <v>0</v>
      </c>
      <c r="H299" s="12">
        <f t="shared" si="4"/>
        <v>1600</v>
      </c>
    </row>
    <row r="300" spans="1:8" x14ac:dyDescent="0.25">
      <c r="A300" s="8" t="s">
        <v>297</v>
      </c>
      <c r="B300" s="8" t="s">
        <v>74</v>
      </c>
      <c r="C300" s="9" t="s">
        <v>998</v>
      </c>
      <c r="D300" s="10">
        <v>42224187</v>
      </c>
      <c r="E300" s="24" t="s">
        <v>999</v>
      </c>
      <c r="F300" s="11">
        <v>6150</v>
      </c>
      <c r="G300" s="11">
        <v>0</v>
      </c>
      <c r="H300" s="12">
        <f t="shared" si="4"/>
        <v>6150</v>
      </c>
    </row>
    <row r="301" spans="1:8" x14ac:dyDescent="0.25">
      <c r="A301" s="8" t="s">
        <v>297</v>
      </c>
      <c r="B301" s="8" t="s">
        <v>74</v>
      </c>
      <c r="C301" s="9" t="s">
        <v>1000</v>
      </c>
      <c r="D301" s="10">
        <v>47365773</v>
      </c>
      <c r="E301" s="24" t="s">
        <v>1001</v>
      </c>
      <c r="F301" s="11">
        <v>4200</v>
      </c>
      <c r="G301" s="11">
        <v>0</v>
      </c>
      <c r="H301" s="12">
        <f t="shared" si="4"/>
        <v>4200</v>
      </c>
    </row>
    <row r="302" spans="1:8" x14ac:dyDescent="0.25">
      <c r="A302" s="8" t="s">
        <v>470</v>
      </c>
      <c r="B302" s="8" t="s">
        <v>14</v>
      </c>
      <c r="C302" s="9" t="s">
        <v>471</v>
      </c>
      <c r="D302" s="10">
        <v>54139937</v>
      </c>
      <c r="E302" s="24" t="s">
        <v>472</v>
      </c>
      <c r="F302" s="11">
        <v>41211</v>
      </c>
      <c r="G302" s="11">
        <v>0</v>
      </c>
      <c r="H302" s="12">
        <f t="shared" si="4"/>
        <v>41211</v>
      </c>
    </row>
    <row r="303" spans="1:8" x14ac:dyDescent="0.25">
      <c r="A303" s="8" t="s">
        <v>470</v>
      </c>
      <c r="B303" s="8" t="s">
        <v>17</v>
      </c>
      <c r="C303" s="9" t="s">
        <v>1002</v>
      </c>
      <c r="D303" s="10">
        <v>37828100</v>
      </c>
      <c r="E303" s="24" t="s">
        <v>1003</v>
      </c>
      <c r="F303" s="11">
        <v>337017</v>
      </c>
      <c r="G303" s="11">
        <v>-31963</v>
      </c>
      <c r="H303" s="12">
        <f t="shared" si="4"/>
        <v>305054</v>
      </c>
    </row>
    <row r="304" spans="1:8" x14ac:dyDescent="0.25">
      <c r="A304" s="8" t="s">
        <v>470</v>
      </c>
      <c r="B304" s="8" t="s">
        <v>20</v>
      </c>
      <c r="C304" s="9" t="s">
        <v>473</v>
      </c>
      <c r="D304" s="10">
        <v>313271</v>
      </c>
      <c r="E304" s="24" t="s">
        <v>474</v>
      </c>
      <c r="F304" s="11">
        <v>95762</v>
      </c>
      <c r="G304" s="11">
        <v>-92</v>
      </c>
      <c r="H304" s="12">
        <f t="shared" si="4"/>
        <v>95670</v>
      </c>
    </row>
    <row r="305" spans="1:8" x14ac:dyDescent="0.25">
      <c r="A305" s="8" t="s">
        <v>470</v>
      </c>
      <c r="B305" s="8" t="s">
        <v>20</v>
      </c>
      <c r="C305" s="9" t="s">
        <v>867</v>
      </c>
      <c r="D305" s="10">
        <v>313262</v>
      </c>
      <c r="E305" s="24" t="s">
        <v>868</v>
      </c>
      <c r="F305" s="11">
        <v>4800</v>
      </c>
      <c r="G305" s="11">
        <v>0</v>
      </c>
      <c r="H305" s="12">
        <f t="shared" si="4"/>
        <v>4800</v>
      </c>
    </row>
    <row r="306" spans="1:8" x14ac:dyDescent="0.25">
      <c r="A306" s="8" t="s">
        <v>470</v>
      </c>
      <c r="B306" s="8" t="s">
        <v>20</v>
      </c>
      <c r="C306" s="9" t="s">
        <v>477</v>
      </c>
      <c r="D306" s="10">
        <v>313319</v>
      </c>
      <c r="E306" s="24" t="s">
        <v>478</v>
      </c>
      <c r="F306" s="11">
        <v>18721</v>
      </c>
      <c r="G306" s="11">
        <v>0</v>
      </c>
      <c r="H306" s="12">
        <f t="shared" si="4"/>
        <v>18721</v>
      </c>
    </row>
    <row r="307" spans="1:8" x14ac:dyDescent="0.25">
      <c r="A307" s="8" t="s">
        <v>470</v>
      </c>
      <c r="B307" s="8" t="s">
        <v>20</v>
      </c>
      <c r="C307" s="9" t="s">
        <v>529</v>
      </c>
      <c r="D307" s="10">
        <v>313475</v>
      </c>
      <c r="E307" s="24" t="s">
        <v>530</v>
      </c>
      <c r="F307" s="11">
        <v>4500</v>
      </c>
      <c r="G307" s="11">
        <v>0</v>
      </c>
      <c r="H307" s="12">
        <f t="shared" si="4"/>
        <v>4500</v>
      </c>
    </row>
    <row r="308" spans="1:8" x14ac:dyDescent="0.25">
      <c r="A308" s="8" t="s">
        <v>470</v>
      </c>
      <c r="B308" s="8" t="s">
        <v>20</v>
      </c>
      <c r="C308" s="9" t="s">
        <v>869</v>
      </c>
      <c r="D308" s="10">
        <v>313491</v>
      </c>
      <c r="E308" s="24" t="s">
        <v>870</v>
      </c>
      <c r="F308" s="11">
        <v>4500</v>
      </c>
      <c r="G308" s="11">
        <v>-366</v>
      </c>
      <c r="H308" s="12">
        <f t="shared" si="4"/>
        <v>4134</v>
      </c>
    </row>
    <row r="309" spans="1:8" x14ac:dyDescent="0.25">
      <c r="A309" s="8" t="s">
        <v>470</v>
      </c>
      <c r="B309" s="8" t="s">
        <v>20</v>
      </c>
      <c r="C309" s="9" t="s">
        <v>537</v>
      </c>
      <c r="D309" s="10">
        <v>313564</v>
      </c>
      <c r="E309" s="24" t="s">
        <v>538</v>
      </c>
      <c r="F309" s="11">
        <v>1800</v>
      </c>
      <c r="G309" s="11">
        <v>0</v>
      </c>
      <c r="H309" s="12">
        <f t="shared" si="4"/>
        <v>1800</v>
      </c>
    </row>
    <row r="310" spans="1:8" x14ac:dyDescent="0.25">
      <c r="A310" s="8" t="s">
        <v>470</v>
      </c>
      <c r="B310" s="8" t="s">
        <v>20</v>
      </c>
      <c r="C310" s="9" t="s">
        <v>545</v>
      </c>
      <c r="D310" s="10">
        <v>313688</v>
      </c>
      <c r="E310" s="24" t="s">
        <v>546</v>
      </c>
      <c r="F310" s="11">
        <v>4800</v>
      </c>
      <c r="G310" s="11">
        <v>0</v>
      </c>
      <c r="H310" s="12">
        <f t="shared" si="4"/>
        <v>4800</v>
      </c>
    </row>
    <row r="311" spans="1:8" x14ac:dyDescent="0.25">
      <c r="A311" s="8" t="s">
        <v>470</v>
      </c>
      <c r="B311" s="8" t="s">
        <v>20</v>
      </c>
      <c r="C311" s="9" t="s">
        <v>873</v>
      </c>
      <c r="D311" s="10">
        <v>313696</v>
      </c>
      <c r="E311" s="24" t="s">
        <v>874</v>
      </c>
      <c r="F311" s="11">
        <v>3750</v>
      </c>
      <c r="G311" s="11">
        <v>0</v>
      </c>
      <c r="H311" s="12">
        <f t="shared" si="4"/>
        <v>3750</v>
      </c>
    </row>
    <row r="312" spans="1:8" x14ac:dyDescent="0.25">
      <c r="A312" s="8" t="s">
        <v>470</v>
      </c>
      <c r="B312" s="8" t="s">
        <v>20</v>
      </c>
      <c r="C312" s="9" t="s">
        <v>946</v>
      </c>
      <c r="D312" s="10">
        <v>313700</v>
      </c>
      <c r="E312" s="24" t="s">
        <v>947</v>
      </c>
      <c r="F312" s="11">
        <v>4050</v>
      </c>
      <c r="G312" s="11">
        <v>0</v>
      </c>
      <c r="H312" s="12">
        <f t="shared" si="4"/>
        <v>4050</v>
      </c>
    </row>
    <row r="313" spans="1:8" x14ac:dyDescent="0.25">
      <c r="A313" s="8" t="s">
        <v>470</v>
      </c>
      <c r="B313" s="8" t="s">
        <v>20</v>
      </c>
      <c r="C313" s="9" t="s">
        <v>547</v>
      </c>
      <c r="D313" s="10">
        <v>313726</v>
      </c>
      <c r="E313" s="24" t="s">
        <v>548</v>
      </c>
      <c r="F313" s="11">
        <v>3300</v>
      </c>
      <c r="G313" s="11">
        <v>0</v>
      </c>
      <c r="H313" s="12">
        <f t="shared" si="4"/>
        <v>3300</v>
      </c>
    </row>
    <row r="314" spans="1:8" x14ac:dyDescent="0.25">
      <c r="A314" s="8" t="s">
        <v>470</v>
      </c>
      <c r="B314" s="8" t="s">
        <v>20</v>
      </c>
      <c r="C314" s="9" t="s">
        <v>871</v>
      </c>
      <c r="D314" s="10">
        <v>313734</v>
      </c>
      <c r="E314" s="24" t="s">
        <v>872</v>
      </c>
      <c r="F314" s="11">
        <v>3900</v>
      </c>
      <c r="G314" s="11">
        <v>0</v>
      </c>
      <c r="H314" s="12">
        <f t="shared" si="4"/>
        <v>3900</v>
      </c>
    </row>
    <row r="315" spans="1:8" x14ac:dyDescent="0.25">
      <c r="A315" s="8" t="s">
        <v>470</v>
      </c>
      <c r="B315" s="8" t="s">
        <v>20</v>
      </c>
      <c r="C315" s="9" t="s">
        <v>875</v>
      </c>
      <c r="D315" s="10">
        <v>313751</v>
      </c>
      <c r="E315" s="24" t="s">
        <v>876</v>
      </c>
      <c r="F315" s="11">
        <v>2987</v>
      </c>
      <c r="G315" s="11">
        <v>0</v>
      </c>
      <c r="H315" s="12">
        <f t="shared" si="4"/>
        <v>2987</v>
      </c>
    </row>
    <row r="316" spans="1:8" x14ac:dyDescent="0.25">
      <c r="A316" s="8" t="s">
        <v>470</v>
      </c>
      <c r="B316" s="8" t="s">
        <v>20</v>
      </c>
      <c r="C316" s="9" t="s">
        <v>551</v>
      </c>
      <c r="D316" s="10">
        <v>313807</v>
      </c>
      <c r="E316" s="24" t="s">
        <v>552</v>
      </c>
      <c r="F316" s="11">
        <v>3361</v>
      </c>
      <c r="G316" s="11">
        <v>0</v>
      </c>
      <c r="H316" s="12">
        <f t="shared" si="4"/>
        <v>3361</v>
      </c>
    </row>
    <row r="317" spans="1:8" x14ac:dyDescent="0.25">
      <c r="A317" s="8" t="s">
        <v>470</v>
      </c>
      <c r="B317" s="8" t="s">
        <v>20</v>
      </c>
      <c r="C317" s="9" t="s">
        <v>553</v>
      </c>
      <c r="D317" s="10">
        <v>313823</v>
      </c>
      <c r="E317" s="24" t="s">
        <v>554</v>
      </c>
      <c r="F317" s="11">
        <v>6533</v>
      </c>
      <c r="G317" s="11">
        <v>0</v>
      </c>
      <c r="H317" s="12">
        <f t="shared" si="4"/>
        <v>6533</v>
      </c>
    </row>
    <row r="318" spans="1:8" x14ac:dyDescent="0.25">
      <c r="A318" s="8" t="s">
        <v>470</v>
      </c>
      <c r="B318" s="8" t="s">
        <v>20</v>
      </c>
      <c r="C318" s="9" t="s">
        <v>877</v>
      </c>
      <c r="D318" s="10">
        <v>313904</v>
      </c>
      <c r="E318" s="24" t="s">
        <v>878</v>
      </c>
      <c r="F318" s="11">
        <v>3595</v>
      </c>
      <c r="G318" s="11">
        <v>0</v>
      </c>
      <c r="H318" s="12">
        <f t="shared" si="4"/>
        <v>3595</v>
      </c>
    </row>
    <row r="319" spans="1:8" x14ac:dyDescent="0.25">
      <c r="A319" s="8" t="s">
        <v>470</v>
      </c>
      <c r="B319" s="8" t="s">
        <v>20</v>
      </c>
      <c r="C319" s="9" t="s">
        <v>563</v>
      </c>
      <c r="D319" s="10">
        <v>313947</v>
      </c>
      <c r="E319" s="24" t="s">
        <v>564</v>
      </c>
      <c r="F319" s="11">
        <v>0</v>
      </c>
      <c r="G319" s="11">
        <v>0</v>
      </c>
      <c r="H319" s="12">
        <f t="shared" si="4"/>
        <v>0</v>
      </c>
    </row>
    <row r="320" spans="1:8" x14ac:dyDescent="0.25">
      <c r="A320" s="8" t="s">
        <v>470</v>
      </c>
      <c r="B320" s="8" t="s">
        <v>20</v>
      </c>
      <c r="C320" s="9" t="s">
        <v>493</v>
      </c>
      <c r="D320" s="10">
        <v>316181</v>
      </c>
      <c r="E320" s="24" t="s">
        <v>494</v>
      </c>
      <c r="F320" s="11">
        <v>45223</v>
      </c>
      <c r="G320" s="11">
        <v>-900</v>
      </c>
      <c r="H320" s="12">
        <f t="shared" si="4"/>
        <v>44323</v>
      </c>
    </row>
    <row r="321" spans="1:8" x14ac:dyDescent="0.25">
      <c r="A321" s="8" t="s">
        <v>470</v>
      </c>
      <c r="B321" s="8" t="s">
        <v>20</v>
      </c>
      <c r="C321" s="9" t="s">
        <v>483</v>
      </c>
      <c r="D321" s="10">
        <v>316075</v>
      </c>
      <c r="E321" s="24" t="s">
        <v>484</v>
      </c>
      <c r="F321" s="11">
        <v>672</v>
      </c>
      <c r="G321" s="11">
        <v>0</v>
      </c>
      <c r="H321" s="12">
        <f t="shared" si="4"/>
        <v>672</v>
      </c>
    </row>
    <row r="322" spans="1:8" x14ac:dyDescent="0.25">
      <c r="A322" s="8" t="s">
        <v>470</v>
      </c>
      <c r="B322" s="8" t="s">
        <v>20</v>
      </c>
      <c r="C322" s="9" t="s">
        <v>523</v>
      </c>
      <c r="D322" s="10">
        <v>316091</v>
      </c>
      <c r="E322" s="24" t="s">
        <v>524</v>
      </c>
      <c r="F322" s="11">
        <v>3750</v>
      </c>
      <c r="G322" s="11">
        <v>0</v>
      </c>
      <c r="H322" s="12">
        <f t="shared" si="4"/>
        <v>3750</v>
      </c>
    </row>
    <row r="323" spans="1:8" x14ac:dyDescent="0.25">
      <c r="A323" s="8" t="s">
        <v>470</v>
      </c>
      <c r="B323" s="8" t="s">
        <v>20</v>
      </c>
      <c r="C323" s="9" t="s">
        <v>533</v>
      </c>
      <c r="D323" s="10">
        <v>316121</v>
      </c>
      <c r="E323" s="24" t="s">
        <v>534</v>
      </c>
      <c r="F323" s="11">
        <v>5550</v>
      </c>
      <c r="G323" s="11">
        <v>0</v>
      </c>
      <c r="H323" s="12">
        <f t="shared" si="4"/>
        <v>5550</v>
      </c>
    </row>
    <row r="324" spans="1:8" x14ac:dyDescent="0.25">
      <c r="A324" s="8" t="s">
        <v>470</v>
      </c>
      <c r="B324" s="8" t="s">
        <v>20</v>
      </c>
      <c r="C324" s="9" t="s">
        <v>497</v>
      </c>
      <c r="D324" s="10">
        <v>316342</v>
      </c>
      <c r="E324" s="24" t="s">
        <v>498</v>
      </c>
      <c r="F324" s="11">
        <v>8308</v>
      </c>
      <c r="G324" s="11">
        <v>0</v>
      </c>
      <c r="H324" s="12">
        <f t="shared" si="4"/>
        <v>8308</v>
      </c>
    </row>
    <row r="325" spans="1:8" x14ac:dyDescent="0.25">
      <c r="A325" s="8" t="s">
        <v>470</v>
      </c>
      <c r="B325" s="8" t="s">
        <v>20</v>
      </c>
      <c r="C325" s="9" t="s">
        <v>501</v>
      </c>
      <c r="D325" s="10">
        <v>319031</v>
      </c>
      <c r="E325" s="24" t="s">
        <v>502</v>
      </c>
      <c r="F325" s="11">
        <v>6000</v>
      </c>
      <c r="G325" s="11">
        <v>-1050</v>
      </c>
      <c r="H325" s="12">
        <f t="shared" si="4"/>
        <v>4950</v>
      </c>
    </row>
    <row r="326" spans="1:8" x14ac:dyDescent="0.25">
      <c r="A326" s="8" t="s">
        <v>470</v>
      </c>
      <c r="B326" s="8" t="s">
        <v>20</v>
      </c>
      <c r="C326" s="9" t="s">
        <v>517</v>
      </c>
      <c r="D326" s="10">
        <v>318604</v>
      </c>
      <c r="E326" s="24" t="s">
        <v>518</v>
      </c>
      <c r="F326" s="11">
        <v>8250</v>
      </c>
      <c r="G326" s="11">
        <v>0</v>
      </c>
      <c r="H326" s="12">
        <f t="shared" si="4"/>
        <v>8250</v>
      </c>
    </row>
    <row r="327" spans="1:8" x14ac:dyDescent="0.25">
      <c r="A327" s="8" t="s">
        <v>470</v>
      </c>
      <c r="B327" s="8" t="s">
        <v>20</v>
      </c>
      <c r="C327" s="9" t="s">
        <v>521</v>
      </c>
      <c r="D327" s="10">
        <v>318710</v>
      </c>
      <c r="E327" s="24" t="s">
        <v>522</v>
      </c>
      <c r="F327" s="11">
        <v>10800</v>
      </c>
      <c r="G327" s="11">
        <v>-5400</v>
      </c>
      <c r="H327" s="12">
        <f t="shared" ref="H327:H390" si="5">F327+G327</f>
        <v>5400</v>
      </c>
    </row>
    <row r="328" spans="1:8" x14ac:dyDescent="0.25">
      <c r="A328" s="8" t="s">
        <v>470</v>
      </c>
      <c r="B328" s="8" t="s">
        <v>20</v>
      </c>
      <c r="C328" s="9" t="s">
        <v>505</v>
      </c>
      <c r="D328" s="10">
        <v>319651</v>
      </c>
      <c r="E328" s="24" t="s">
        <v>506</v>
      </c>
      <c r="F328" s="11">
        <v>6750</v>
      </c>
      <c r="G328" s="11">
        <v>0</v>
      </c>
      <c r="H328" s="12">
        <f t="shared" si="5"/>
        <v>6750</v>
      </c>
    </row>
    <row r="329" spans="1:8" x14ac:dyDescent="0.25">
      <c r="A329" s="8" t="s">
        <v>470</v>
      </c>
      <c r="B329" s="8" t="s">
        <v>20</v>
      </c>
      <c r="C329" s="9" t="s">
        <v>513</v>
      </c>
      <c r="D329" s="10">
        <v>319228</v>
      </c>
      <c r="E329" s="24" t="s">
        <v>514</v>
      </c>
      <c r="F329" s="11">
        <v>2400</v>
      </c>
      <c r="G329" s="11">
        <v>0</v>
      </c>
      <c r="H329" s="12">
        <f t="shared" si="5"/>
        <v>2400</v>
      </c>
    </row>
    <row r="330" spans="1:8" x14ac:dyDescent="0.25">
      <c r="A330" s="8" t="s">
        <v>470</v>
      </c>
      <c r="B330" s="8" t="s">
        <v>20</v>
      </c>
      <c r="C330" s="9" t="s">
        <v>531</v>
      </c>
      <c r="D330" s="10">
        <v>319341</v>
      </c>
      <c r="E330" s="24" t="s">
        <v>532</v>
      </c>
      <c r="F330" s="11">
        <v>3900</v>
      </c>
      <c r="G330" s="11">
        <v>0</v>
      </c>
      <c r="H330" s="12">
        <f t="shared" si="5"/>
        <v>3900</v>
      </c>
    </row>
    <row r="331" spans="1:8" x14ac:dyDescent="0.25">
      <c r="A331" s="8" t="s">
        <v>470</v>
      </c>
      <c r="B331" s="8" t="s">
        <v>20</v>
      </c>
      <c r="C331" s="9" t="s">
        <v>495</v>
      </c>
      <c r="D331" s="10">
        <v>319457</v>
      </c>
      <c r="E331" s="24" t="s">
        <v>496</v>
      </c>
      <c r="F331" s="11">
        <v>600</v>
      </c>
      <c r="G331" s="11">
        <v>0</v>
      </c>
      <c r="H331" s="12">
        <f t="shared" si="5"/>
        <v>600</v>
      </c>
    </row>
    <row r="332" spans="1:8" x14ac:dyDescent="0.25">
      <c r="A332" s="8" t="s">
        <v>470</v>
      </c>
      <c r="B332" s="8" t="s">
        <v>20</v>
      </c>
      <c r="C332" s="9" t="s">
        <v>539</v>
      </c>
      <c r="D332" s="10">
        <v>319465</v>
      </c>
      <c r="E332" s="24" t="s">
        <v>540</v>
      </c>
      <c r="F332" s="11">
        <v>1650</v>
      </c>
      <c r="G332" s="11">
        <v>0</v>
      </c>
      <c r="H332" s="12">
        <f t="shared" si="5"/>
        <v>1650</v>
      </c>
    </row>
    <row r="333" spans="1:8" x14ac:dyDescent="0.25">
      <c r="A333" s="8" t="s">
        <v>470</v>
      </c>
      <c r="B333" s="8" t="s">
        <v>20</v>
      </c>
      <c r="C333" s="9" t="s">
        <v>561</v>
      </c>
      <c r="D333" s="10">
        <v>319619</v>
      </c>
      <c r="E333" s="24" t="s">
        <v>562</v>
      </c>
      <c r="F333" s="11">
        <v>4350</v>
      </c>
      <c r="G333" s="11">
        <v>0</v>
      </c>
      <c r="H333" s="12">
        <f t="shared" si="5"/>
        <v>4350</v>
      </c>
    </row>
    <row r="334" spans="1:8" x14ac:dyDescent="0.25">
      <c r="A334" s="8" t="s">
        <v>470</v>
      </c>
      <c r="B334" s="8" t="s">
        <v>20</v>
      </c>
      <c r="C334" s="9" t="s">
        <v>511</v>
      </c>
      <c r="D334" s="10">
        <v>321125</v>
      </c>
      <c r="E334" s="24" t="s">
        <v>512</v>
      </c>
      <c r="F334" s="11">
        <v>21927</v>
      </c>
      <c r="G334" s="11">
        <v>0</v>
      </c>
      <c r="H334" s="12">
        <f t="shared" si="5"/>
        <v>21927</v>
      </c>
    </row>
    <row r="335" spans="1:8" x14ac:dyDescent="0.25">
      <c r="A335" s="8" t="s">
        <v>470</v>
      </c>
      <c r="B335" s="8" t="s">
        <v>20</v>
      </c>
      <c r="C335" s="9" t="s">
        <v>515</v>
      </c>
      <c r="D335" s="10">
        <v>320498</v>
      </c>
      <c r="E335" s="24" t="s">
        <v>516</v>
      </c>
      <c r="F335" s="11">
        <v>1800</v>
      </c>
      <c r="G335" s="11">
        <v>0</v>
      </c>
      <c r="H335" s="12">
        <f t="shared" si="5"/>
        <v>1800</v>
      </c>
    </row>
    <row r="336" spans="1:8" x14ac:dyDescent="0.25">
      <c r="A336" s="8" t="s">
        <v>470</v>
      </c>
      <c r="B336" s="8" t="s">
        <v>20</v>
      </c>
      <c r="C336" s="9" t="s">
        <v>475</v>
      </c>
      <c r="D336" s="10">
        <v>320501</v>
      </c>
      <c r="E336" s="24" t="s">
        <v>476</v>
      </c>
      <c r="F336" s="11">
        <v>18150</v>
      </c>
      <c r="G336" s="11">
        <v>0</v>
      </c>
      <c r="H336" s="12">
        <f t="shared" si="5"/>
        <v>18150</v>
      </c>
    </row>
    <row r="337" spans="1:8" x14ac:dyDescent="0.25">
      <c r="A337" s="8" t="s">
        <v>470</v>
      </c>
      <c r="B337" s="8" t="s">
        <v>20</v>
      </c>
      <c r="C337" s="9" t="s">
        <v>525</v>
      </c>
      <c r="D337" s="10">
        <v>320617</v>
      </c>
      <c r="E337" s="24" t="s">
        <v>526</v>
      </c>
      <c r="F337" s="11">
        <v>2700</v>
      </c>
      <c r="G337" s="11">
        <v>-107</v>
      </c>
      <c r="H337" s="12">
        <f t="shared" si="5"/>
        <v>2593</v>
      </c>
    </row>
    <row r="338" spans="1:8" x14ac:dyDescent="0.25">
      <c r="A338" s="8" t="s">
        <v>470</v>
      </c>
      <c r="B338" s="8" t="s">
        <v>20</v>
      </c>
      <c r="C338" s="9" t="s">
        <v>885</v>
      </c>
      <c r="D338" s="10">
        <v>320609</v>
      </c>
      <c r="E338" s="24" t="s">
        <v>886</v>
      </c>
      <c r="F338" s="11">
        <v>4050</v>
      </c>
      <c r="G338" s="11">
        <v>0</v>
      </c>
      <c r="H338" s="12">
        <f t="shared" si="5"/>
        <v>4050</v>
      </c>
    </row>
    <row r="339" spans="1:8" x14ac:dyDescent="0.25">
      <c r="A339" s="8" t="s">
        <v>470</v>
      </c>
      <c r="B339" s="8" t="s">
        <v>20</v>
      </c>
      <c r="C339" s="9" t="s">
        <v>489</v>
      </c>
      <c r="D339" s="10">
        <v>320781</v>
      </c>
      <c r="E339" s="24" t="s">
        <v>490</v>
      </c>
      <c r="F339" s="11">
        <v>5400</v>
      </c>
      <c r="G339" s="11">
        <v>0</v>
      </c>
      <c r="H339" s="12">
        <f t="shared" si="5"/>
        <v>5400</v>
      </c>
    </row>
    <row r="340" spans="1:8" x14ac:dyDescent="0.25">
      <c r="A340" s="8" t="s">
        <v>470</v>
      </c>
      <c r="B340" s="8" t="s">
        <v>20</v>
      </c>
      <c r="C340" s="9" t="s">
        <v>555</v>
      </c>
      <c r="D340" s="10">
        <v>321028</v>
      </c>
      <c r="E340" s="24" t="s">
        <v>556</v>
      </c>
      <c r="F340" s="11">
        <v>4350</v>
      </c>
      <c r="G340" s="11">
        <v>0</v>
      </c>
      <c r="H340" s="12">
        <f t="shared" si="5"/>
        <v>4350</v>
      </c>
    </row>
    <row r="341" spans="1:8" x14ac:dyDescent="0.25">
      <c r="A341" s="8" t="s">
        <v>470</v>
      </c>
      <c r="B341" s="8" t="s">
        <v>20</v>
      </c>
      <c r="C341" s="9" t="s">
        <v>557</v>
      </c>
      <c r="D341" s="10">
        <v>321036</v>
      </c>
      <c r="E341" s="24" t="s">
        <v>558</v>
      </c>
      <c r="F341" s="11">
        <v>832</v>
      </c>
      <c r="G341" s="11">
        <v>0</v>
      </c>
      <c r="H341" s="12">
        <f t="shared" si="5"/>
        <v>832</v>
      </c>
    </row>
    <row r="342" spans="1:8" x14ac:dyDescent="0.25">
      <c r="A342" s="8" t="s">
        <v>470</v>
      </c>
      <c r="B342" s="8" t="s">
        <v>20</v>
      </c>
      <c r="C342" s="9" t="s">
        <v>559</v>
      </c>
      <c r="D342" s="10">
        <v>321052</v>
      </c>
      <c r="E342" s="24" t="s">
        <v>560</v>
      </c>
      <c r="F342" s="11">
        <v>2850</v>
      </c>
      <c r="G342" s="11">
        <v>0</v>
      </c>
      <c r="H342" s="12">
        <f t="shared" si="5"/>
        <v>2850</v>
      </c>
    </row>
    <row r="343" spans="1:8" x14ac:dyDescent="0.25">
      <c r="A343" s="8" t="s">
        <v>470</v>
      </c>
      <c r="B343" s="8" t="s">
        <v>20</v>
      </c>
      <c r="C343" s="9" t="s">
        <v>509</v>
      </c>
      <c r="D343" s="10">
        <v>321117</v>
      </c>
      <c r="E343" s="24" t="s">
        <v>510</v>
      </c>
      <c r="F343" s="11">
        <v>3063</v>
      </c>
      <c r="G343" s="11">
        <v>0</v>
      </c>
      <c r="H343" s="12">
        <f t="shared" si="5"/>
        <v>3063</v>
      </c>
    </row>
    <row r="344" spans="1:8" x14ac:dyDescent="0.25">
      <c r="A344" s="8" t="s">
        <v>470</v>
      </c>
      <c r="B344" s="8" t="s">
        <v>20</v>
      </c>
      <c r="C344" s="9" t="s">
        <v>883</v>
      </c>
      <c r="D344" s="10">
        <v>321133</v>
      </c>
      <c r="E344" s="24" t="s">
        <v>884</v>
      </c>
      <c r="F344" s="11">
        <v>1436</v>
      </c>
      <c r="G344" s="11">
        <v>0</v>
      </c>
      <c r="H344" s="12">
        <f t="shared" si="5"/>
        <v>1436</v>
      </c>
    </row>
    <row r="345" spans="1:8" x14ac:dyDescent="0.25">
      <c r="A345" s="8" t="s">
        <v>470</v>
      </c>
      <c r="B345" s="8" t="s">
        <v>20</v>
      </c>
      <c r="C345" s="9" t="s">
        <v>507</v>
      </c>
      <c r="D345" s="10">
        <v>320439</v>
      </c>
      <c r="E345" s="24" t="s">
        <v>508</v>
      </c>
      <c r="F345" s="11">
        <v>48706</v>
      </c>
      <c r="G345" s="11">
        <v>0</v>
      </c>
      <c r="H345" s="12">
        <f t="shared" si="5"/>
        <v>48706</v>
      </c>
    </row>
    <row r="346" spans="1:8" x14ac:dyDescent="0.25">
      <c r="A346" s="8" t="s">
        <v>470</v>
      </c>
      <c r="B346" s="8" t="s">
        <v>20</v>
      </c>
      <c r="C346" s="9" t="s">
        <v>479</v>
      </c>
      <c r="D346" s="10">
        <v>319805</v>
      </c>
      <c r="E346" s="24" t="s">
        <v>480</v>
      </c>
      <c r="F346" s="11">
        <v>17850</v>
      </c>
      <c r="G346" s="11">
        <v>0</v>
      </c>
      <c r="H346" s="12">
        <f t="shared" si="5"/>
        <v>17850</v>
      </c>
    </row>
    <row r="347" spans="1:8" x14ac:dyDescent="0.25">
      <c r="A347" s="8" t="s">
        <v>470</v>
      </c>
      <c r="B347" s="8" t="s">
        <v>20</v>
      </c>
      <c r="C347" s="9" t="s">
        <v>879</v>
      </c>
      <c r="D347" s="10">
        <v>319813</v>
      </c>
      <c r="E347" s="24" t="s">
        <v>880</v>
      </c>
      <c r="F347" s="11">
        <v>1350</v>
      </c>
      <c r="G347" s="11">
        <v>0</v>
      </c>
      <c r="H347" s="12">
        <f t="shared" si="5"/>
        <v>1350</v>
      </c>
    </row>
    <row r="348" spans="1:8" x14ac:dyDescent="0.25">
      <c r="A348" s="8" t="s">
        <v>470</v>
      </c>
      <c r="B348" s="8" t="s">
        <v>20</v>
      </c>
      <c r="C348" s="9" t="s">
        <v>519</v>
      </c>
      <c r="D348" s="10">
        <v>319830</v>
      </c>
      <c r="E348" s="24" t="s">
        <v>520</v>
      </c>
      <c r="F348" s="11">
        <v>3450</v>
      </c>
      <c r="G348" s="11">
        <v>0</v>
      </c>
      <c r="H348" s="12">
        <f t="shared" si="5"/>
        <v>3450</v>
      </c>
    </row>
    <row r="349" spans="1:8" x14ac:dyDescent="0.25">
      <c r="A349" s="8" t="s">
        <v>470</v>
      </c>
      <c r="B349" s="8" t="s">
        <v>20</v>
      </c>
      <c r="C349" s="9" t="s">
        <v>481</v>
      </c>
      <c r="D349" s="10">
        <v>319902</v>
      </c>
      <c r="E349" s="24" t="s">
        <v>482</v>
      </c>
      <c r="F349" s="11">
        <v>3300</v>
      </c>
      <c r="G349" s="11">
        <v>0</v>
      </c>
      <c r="H349" s="12">
        <f t="shared" si="5"/>
        <v>3300</v>
      </c>
    </row>
    <row r="350" spans="1:8" x14ac:dyDescent="0.25">
      <c r="A350" s="8" t="s">
        <v>470</v>
      </c>
      <c r="B350" s="8" t="s">
        <v>20</v>
      </c>
      <c r="C350" s="9" t="s">
        <v>881</v>
      </c>
      <c r="D350" s="10">
        <v>319911</v>
      </c>
      <c r="E350" s="24" t="s">
        <v>882</v>
      </c>
      <c r="F350" s="11">
        <v>2100</v>
      </c>
      <c r="G350" s="11">
        <v>0</v>
      </c>
      <c r="H350" s="12">
        <f t="shared" si="5"/>
        <v>2100</v>
      </c>
    </row>
    <row r="351" spans="1:8" x14ac:dyDescent="0.25">
      <c r="A351" s="8" t="s">
        <v>470</v>
      </c>
      <c r="B351" s="8" t="s">
        <v>20</v>
      </c>
      <c r="C351" s="9" t="s">
        <v>527</v>
      </c>
      <c r="D351" s="10">
        <v>319929</v>
      </c>
      <c r="E351" s="24" t="s">
        <v>528</v>
      </c>
      <c r="F351" s="11">
        <v>5250</v>
      </c>
      <c r="G351" s="11">
        <v>0</v>
      </c>
      <c r="H351" s="12">
        <f t="shared" si="5"/>
        <v>5250</v>
      </c>
    </row>
    <row r="352" spans="1:8" x14ac:dyDescent="0.25">
      <c r="A352" s="8" t="s">
        <v>470</v>
      </c>
      <c r="B352" s="8" t="s">
        <v>20</v>
      </c>
      <c r="C352" s="9" t="s">
        <v>485</v>
      </c>
      <c r="D352" s="10">
        <v>319961</v>
      </c>
      <c r="E352" s="24" t="s">
        <v>486</v>
      </c>
      <c r="F352" s="11">
        <v>9140</v>
      </c>
      <c r="G352" s="11">
        <v>0</v>
      </c>
      <c r="H352" s="12">
        <f t="shared" si="5"/>
        <v>9140</v>
      </c>
    </row>
    <row r="353" spans="1:8" x14ac:dyDescent="0.25">
      <c r="A353" s="8" t="s">
        <v>470</v>
      </c>
      <c r="B353" s="8" t="s">
        <v>20</v>
      </c>
      <c r="C353" s="9" t="s">
        <v>491</v>
      </c>
      <c r="D353" s="10">
        <v>320056</v>
      </c>
      <c r="E353" s="24" t="s">
        <v>492</v>
      </c>
      <c r="F353" s="11">
        <v>10492</v>
      </c>
      <c r="G353" s="11">
        <v>0</v>
      </c>
      <c r="H353" s="12">
        <f t="shared" si="5"/>
        <v>10492</v>
      </c>
    </row>
    <row r="354" spans="1:8" x14ac:dyDescent="0.25">
      <c r="A354" s="8" t="s">
        <v>470</v>
      </c>
      <c r="B354" s="8" t="s">
        <v>20</v>
      </c>
      <c r="C354" s="9" t="s">
        <v>541</v>
      </c>
      <c r="D354" s="10">
        <v>320153</v>
      </c>
      <c r="E354" s="24" t="s">
        <v>542</v>
      </c>
      <c r="F354" s="11">
        <v>2550</v>
      </c>
      <c r="G354" s="11">
        <v>0</v>
      </c>
      <c r="H354" s="12">
        <f t="shared" si="5"/>
        <v>2550</v>
      </c>
    </row>
    <row r="355" spans="1:8" x14ac:dyDescent="0.25">
      <c r="A355" s="8" t="s">
        <v>470</v>
      </c>
      <c r="B355" s="8" t="s">
        <v>20</v>
      </c>
      <c r="C355" s="9" t="s">
        <v>543</v>
      </c>
      <c r="D355" s="10">
        <v>320170</v>
      </c>
      <c r="E355" s="24" t="s">
        <v>544</v>
      </c>
      <c r="F355" s="11">
        <v>2400</v>
      </c>
      <c r="G355" s="11">
        <v>0</v>
      </c>
      <c r="H355" s="12">
        <f t="shared" si="5"/>
        <v>2400</v>
      </c>
    </row>
    <row r="356" spans="1:8" x14ac:dyDescent="0.25">
      <c r="A356" s="8" t="s">
        <v>470</v>
      </c>
      <c r="B356" s="8" t="s">
        <v>20</v>
      </c>
      <c r="C356" s="9" t="s">
        <v>549</v>
      </c>
      <c r="D356" s="10">
        <v>320226</v>
      </c>
      <c r="E356" s="24" t="s">
        <v>550</v>
      </c>
      <c r="F356" s="11">
        <v>3150</v>
      </c>
      <c r="G356" s="11">
        <v>0</v>
      </c>
      <c r="H356" s="12">
        <f t="shared" si="5"/>
        <v>3150</v>
      </c>
    </row>
    <row r="357" spans="1:8" x14ac:dyDescent="0.25">
      <c r="A357" s="8" t="s">
        <v>470</v>
      </c>
      <c r="B357" s="8" t="s">
        <v>20</v>
      </c>
      <c r="C357" s="9" t="s">
        <v>503</v>
      </c>
      <c r="D357" s="10">
        <v>320277</v>
      </c>
      <c r="E357" s="24" t="s">
        <v>504</v>
      </c>
      <c r="F357" s="11">
        <v>4465</v>
      </c>
      <c r="G357" s="11">
        <v>0</v>
      </c>
      <c r="H357" s="12">
        <f t="shared" si="5"/>
        <v>4465</v>
      </c>
    </row>
    <row r="358" spans="1:8" x14ac:dyDescent="0.25">
      <c r="A358" s="8" t="s">
        <v>470</v>
      </c>
      <c r="B358" s="8" t="s">
        <v>20</v>
      </c>
      <c r="C358" s="9" t="s">
        <v>487</v>
      </c>
      <c r="D358" s="10">
        <v>328341</v>
      </c>
      <c r="E358" s="24" t="s">
        <v>488</v>
      </c>
      <c r="F358" s="11">
        <v>2100</v>
      </c>
      <c r="G358" s="11">
        <v>0</v>
      </c>
      <c r="H358" s="12">
        <f t="shared" si="5"/>
        <v>2100</v>
      </c>
    </row>
    <row r="359" spans="1:8" x14ac:dyDescent="0.25">
      <c r="A359" s="8" t="s">
        <v>470</v>
      </c>
      <c r="B359" s="8" t="s">
        <v>20</v>
      </c>
      <c r="C359" s="9" t="s">
        <v>535</v>
      </c>
      <c r="D359" s="10">
        <v>328472</v>
      </c>
      <c r="E359" s="24" t="s">
        <v>536</v>
      </c>
      <c r="F359" s="11">
        <v>10500</v>
      </c>
      <c r="G359" s="11">
        <v>-5250</v>
      </c>
      <c r="H359" s="12">
        <f t="shared" si="5"/>
        <v>5250</v>
      </c>
    </row>
    <row r="360" spans="1:8" x14ac:dyDescent="0.25">
      <c r="A360" s="8" t="s">
        <v>470</v>
      </c>
      <c r="B360" s="8" t="s">
        <v>20</v>
      </c>
      <c r="C360" s="9" t="s">
        <v>499</v>
      </c>
      <c r="D360" s="10">
        <v>328693</v>
      </c>
      <c r="E360" s="24" t="s">
        <v>500</v>
      </c>
      <c r="F360" s="11">
        <v>5250</v>
      </c>
      <c r="G360" s="11">
        <v>0</v>
      </c>
      <c r="H360" s="12">
        <f t="shared" si="5"/>
        <v>5250</v>
      </c>
    </row>
    <row r="361" spans="1:8" x14ac:dyDescent="0.25">
      <c r="A361" s="8" t="s">
        <v>470</v>
      </c>
      <c r="B361" s="8" t="s">
        <v>71</v>
      </c>
      <c r="C361" s="9" t="s">
        <v>565</v>
      </c>
      <c r="D361" s="10">
        <v>179086</v>
      </c>
      <c r="E361" s="24" t="s">
        <v>566</v>
      </c>
      <c r="F361" s="11">
        <v>54059</v>
      </c>
      <c r="G361" s="11">
        <v>0</v>
      </c>
      <c r="H361" s="12">
        <f t="shared" si="5"/>
        <v>54059</v>
      </c>
    </row>
    <row r="362" spans="1:8" x14ac:dyDescent="0.25">
      <c r="A362" s="8" t="s">
        <v>470</v>
      </c>
      <c r="B362" s="8" t="s">
        <v>71</v>
      </c>
      <c r="C362" s="9" t="s">
        <v>783</v>
      </c>
      <c r="D362" s="10">
        <v>31933475</v>
      </c>
      <c r="E362" s="24" t="s">
        <v>784</v>
      </c>
      <c r="F362" s="11">
        <v>13200</v>
      </c>
      <c r="G362" s="11">
        <v>0</v>
      </c>
      <c r="H362" s="12">
        <f t="shared" si="5"/>
        <v>13200</v>
      </c>
    </row>
    <row r="363" spans="1:8" x14ac:dyDescent="0.25">
      <c r="A363" s="8" t="s">
        <v>470</v>
      </c>
      <c r="B363" s="8" t="s">
        <v>71</v>
      </c>
      <c r="C363" s="9" t="s">
        <v>567</v>
      </c>
      <c r="D363" s="10">
        <v>37826174</v>
      </c>
      <c r="E363" s="24" t="s">
        <v>568</v>
      </c>
      <c r="F363" s="11">
        <v>11250</v>
      </c>
      <c r="G363" s="11">
        <v>0</v>
      </c>
      <c r="H363" s="12">
        <f t="shared" si="5"/>
        <v>11250</v>
      </c>
    </row>
    <row r="364" spans="1:8" x14ac:dyDescent="0.25">
      <c r="A364" s="8" t="s">
        <v>470</v>
      </c>
      <c r="B364" s="8" t="s">
        <v>74</v>
      </c>
      <c r="C364" s="9" t="s">
        <v>573</v>
      </c>
      <c r="D364" s="10">
        <v>90000109</v>
      </c>
      <c r="E364" s="24" t="s">
        <v>574</v>
      </c>
      <c r="F364" s="11">
        <v>3450</v>
      </c>
      <c r="G364" s="11">
        <v>0</v>
      </c>
      <c r="H364" s="12">
        <f t="shared" si="5"/>
        <v>3450</v>
      </c>
    </row>
    <row r="365" spans="1:8" ht="30" x14ac:dyDescent="0.25">
      <c r="A365" s="8" t="s">
        <v>470</v>
      </c>
      <c r="B365" s="8" t="s">
        <v>74</v>
      </c>
      <c r="C365" s="9" t="s">
        <v>1004</v>
      </c>
      <c r="D365" s="10">
        <v>37896695</v>
      </c>
      <c r="E365" s="24" t="s">
        <v>1005</v>
      </c>
      <c r="F365" s="11">
        <v>17774</v>
      </c>
      <c r="G365" s="11">
        <v>0</v>
      </c>
      <c r="H365" s="12">
        <f t="shared" si="5"/>
        <v>17774</v>
      </c>
    </row>
    <row r="366" spans="1:8" x14ac:dyDescent="0.25">
      <c r="A366" s="8" t="s">
        <v>470</v>
      </c>
      <c r="B366" s="8" t="s">
        <v>74</v>
      </c>
      <c r="C366" s="9" t="s">
        <v>1006</v>
      </c>
      <c r="D366" s="10">
        <v>90000151</v>
      </c>
      <c r="E366" s="24" t="s">
        <v>1007</v>
      </c>
      <c r="F366" s="11">
        <v>3450</v>
      </c>
      <c r="G366" s="11">
        <v>0</v>
      </c>
      <c r="H366" s="12">
        <f t="shared" si="5"/>
        <v>3450</v>
      </c>
    </row>
    <row r="367" spans="1:8" x14ac:dyDescent="0.25">
      <c r="A367" s="8" t="s">
        <v>470</v>
      </c>
      <c r="B367" s="8" t="s">
        <v>74</v>
      </c>
      <c r="C367" s="9" t="s">
        <v>1008</v>
      </c>
      <c r="D367" s="10">
        <v>36648701</v>
      </c>
      <c r="E367" s="24" t="s">
        <v>1009</v>
      </c>
      <c r="F367" s="11">
        <v>8700</v>
      </c>
      <c r="G367" s="11">
        <v>0</v>
      </c>
      <c r="H367" s="12">
        <f t="shared" si="5"/>
        <v>8700</v>
      </c>
    </row>
    <row r="368" spans="1:8" x14ac:dyDescent="0.25">
      <c r="A368" s="8" t="s">
        <v>470</v>
      </c>
      <c r="B368" s="8" t="s">
        <v>74</v>
      </c>
      <c r="C368" s="9" t="s">
        <v>575</v>
      </c>
      <c r="D368" s="10">
        <v>90000197</v>
      </c>
      <c r="E368" s="24" t="s">
        <v>576</v>
      </c>
      <c r="F368" s="11">
        <v>3000</v>
      </c>
      <c r="G368" s="11">
        <v>0</v>
      </c>
      <c r="H368" s="12">
        <f t="shared" si="5"/>
        <v>3000</v>
      </c>
    </row>
    <row r="369" spans="1:8" x14ac:dyDescent="0.25">
      <c r="A369" s="8" t="s">
        <v>470</v>
      </c>
      <c r="B369" s="8" t="s">
        <v>74</v>
      </c>
      <c r="C369" s="9" t="s">
        <v>569</v>
      </c>
      <c r="D369" s="10">
        <v>44458878</v>
      </c>
      <c r="E369" s="24" t="s">
        <v>570</v>
      </c>
      <c r="F369" s="11">
        <v>5100</v>
      </c>
      <c r="G369" s="11">
        <v>0</v>
      </c>
      <c r="H369" s="12">
        <f t="shared" si="5"/>
        <v>5100</v>
      </c>
    </row>
    <row r="370" spans="1:8" x14ac:dyDescent="0.25">
      <c r="A370" s="8" t="s">
        <v>470</v>
      </c>
      <c r="B370" s="8" t="s">
        <v>74</v>
      </c>
      <c r="C370" s="9" t="s">
        <v>1010</v>
      </c>
      <c r="D370" s="10">
        <v>37899198</v>
      </c>
      <c r="E370" s="24" t="s">
        <v>1011</v>
      </c>
      <c r="F370" s="11">
        <v>1060</v>
      </c>
      <c r="G370" s="11">
        <v>0</v>
      </c>
      <c r="H370" s="12">
        <f t="shared" si="5"/>
        <v>1060</v>
      </c>
    </row>
    <row r="371" spans="1:8" x14ac:dyDescent="0.25">
      <c r="A371" s="8" t="s">
        <v>470</v>
      </c>
      <c r="B371" s="8" t="s">
        <v>74</v>
      </c>
      <c r="C371" s="9" t="s">
        <v>1012</v>
      </c>
      <c r="D371" s="10">
        <v>44040512</v>
      </c>
      <c r="E371" s="24" t="s">
        <v>1013</v>
      </c>
      <c r="F371" s="11">
        <v>4500</v>
      </c>
      <c r="G371" s="11">
        <v>0</v>
      </c>
      <c r="H371" s="12">
        <f t="shared" si="5"/>
        <v>4500</v>
      </c>
    </row>
    <row r="372" spans="1:8" x14ac:dyDescent="0.25">
      <c r="A372" s="8" t="s">
        <v>470</v>
      </c>
      <c r="B372" s="8" t="s">
        <v>74</v>
      </c>
      <c r="C372" s="9" t="s">
        <v>577</v>
      </c>
      <c r="D372" s="10">
        <v>90000295</v>
      </c>
      <c r="E372" s="24" t="s">
        <v>578</v>
      </c>
      <c r="F372" s="11">
        <v>4050</v>
      </c>
      <c r="G372" s="11">
        <v>0</v>
      </c>
      <c r="H372" s="12">
        <f t="shared" si="5"/>
        <v>4050</v>
      </c>
    </row>
    <row r="373" spans="1:8" x14ac:dyDescent="0.25">
      <c r="A373" s="8" t="s">
        <v>470</v>
      </c>
      <c r="B373" s="8" t="s">
        <v>74</v>
      </c>
      <c r="C373" s="9" t="s">
        <v>950</v>
      </c>
      <c r="D373" s="10">
        <v>45743339</v>
      </c>
      <c r="E373" s="24" t="s">
        <v>951</v>
      </c>
      <c r="F373" s="11">
        <v>3000</v>
      </c>
      <c r="G373" s="11">
        <v>0</v>
      </c>
      <c r="H373" s="12">
        <f t="shared" si="5"/>
        <v>3000</v>
      </c>
    </row>
    <row r="374" spans="1:8" x14ac:dyDescent="0.25">
      <c r="A374" s="8" t="s">
        <v>470</v>
      </c>
      <c r="B374" s="8" t="s">
        <v>74</v>
      </c>
      <c r="C374" s="9" t="s">
        <v>571</v>
      </c>
      <c r="D374" s="10">
        <v>47342242</v>
      </c>
      <c r="E374" s="24" t="s">
        <v>572</v>
      </c>
      <c r="F374" s="11">
        <v>18525</v>
      </c>
      <c r="G374" s="11">
        <v>0</v>
      </c>
      <c r="H374" s="12">
        <f t="shared" si="5"/>
        <v>18525</v>
      </c>
    </row>
    <row r="375" spans="1:8" x14ac:dyDescent="0.25">
      <c r="A375" s="8" t="s">
        <v>470</v>
      </c>
      <c r="B375" s="8" t="s">
        <v>74</v>
      </c>
      <c r="C375" s="9" t="s">
        <v>1014</v>
      </c>
      <c r="D375" s="10">
        <v>50743481</v>
      </c>
      <c r="E375" s="24" t="s">
        <v>1015</v>
      </c>
      <c r="F375" s="11">
        <v>3900</v>
      </c>
      <c r="G375" s="11">
        <v>0</v>
      </c>
      <c r="H375" s="12">
        <f t="shared" si="5"/>
        <v>3900</v>
      </c>
    </row>
    <row r="376" spans="1:8" x14ac:dyDescent="0.25">
      <c r="A376" s="8" t="s">
        <v>579</v>
      </c>
      <c r="B376" s="8" t="s">
        <v>14</v>
      </c>
      <c r="C376" s="9" t="s">
        <v>580</v>
      </c>
      <c r="D376" s="10">
        <v>54131472</v>
      </c>
      <c r="E376" s="24" t="s">
        <v>581</v>
      </c>
      <c r="F376" s="11">
        <v>31509</v>
      </c>
      <c r="G376" s="11">
        <v>0</v>
      </c>
      <c r="H376" s="12">
        <f t="shared" si="5"/>
        <v>31509</v>
      </c>
    </row>
    <row r="377" spans="1:8" x14ac:dyDescent="0.25">
      <c r="A377" s="8" t="s">
        <v>579</v>
      </c>
      <c r="B377" s="8" t="s">
        <v>17</v>
      </c>
      <c r="C377" s="9" t="s">
        <v>582</v>
      </c>
      <c r="D377" s="10">
        <v>37870475</v>
      </c>
      <c r="E377" s="24" t="s">
        <v>583</v>
      </c>
      <c r="F377" s="11">
        <v>422385</v>
      </c>
      <c r="G377" s="11">
        <v>0</v>
      </c>
      <c r="H377" s="12">
        <f t="shared" si="5"/>
        <v>422385</v>
      </c>
    </row>
    <row r="378" spans="1:8" x14ac:dyDescent="0.25">
      <c r="A378" s="8" t="s">
        <v>579</v>
      </c>
      <c r="B378" s="8" t="s">
        <v>20</v>
      </c>
      <c r="C378" s="9" t="s">
        <v>908</v>
      </c>
      <c r="D378" s="10">
        <v>690538</v>
      </c>
      <c r="E378" s="24" t="s">
        <v>909</v>
      </c>
      <c r="F378" s="11">
        <v>9750</v>
      </c>
      <c r="G378" s="11">
        <v>0</v>
      </c>
      <c r="H378" s="12">
        <f t="shared" si="5"/>
        <v>9750</v>
      </c>
    </row>
    <row r="379" spans="1:8" x14ac:dyDescent="0.25">
      <c r="A379" s="8" t="s">
        <v>579</v>
      </c>
      <c r="B379" s="8" t="s">
        <v>20</v>
      </c>
      <c r="C379" s="9" t="s">
        <v>584</v>
      </c>
      <c r="D379" s="10">
        <v>321842</v>
      </c>
      <c r="E379" s="24" t="s">
        <v>585</v>
      </c>
      <c r="F379" s="11">
        <v>44746</v>
      </c>
      <c r="G379" s="11">
        <v>0</v>
      </c>
      <c r="H379" s="12">
        <f t="shared" si="5"/>
        <v>44746</v>
      </c>
    </row>
    <row r="380" spans="1:8" x14ac:dyDescent="0.25">
      <c r="A380" s="8" t="s">
        <v>579</v>
      </c>
      <c r="B380" s="8" t="s">
        <v>20</v>
      </c>
      <c r="C380" s="9" t="s">
        <v>586</v>
      </c>
      <c r="D380" s="10">
        <v>321982</v>
      </c>
      <c r="E380" s="24" t="s">
        <v>587</v>
      </c>
      <c r="F380" s="11">
        <v>10650</v>
      </c>
      <c r="G380" s="11">
        <v>0</v>
      </c>
      <c r="H380" s="12">
        <f t="shared" si="5"/>
        <v>10650</v>
      </c>
    </row>
    <row r="381" spans="1:8" x14ac:dyDescent="0.25">
      <c r="A381" s="8" t="s">
        <v>579</v>
      </c>
      <c r="B381" s="8" t="s">
        <v>20</v>
      </c>
      <c r="C381" s="9" t="s">
        <v>889</v>
      </c>
      <c r="D381" s="10">
        <v>322024</v>
      </c>
      <c r="E381" s="24" t="s">
        <v>890</v>
      </c>
      <c r="F381" s="11">
        <v>3162</v>
      </c>
      <c r="G381" s="11">
        <v>0</v>
      </c>
      <c r="H381" s="12">
        <f t="shared" si="5"/>
        <v>3162</v>
      </c>
    </row>
    <row r="382" spans="1:8" x14ac:dyDescent="0.25">
      <c r="A382" s="8" t="s">
        <v>579</v>
      </c>
      <c r="B382" s="8" t="s">
        <v>20</v>
      </c>
      <c r="C382" s="9" t="s">
        <v>924</v>
      </c>
      <c r="D382" s="10">
        <v>322181</v>
      </c>
      <c r="E382" s="24" t="s">
        <v>925</v>
      </c>
      <c r="F382" s="11">
        <v>4050</v>
      </c>
      <c r="G382" s="11">
        <v>0</v>
      </c>
      <c r="H382" s="12">
        <f t="shared" si="5"/>
        <v>4050</v>
      </c>
    </row>
    <row r="383" spans="1:8" x14ac:dyDescent="0.25">
      <c r="A383" s="8" t="s">
        <v>579</v>
      </c>
      <c r="B383" s="8" t="s">
        <v>20</v>
      </c>
      <c r="C383" s="9" t="s">
        <v>633</v>
      </c>
      <c r="D383" s="10">
        <v>322211</v>
      </c>
      <c r="E383" s="24" t="s">
        <v>634</v>
      </c>
      <c r="F383" s="11">
        <v>3109</v>
      </c>
      <c r="G383" s="11">
        <v>0</v>
      </c>
      <c r="H383" s="12">
        <f t="shared" si="5"/>
        <v>3109</v>
      </c>
    </row>
    <row r="384" spans="1:8" x14ac:dyDescent="0.25">
      <c r="A384" s="8" t="s">
        <v>579</v>
      </c>
      <c r="B384" s="8" t="s">
        <v>20</v>
      </c>
      <c r="C384" s="9" t="s">
        <v>637</v>
      </c>
      <c r="D384" s="10">
        <v>322245</v>
      </c>
      <c r="E384" s="24" t="s">
        <v>638</v>
      </c>
      <c r="F384" s="11">
        <v>7500</v>
      </c>
      <c r="G384" s="11">
        <v>0</v>
      </c>
      <c r="H384" s="12">
        <f t="shared" si="5"/>
        <v>7500</v>
      </c>
    </row>
    <row r="385" spans="1:8" x14ac:dyDescent="0.25">
      <c r="A385" s="8" t="s">
        <v>579</v>
      </c>
      <c r="B385" s="8" t="s">
        <v>20</v>
      </c>
      <c r="C385" s="9" t="s">
        <v>891</v>
      </c>
      <c r="D385" s="10">
        <v>322369</v>
      </c>
      <c r="E385" s="24" t="s">
        <v>892</v>
      </c>
      <c r="F385" s="11">
        <v>2700</v>
      </c>
      <c r="G385" s="11">
        <v>0</v>
      </c>
      <c r="H385" s="12">
        <f t="shared" si="5"/>
        <v>2700</v>
      </c>
    </row>
    <row r="386" spans="1:8" x14ac:dyDescent="0.25">
      <c r="A386" s="8" t="s">
        <v>579</v>
      </c>
      <c r="B386" s="8" t="s">
        <v>20</v>
      </c>
      <c r="C386" s="9" t="s">
        <v>893</v>
      </c>
      <c r="D386" s="10">
        <v>322377</v>
      </c>
      <c r="E386" s="24" t="s">
        <v>894</v>
      </c>
      <c r="F386" s="11">
        <v>2700</v>
      </c>
      <c r="G386" s="11">
        <v>0</v>
      </c>
      <c r="H386" s="12">
        <f t="shared" si="5"/>
        <v>2700</v>
      </c>
    </row>
    <row r="387" spans="1:8" x14ac:dyDescent="0.25">
      <c r="A387" s="8" t="s">
        <v>579</v>
      </c>
      <c r="B387" s="8" t="s">
        <v>20</v>
      </c>
      <c r="C387" s="9" t="s">
        <v>651</v>
      </c>
      <c r="D387" s="10">
        <v>322521</v>
      </c>
      <c r="E387" s="24" t="s">
        <v>652</v>
      </c>
      <c r="F387" s="11">
        <v>7950</v>
      </c>
      <c r="G387" s="11">
        <v>0</v>
      </c>
      <c r="H387" s="12">
        <f t="shared" si="5"/>
        <v>7950</v>
      </c>
    </row>
    <row r="388" spans="1:8" x14ac:dyDescent="0.25">
      <c r="A388" s="8" t="s">
        <v>579</v>
      </c>
      <c r="B388" s="8" t="s">
        <v>20</v>
      </c>
      <c r="C388" s="9" t="s">
        <v>588</v>
      </c>
      <c r="D388" s="10">
        <v>323021</v>
      </c>
      <c r="E388" s="24" t="s">
        <v>589</v>
      </c>
      <c r="F388" s="11">
        <v>41100</v>
      </c>
      <c r="G388" s="11">
        <v>0</v>
      </c>
      <c r="H388" s="12">
        <f t="shared" si="5"/>
        <v>41100</v>
      </c>
    </row>
    <row r="389" spans="1:8" x14ac:dyDescent="0.25">
      <c r="A389" s="8" t="s">
        <v>579</v>
      </c>
      <c r="B389" s="8" t="s">
        <v>20</v>
      </c>
      <c r="C389" s="9" t="s">
        <v>631</v>
      </c>
      <c r="D389" s="10">
        <v>323136</v>
      </c>
      <c r="E389" s="24" t="s">
        <v>632</v>
      </c>
      <c r="F389" s="11">
        <v>3000</v>
      </c>
      <c r="G389" s="11">
        <v>0</v>
      </c>
      <c r="H389" s="12">
        <f t="shared" si="5"/>
        <v>3000</v>
      </c>
    </row>
    <row r="390" spans="1:8" x14ac:dyDescent="0.25">
      <c r="A390" s="8" t="s">
        <v>579</v>
      </c>
      <c r="B390" s="8" t="s">
        <v>20</v>
      </c>
      <c r="C390" s="9" t="s">
        <v>643</v>
      </c>
      <c r="D390" s="10">
        <v>323322</v>
      </c>
      <c r="E390" s="24" t="s">
        <v>644</v>
      </c>
      <c r="F390" s="11">
        <v>2550</v>
      </c>
      <c r="G390" s="11">
        <v>0</v>
      </c>
      <c r="H390" s="12">
        <f t="shared" si="5"/>
        <v>2550</v>
      </c>
    </row>
    <row r="391" spans="1:8" x14ac:dyDescent="0.25">
      <c r="A391" s="8" t="s">
        <v>579</v>
      </c>
      <c r="B391" s="8" t="s">
        <v>20</v>
      </c>
      <c r="C391" s="9" t="s">
        <v>604</v>
      </c>
      <c r="D391" s="10">
        <v>323560</v>
      </c>
      <c r="E391" s="24" t="s">
        <v>605</v>
      </c>
      <c r="F391" s="11">
        <v>14700</v>
      </c>
      <c r="G391" s="11">
        <v>0</v>
      </c>
      <c r="H391" s="12">
        <f t="shared" ref="H391:H454" si="6">F391+G391</f>
        <v>14700</v>
      </c>
    </row>
    <row r="392" spans="1:8" x14ac:dyDescent="0.25">
      <c r="A392" s="8" t="s">
        <v>579</v>
      </c>
      <c r="B392" s="8" t="s">
        <v>20</v>
      </c>
      <c r="C392" s="9" t="s">
        <v>920</v>
      </c>
      <c r="D392" s="10">
        <v>323578</v>
      </c>
      <c r="E392" s="24" t="s">
        <v>921</v>
      </c>
      <c r="F392" s="11">
        <v>4650</v>
      </c>
      <c r="G392" s="11">
        <v>0</v>
      </c>
      <c r="H392" s="12">
        <f t="shared" si="6"/>
        <v>4650</v>
      </c>
    </row>
    <row r="393" spans="1:8" x14ac:dyDescent="0.25">
      <c r="A393" s="8" t="s">
        <v>579</v>
      </c>
      <c r="B393" s="8" t="s">
        <v>20</v>
      </c>
      <c r="C393" s="9" t="s">
        <v>675</v>
      </c>
      <c r="D393" s="10">
        <v>323659</v>
      </c>
      <c r="E393" s="24" t="s">
        <v>676</v>
      </c>
      <c r="F393" s="11">
        <v>6300</v>
      </c>
      <c r="G393" s="11">
        <v>-3150</v>
      </c>
      <c r="H393" s="12">
        <f t="shared" si="6"/>
        <v>3150</v>
      </c>
    </row>
    <row r="394" spans="1:8" x14ac:dyDescent="0.25">
      <c r="A394" s="8" t="s">
        <v>579</v>
      </c>
      <c r="B394" s="8" t="s">
        <v>20</v>
      </c>
      <c r="C394" s="9" t="s">
        <v>895</v>
      </c>
      <c r="D394" s="10">
        <v>323683</v>
      </c>
      <c r="E394" s="24" t="s">
        <v>896</v>
      </c>
      <c r="F394" s="11">
        <v>4350</v>
      </c>
      <c r="G394" s="11">
        <v>0</v>
      </c>
      <c r="H394" s="12">
        <f t="shared" si="6"/>
        <v>4350</v>
      </c>
    </row>
    <row r="395" spans="1:8" x14ac:dyDescent="0.25">
      <c r="A395" s="8" t="s">
        <v>579</v>
      </c>
      <c r="B395" s="8" t="s">
        <v>20</v>
      </c>
      <c r="C395" s="9" t="s">
        <v>598</v>
      </c>
      <c r="D395" s="10">
        <v>326470</v>
      </c>
      <c r="E395" s="24" t="s">
        <v>599</v>
      </c>
      <c r="F395" s="11">
        <v>77771</v>
      </c>
      <c r="G395" s="11">
        <v>0</v>
      </c>
      <c r="H395" s="12">
        <f t="shared" si="6"/>
        <v>77771</v>
      </c>
    </row>
    <row r="396" spans="1:8" x14ac:dyDescent="0.25">
      <c r="A396" s="8" t="s">
        <v>579</v>
      </c>
      <c r="B396" s="8" t="s">
        <v>20</v>
      </c>
      <c r="C396" s="9" t="s">
        <v>590</v>
      </c>
      <c r="D396" s="10">
        <v>326283</v>
      </c>
      <c r="E396" s="24" t="s">
        <v>591</v>
      </c>
      <c r="F396" s="11">
        <v>43200</v>
      </c>
      <c r="G396" s="11">
        <v>0</v>
      </c>
      <c r="H396" s="12">
        <f t="shared" si="6"/>
        <v>43200</v>
      </c>
    </row>
    <row r="397" spans="1:8" x14ac:dyDescent="0.25">
      <c r="A397" s="8" t="s">
        <v>579</v>
      </c>
      <c r="B397" s="8" t="s">
        <v>20</v>
      </c>
      <c r="C397" s="9" t="s">
        <v>639</v>
      </c>
      <c r="D397" s="10">
        <v>326321</v>
      </c>
      <c r="E397" s="24" t="s">
        <v>640</v>
      </c>
      <c r="F397" s="11">
        <v>12750</v>
      </c>
      <c r="G397" s="11">
        <v>0</v>
      </c>
      <c r="H397" s="12">
        <f t="shared" si="6"/>
        <v>12750</v>
      </c>
    </row>
    <row r="398" spans="1:8" x14ac:dyDescent="0.25">
      <c r="A398" s="8" t="s">
        <v>579</v>
      </c>
      <c r="B398" s="8" t="s">
        <v>20</v>
      </c>
      <c r="C398" s="9" t="s">
        <v>900</v>
      </c>
      <c r="D398" s="10">
        <v>326330</v>
      </c>
      <c r="E398" s="24" t="s">
        <v>901</v>
      </c>
      <c r="F398" s="11">
        <v>4050</v>
      </c>
      <c r="G398" s="11">
        <v>0</v>
      </c>
      <c r="H398" s="12">
        <f t="shared" si="6"/>
        <v>4050</v>
      </c>
    </row>
    <row r="399" spans="1:8" x14ac:dyDescent="0.25">
      <c r="A399" s="8" t="s">
        <v>579</v>
      </c>
      <c r="B399" s="8" t="s">
        <v>20</v>
      </c>
      <c r="C399" s="9" t="s">
        <v>641</v>
      </c>
      <c r="D399" s="10">
        <v>31942547</v>
      </c>
      <c r="E399" s="24" t="s">
        <v>642</v>
      </c>
      <c r="F399" s="11">
        <v>3300</v>
      </c>
      <c r="G399" s="11">
        <v>0</v>
      </c>
      <c r="H399" s="12">
        <f t="shared" si="6"/>
        <v>3300</v>
      </c>
    </row>
    <row r="400" spans="1:8" x14ac:dyDescent="0.25">
      <c r="A400" s="8" t="s">
        <v>579</v>
      </c>
      <c r="B400" s="8" t="s">
        <v>20</v>
      </c>
      <c r="C400" s="9" t="s">
        <v>897</v>
      </c>
      <c r="D400" s="10">
        <v>326461</v>
      </c>
      <c r="E400" s="24" t="s">
        <v>270</v>
      </c>
      <c r="F400" s="11">
        <v>3000</v>
      </c>
      <c r="G400" s="11">
        <v>0</v>
      </c>
      <c r="H400" s="12">
        <f t="shared" si="6"/>
        <v>3000</v>
      </c>
    </row>
    <row r="401" spans="1:8" x14ac:dyDescent="0.25">
      <c r="A401" s="8" t="s">
        <v>579</v>
      </c>
      <c r="B401" s="8" t="s">
        <v>20</v>
      </c>
      <c r="C401" s="9" t="s">
        <v>659</v>
      </c>
      <c r="D401" s="10">
        <v>326500</v>
      </c>
      <c r="E401" s="24" t="s">
        <v>660</v>
      </c>
      <c r="F401" s="11">
        <v>1500</v>
      </c>
      <c r="G401" s="11">
        <v>0</v>
      </c>
      <c r="H401" s="12">
        <f t="shared" si="6"/>
        <v>1500</v>
      </c>
    </row>
    <row r="402" spans="1:8" x14ac:dyDescent="0.25">
      <c r="A402" s="8" t="s">
        <v>579</v>
      </c>
      <c r="B402" s="8" t="s">
        <v>20</v>
      </c>
      <c r="C402" s="9" t="s">
        <v>606</v>
      </c>
      <c r="D402" s="10">
        <v>326518</v>
      </c>
      <c r="E402" s="24" t="s">
        <v>607</v>
      </c>
      <c r="F402" s="11">
        <v>14527</v>
      </c>
      <c r="G402" s="11">
        <v>-1012</v>
      </c>
      <c r="H402" s="12">
        <f t="shared" si="6"/>
        <v>13515</v>
      </c>
    </row>
    <row r="403" spans="1:8" x14ac:dyDescent="0.25">
      <c r="A403" s="8" t="s">
        <v>579</v>
      </c>
      <c r="B403" s="8" t="s">
        <v>20</v>
      </c>
      <c r="C403" s="9" t="s">
        <v>608</v>
      </c>
      <c r="D403" s="10">
        <v>326526</v>
      </c>
      <c r="E403" s="24" t="s">
        <v>609</v>
      </c>
      <c r="F403" s="11">
        <v>11340</v>
      </c>
      <c r="G403" s="11">
        <v>0</v>
      </c>
      <c r="H403" s="12">
        <f t="shared" si="6"/>
        <v>11340</v>
      </c>
    </row>
    <row r="404" spans="1:8" x14ac:dyDescent="0.25">
      <c r="A404" s="8" t="s">
        <v>579</v>
      </c>
      <c r="B404" s="8" t="s">
        <v>20</v>
      </c>
      <c r="C404" s="9" t="s">
        <v>902</v>
      </c>
      <c r="D404" s="10">
        <v>326542</v>
      </c>
      <c r="E404" s="24" t="s">
        <v>903</v>
      </c>
      <c r="F404" s="11">
        <v>4586</v>
      </c>
      <c r="G404" s="11">
        <v>0</v>
      </c>
      <c r="H404" s="12">
        <f t="shared" si="6"/>
        <v>4586</v>
      </c>
    </row>
    <row r="405" spans="1:8" x14ac:dyDescent="0.25">
      <c r="A405" s="8" t="s">
        <v>579</v>
      </c>
      <c r="B405" s="8" t="s">
        <v>20</v>
      </c>
      <c r="C405" s="9" t="s">
        <v>661</v>
      </c>
      <c r="D405" s="10">
        <v>326551</v>
      </c>
      <c r="E405" s="24" t="s">
        <v>662</v>
      </c>
      <c r="F405" s="11">
        <v>5250</v>
      </c>
      <c r="G405" s="11">
        <v>0</v>
      </c>
      <c r="H405" s="12">
        <f t="shared" si="6"/>
        <v>5250</v>
      </c>
    </row>
    <row r="406" spans="1:8" x14ac:dyDescent="0.25">
      <c r="A406" s="8" t="s">
        <v>579</v>
      </c>
      <c r="B406" s="8" t="s">
        <v>20</v>
      </c>
      <c r="C406" s="9" t="s">
        <v>618</v>
      </c>
      <c r="D406" s="10">
        <v>326607</v>
      </c>
      <c r="E406" s="24" t="s">
        <v>619</v>
      </c>
      <c r="F406" s="11">
        <v>14338</v>
      </c>
      <c r="G406" s="11">
        <v>0</v>
      </c>
      <c r="H406" s="12">
        <f t="shared" si="6"/>
        <v>14338</v>
      </c>
    </row>
    <row r="407" spans="1:8" x14ac:dyDescent="0.25">
      <c r="A407" s="8" t="s">
        <v>579</v>
      </c>
      <c r="B407" s="8" t="s">
        <v>20</v>
      </c>
      <c r="C407" s="9" t="s">
        <v>898</v>
      </c>
      <c r="D407" s="10">
        <v>326631</v>
      </c>
      <c r="E407" s="24" t="s">
        <v>899</v>
      </c>
      <c r="F407" s="11">
        <v>3300</v>
      </c>
      <c r="G407" s="11">
        <v>0</v>
      </c>
      <c r="H407" s="12">
        <f t="shared" si="6"/>
        <v>3300</v>
      </c>
    </row>
    <row r="408" spans="1:8" x14ac:dyDescent="0.25">
      <c r="A408" s="8" t="s">
        <v>579</v>
      </c>
      <c r="B408" s="8" t="s">
        <v>20</v>
      </c>
      <c r="C408" s="9" t="s">
        <v>679</v>
      </c>
      <c r="D408" s="10">
        <v>326721</v>
      </c>
      <c r="E408" s="24" t="s">
        <v>680</v>
      </c>
      <c r="F408" s="11">
        <v>5607</v>
      </c>
      <c r="G408" s="11">
        <v>0</v>
      </c>
      <c r="H408" s="12">
        <f t="shared" si="6"/>
        <v>5607</v>
      </c>
    </row>
    <row r="409" spans="1:8" x14ac:dyDescent="0.25">
      <c r="A409" s="8" t="s">
        <v>579</v>
      </c>
      <c r="B409" s="8" t="s">
        <v>20</v>
      </c>
      <c r="C409" s="9" t="s">
        <v>673</v>
      </c>
      <c r="D409" s="10">
        <v>326437</v>
      </c>
      <c r="E409" s="24" t="s">
        <v>674</v>
      </c>
      <c r="F409" s="11">
        <v>2850</v>
      </c>
      <c r="G409" s="11">
        <v>0</v>
      </c>
      <c r="H409" s="12">
        <f t="shared" si="6"/>
        <v>2850</v>
      </c>
    </row>
    <row r="410" spans="1:8" x14ac:dyDescent="0.25">
      <c r="A410" s="8" t="s">
        <v>579</v>
      </c>
      <c r="B410" s="8" t="s">
        <v>20</v>
      </c>
      <c r="C410" s="9" t="s">
        <v>683</v>
      </c>
      <c r="D410" s="10">
        <v>326780</v>
      </c>
      <c r="E410" s="24" t="s">
        <v>684</v>
      </c>
      <c r="F410" s="11">
        <v>2250</v>
      </c>
      <c r="G410" s="11">
        <v>0</v>
      </c>
      <c r="H410" s="12">
        <f t="shared" si="6"/>
        <v>2250</v>
      </c>
    </row>
    <row r="411" spans="1:8" x14ac:dyDescent="0.25">
      <c r="A411" s="8" t="s">
        <v>579</v>
      </c>
      <c r="B411" s="8" t="s">
        <v>20</v>
      </c>
      <c r="C411" s="9" t="s">
        <v>600</v>
      </c>
      <c r="D411" s="10">
        <v>327646</v>
      </c>
      <c r="E411" s="24" t="s">
        <v>601</v>
      </c>
      <c r="F411" s="11">
        <v>68793</v>
      </c>
      <c r="G411" s="11">
        <v>0</v>
      </c>
      <c r="H411" s="12">
        <f t="shared" si="6"/>
        <v>68793</v>
      </c>
    </row>
    <row r="412" spans="1:8" x14ac:dyDescent="0.25">
      <c r="A412" s="8" t="s">
        <v>579</v>
      </c>
      <c r="B412" s="8" t="s">
        <v>20</v>
      </c>
      <c r="C412" s="9" t="s">
        <v>904</v>
      </c>
      <c r="D412" s="10">
        <v>326801</v>
      </c>
      <c r="E412" s="24" t="s">
        <v>905</v>
      </c>
      <c r="F412" s="11">
        <v>4350</v>
      </c>
      <c r="G412" s="11">
        <v>0</v>
      </c>
      <c r="H412" s="12">
        <f t="shared" si="6"/>
        <v>4350</v>
      </c>
    </row>
    <row r="413" spans="1:8" x14ac:dyDescent="0.25">
      <c r="A413" s="8" t="s">
        <v>579</v>
      </c>
      <c r="B413" s="8" t="s">
        <v>20</v>
      </c>
      <c r="C413" s="9" t="s">
        <v>626</v>
      </c>
      <c r="D413" s="10">
        <v>326861</v>
      </c>
      <c r="E413" s="24" t="s">
        <v>339</v>
      </c>
      <c r="F413" s="11">
        <v>4350</v>
      </c>
      <c r="G413" s="11">
        <v>0</v>
      </c>
      <c r="H413" s="12">
        <f t="shared" si="6"/>
        <v>4350</v>
      </c>
    </row>
    <row r="414" spans="1:8" x14ac:dyDescent="0.25">
      <c r="A414" s="8" t="s">
        <v>579</v>
      </c>
      <c r="B414" s="8" t="s">
        <v>20</v>
      </c>
      <c r="C414" s="9" t="s">
        <v>627</v>
      </c>
      <c r="D414" s="10">
        <v>327018</v>
      </c>
      <c r="E414" s="24" t="s">
        <v>628</v>
      </c>
      <c r="F414" s="11">
        <v>2250</v>
      </c>
      <c r="G414" s="11">
        <v>0</v>
      </c>
      <c r="H414" s="12">
        <f t="shared" si="6"/>
        <v>2250</v>
      </c>
    </row>
    <row r="415" spans="1:8" x14ac:dyDescent="0.25">
      <c r="A415" s="8" t="s">
        <v>579</v>
      </c>
      <c r="B415" s="8" t="s">
        <v>20</v>
      </c>
      <c r="C415" s="9" t="s">
        <v>906</v>
      </c>
      <c r="D415" s="10">
        <v>327085</v>
      </c>
      <c r="E415" s="24" t="s">
        <v>907</v>
      </c>
      <c r="F415" s="11">
        <v>2250</v>
      </c>
      <c r="G415" s="11">
        <v>0</v>
      </c>
      <c r="H415" s="12">
        <f t="shared" si="6"/>
        <v>2250</v>
      </c>
    </row>
    <row r="416" spans="1:8" x14ac:dyDescent="0.25">
      <c r="A416" s="8" t="s">
        <v>579</v>
      </c>
      <c r="B416" s="8" t="s">
        <v>20</v>
      </c>
      <c r="C416" s="9" t="s">
        <v>914</v>
      </c>
      <c r="D416" s="10">
        <v>327212</v>
      </c>
      <c r="E416" s="24" t="s">
        <v>915</v>
      </c>
      <c r="F416" s="11">
        <v>4900</v>
      </c>
      <c r="G416" s="11">
        <v>0</v>
      </c>
      <c r="H416" s="12">
        <f t="shared" si="6"/>
        <v>4900</v>
      </c>
    </row>
    <row r="417" spans="1:8" x14ac:dyDescent="0.25">
      <c r="A417" s="8" t="s">
        <v>579</v>
      </c>
      <c r="B417" s="8" t="s">
        <v>20</v>
      </c>
      <c r="C417" s="9" t="s">
        <v>916</v>
      </c>
      <c r="D417" s="10">
        <v>327298</v>
      </c>
      <c r="E417" s="24" t="s">
        <v>917</v>
      </c>
      <c r="F417" s="11">
        <v>1500</v>
      </c>
      <c r="G417" s="11">
        <v>-60</v>
      </c>
      <c r="H417" s="12">
        <f t="shared" si="6"/>
        <v>1440</v>
      </c>
    </row>
    <row r="418" spans="1:8" x14ac:dyDescent="0.25">
      <c r="A418" s="8" t="s">
        <v>579</v>
      </c>
      <c r="B418" s="8" t="s">
        <v>20</v>
      </c>
      <c r="C418" s="9" t="s">
        <v>594</v>
      </c>
      <c r="D418" s="10">
        <v>327379</v>
      </c>
      <c r="E418" s="24" t="s">
        <v>595</v>
      </c>
      <c r="F418" s="11">
        <v>68400</v>
      </c>
      <c r="G418" s="11">
        <v>-34200</v>
      </c>
      <c r="H418" s="12">
        <f t="shared" si="6"/>
        <v>34200</v>
      </c>
    </row>
    <row r="419" spans="1:8" x14ac:dyDescent="0.25">
      <c r="A419" s="8" t="s">
        <v>579</v>
      </c>
      <c r="B419" s="8" t="s">
        <v>20</v>
      </c>
      <c r="C419" s="9" t="s">
        <v>918</v>
      </c>
      <c r="D419" s="10">
        <v>327425</v>
      </c>
      <c r="E419" s="24" t="s">
        <v>919</v>
      </c>
      <c r="F419" s="11">
        <v>1350</v>
      </c>
      <c r="G419" s="11">
        <v>0</v>
      </c>
      <c r="H419" s="12">
        <f t="shared" si="6"/>
        <v>1350</v>
      </c>
    </row>
    <row r="420" spans="1:8" x14ac:dyDescent="0.25">
      <c r="A420" s="8" t="s">
        <v>579</v>
      </c>
      <c r="B420" s="8" t="s">
        <v>20</v>
      </c>
      <c r="C420" s="9" t="s">
        <v>645</v>
      </c>
      <c r="D420" s="10">
        <v>327590</v>
      </c>
      <c r="E420" s="24" t="s">
        <v>646</v>
      </c>
      <c r="F420" s="11">
        <v>5500</v>
      </c>
      <c r="G420" s="11">
        <v>0</v>
      </c>
      <c r="H420" s="12">
        <f t="shared" si="6"/>
        <v>5500</v>
      </c>
    </row>
    <row r="421" spans="1:8" x14ac:dyDescent="0.25">
      <c r="A421" s="8" t="s">
        <v>579</v>
      </c>
      <c r="B421" s="8" t="s">
        <v>20</v>
      </c>
      <c r="C421" s="9" t="s">
        <v>602</v>
      </c>
      <c r="D421" s="10">
        <v>327735</v>
      </c>
      <c r="E421" s="24" t="s">
        <v>603</v>
      </c>
      <c r="F421" s="11">
        <v>30600</v>
      </c>
      <c r="G421" s="11">
        <v>-9015</v>
      </c>
      <c r="H421" s="12">
        <f t="shared" si="6"/>
        <v>21585</v>
      </c>
    </row>
    <row r="422" spans="1:8" x14ac:dyDescent="0.25">
      <c r="A422" s="8" t="s">
        <v>579</v>
      </c>
      <c r="B422" s="8" t="s">
        <v>20</v>
      </c>
      <c r="C422" s="9" t="s">
        <v>665</v>
      </c>
      <c r="D422" s="10">
        <v>327760</v>
      </c>
      <c r="E422" s="24" t="s">
        <v>666</v>
      </c>
      <c r="F422" s="11">
        <v>9450</v>
      </c>
      <c r="G422" s="11">
        <v>0</v>
      </c>
      <c r="H422" s="12">
        <f t="shared" si="6"/>
        <v>9450</v>
      </c>
    </row>
    <row r="423" spans="1:8" x14ac:dyDescent="0.25">
      <c r="A423" s="8" t="s">
        <v>579</v>
      </c>
      <c r="B423" s="8" t="s">
        <v>20</v>
      </c>
      <c r="C423" s="9" t="s">
        <v>667</v>
      </c>
      <c r="D423" s="10">
        <v>327786</v>
      </c>
      <c r="E423" s="24" t="s">
        <v>668</v>
      </c>
      <c r="F423" s="11">
        <v>2640</v>
      </c>
      <c r="G423" s="11">
        <v>0</v>
      </c>
      <c r="H423" s="12">
        <f t="shared" si="6"/>
        <v>2640</v>
      </c>
    </row>
    <row r="424" spans="1:8" x14ac:dyDescent="0.25">
      <c r="A424" s="8" t="s">
        <v>579</v>
      </c>
      <c r="B424" s="8" t="s">
        <v>20</v>
      </c>
      <c r="C424" s="9" t="s">
        <v>669</v>
      </c>
      <c r="D424" s="10">
        <v>327794</v>
      </c>
      <c r="E424" s="24" t="s">
        <v>670</v>
      </c>
      <c r="F424" s="11">
        <v>4950</v>
      </c>
      <c r="G424" s="11">
        <v>0</v>
      </c>
      <c r="H424" s="12">
        <f t="shared" si="6"/>
        <v>4950</v>
      </c>
    </row>
    <row r="425" spans="1:8" x14ac:dyDescent="0.25">
      <c r="A425" s="8" t="s">
        <v>579</v>
      </c>
      <c r="B425" s="8" t="s">
        <v>20</v>
      </c>
      <c r="C425" s="9" t="s">
        <v>671</v>
      </c>
      <c r="D425" s="10">
        <v>327832</v>
      </c>
      <c r="E425" s="24" t="s">
        <v>672</v>
      </c>
      <c r="F425" s="11">
        <v>9750</v>
      </c>
      <c r="G425" s="11">
        <v>0</v>
      </c>
      <c r="H425" s="12">
        <f t="shared" si="6"/>
        <v>9750</v>
      </c>
    </row>
    <row r="426" spans="1:8" x14ac:dyDescent="0.25">
      <c r="A426" s="8" t="s">
        <v>579</v>
      </c>
      <c r="B426" s="8" t="s">
        <v>20</v>
      </c>
      <c r="C426" s="9" t="s">
        <v>912</v>
      </c>
      <c r="D426" s="10">
        <v>327867</v>
      </c>
      <c r="E426" s="24" t="s">
        <v>913</v>
      </c>
      <c r="F426" s="11">
        <v>4050</v>
      </c>
      <c r="G426" s="11">
        <v>0</v>
      </c>
      <c r="H426" s="12">
        <f t="shared" si="6"/>
        <v>4050</v>
      </c>
    </row>
    <row r="427" spans="1:8" x14ac:dyDescent="0.25">
      <c r="A427" s="8" t="s">
        <v>579</v>
      </c>
      <c r="B427" s="8" t="s">
        <v>20</v>
      </c>
      <c r="C427" s="9" t="s">
        <v>620</v>
      </c>
      <c r="D427" s="10">
        <v>327972</v>
      </c>
      <c r="E427" s="24" t="s">
        <v>621</v>
      </c>
      <c r="F427" s="11">
        <v>3000</v>
      </c>
      <c r="G427" s="11">
        <v>0</v>
      </c>
      <c r="H427" s="12">
        <f t="shared" si="6"/>
        <v>3000</v>
      </c>
    </row>
    <row r="428" spans="1:8" x14ac:dyDescent="0.25">
      <c r="A428" s="8" t="s">
        <v>579</v>
      </c>
      <c r="B428" s="8" t="s">
        <v>20</v>
      </c>
      <c r="C428" s="9" t="s">
        <v>612</v>
      </c>
      <c r="D428" s="10">
        <v>330167</v>
      </c>
      <c r="E428" s="24" t="s">
        <v>613</v>
      </c>
      <c r="F428" s="11">
        <v>21300</v>
      </c>
      <c r="G428" s="11">
        <v>0</v>
      </c>
      <c r="H428" s="12">
        <f t="shared" si="6"/>
        <v>21300</v>
      </c>
    </row>
    <row r="429" spans="1:8" x14ac:dyDescent="0.25">
      <c r="A429" s="8" t="s">
        <v>579</v>
      </c>
      <c r="B429" s="8" t="s">
        <v>20</v>
      </c>
      <c r="C429" s="9" t="s">
        <v>629</v>
      </c>
      <c r="D429" s="10">
        <v>329924</v>
      </c>
      <c r="E429" s="24" t="s">
        <v>630</v>
      </c>
      <c r="F429" s="11">
        <v>4200</v>
      </c>
      <c r="G429" s="11">
        <v>0</v>
      </c>
      <c r="H429" s="12">
        <f t="shared" si="6"/>
        <v>4200</v>
      </c>
    </row>
    <row r="430" spans="1:8" x14ac:dyDescent="0.25">
      <c r="A430" s="8" t="s">
        <v>579</v>
      </c>
      <c r="B430" s="8" t="s">
        <v>20</v>
      </c>
      <c r="C430" s="9" t="s">
        <v>647</v>
      </c>
      <c r="D430" s="10">
        <v>330116</v>
      </c>
      <c r="E430" s="24" t="s">
        <v>648</v>
      </c>
      <c r="F430" s="11">
        <v>6900</v>
      </c>
      <c r="G430" s="11">
        <v>0</v>
      </c>
      <c r="H430" s="12">
        <f t="shared" si="6"/>
        <v>6900</v>
      </c>
    </row>
    <row r="431" spans="1:8" x14ac:dyDescent="0.25">
      <c r="A431" s="8" t="s">
        <v>579</v>
      </c>
      <c r="B431" s="8" t="s">
        <v>20</v>
      </c>
      <c r="C431" s="9" t="s">
        <v>649</v>
      </c>
      <c r="D431" s="10">
        <v>330124</v>
      </c>
      <c r="E431" s="24" t="s">
        <v>650</v>
      </c>
      <c r="F431" s="11">
        <v>4800</v>
      </c>
      <c r="G431" s="11">
        <v>0</v>
      </c>
      <c r="H431" s="12">
        <f t="shared" si="6"/>
        <v>4800</v>
      </c>
    </row>
    <row r="432" spans="1:8" x14ac:dyDescent="0.25">
      <c r="A432" s="8" t="s">
        <v>579</v>
      </c>
      <c r="B432" s="8" t="s">
        <v>20</v>
      </c>
      <c r="C432" s="9" t="s">
        <v>596</v>
      </c>
      <c r="D432" s="10">
        <v>330132</v>
      </c>
      <c r="E432" s="24" t="s">
        <v>597</v>
      </c>
      <c r="F432" s="11">
        <v>7350</v>
      </c>
      <c r="G432" s="11">
        <v>0</v>
      </c>
      <c r="H432" s="12">
        <f t="shared" si="6"/>
        <v>7350</v>
      </c>
    </row>
    <row r="433" spans="1:8" x14ac:dyDescent="0.25">
      <c r="A433" s="8" t="s">
        <v>579</v>
      </c>
      <c r="B433" s="8" t="s">
        <v>20</v>
      </c>
      <c r="C433" s="9" t="s">
        <v>677</v>
      </c>
      <c r="D433" s="10">
        <v>330248</v>
      </c>
      <c r="E433" s="24" t="s">
        <v>678</v>
      </c>
      <c r="F433" s="11">
        <v>4200</v>
      </c>
      <c r="G433" s="11">
        <v>0</v>
      </c>
      <c r="H433" s="12">
        <f t="shared" si="6"/>
        <v>4200</v>
      </c>
    </row>
    <row r="434" spans="1:8" x14ac:dyDescent="0.25">
      <c r="A434" s="8" t="s">
        <v>579</v>
      </c>
      <c r="B434" s="8" t="s">
        <v>20</v>
      </c>
      <c r="C434" s="9" t="s">
        <v>922</v>
      </c>
      <c r="D434" s="10">
        <v>330264</v>
      </c>
      <c r="E434" s="24" t="s">
        <v>923</v>
      </c>
      <c r="F434" s="11">
        <v>4500</v>
      </c>
      <c r="G434" s="11">
        <v>0</v>
      </c>
      <c r="H434" s="12">
        <f t="shared" si="6"/>
        <v>4500</v>
      </c>
    </row>
    <row r="435" spans="1:8" x14ac:dyDescent="0.25">
      <c r="A435" s="8" t="s">
        <v>579</v>
      </c>
      <c r="B435" s="8" t="s">
        <v>20</v>
      </c>
      <c r="C435" s="9" t="s">
        <v>616</v>
      </c>
      <c r="D435" s="10">
        <v>331023</v>
      </c>
      <c r="E435" s="24" t="s">
        <v>617</v>
      </c>
      <c r="F435" s="11">
        <v>9758</v>
      </c>
      <c r="G435" s="11">
        <v>-1050</v>
      </c>
      <c r="H435" s="12">
        <f t="shared" si="6"/>
        <v>8708</v>
      </c>
    </row>
    <row r="436" spans="1:8" x14ac:dyDescent="0.25">
      <c r="A436" s="8" t="s">
        <v>579</v>
      </c>
      <c r="B436" s="8" t="s">
        <v>20</v>
      </c>
      <c r="C436" s="9" t="s">
        <v>635</v>
      </c>
      <c r="D436" s="10">
        <v>330655</v>
      </c>
      <c r="E436" s="24" t="s">
        <v>636</v>
      </c>
      <c r="F436" s="11">
        <v>2850</v>
      </c>
      <c r="G436" s="11">
        <v>0</v>
      </c>
      <c r="H436" s="12">
        <f t="shared" si="6"/>
        <v>2850</v>
      </c>
    </row>
    <row r="437" spans="1:8" x14ac:dyDescent="0.25">
      <c r="A437" s="8" t="s">
        <v>579</v>
      </c>
      <c r="B437" s="8" t="s">
        <v>20</v>
      </c>
      <c r="C437" s="9" t="s">
        <v>614</v>
      </c>
      <c r="D437" s="10">
        <v>331007</v>
      </c>
      <c r="E437" s="24" t="s">
        <v>615</v>
      </c>
      <c r="F437" s="11">
        <v>22050</v>
      </c>
      <c r="G437" s="11">
        <v>0</v>
      </c>
      <c r="H437" s="12">
        <f t="shared" si="6"/>
        <v>22050</v>
      </c>
    </row>
    <row r="438" spans="1:8" x14ac:dyDescent="0.25">
      <c r="A438" s="8" t="s">
        <v>579</v>
      </c>
      <c r="B438" s="8" t="s">
        <v>20</v>
      </c>
      <c r="C438" s="9" t="s">
        <v>653</v>
      </c>
      <c r="D438" s="10">
        <v>332810</v>
      </c>
      <c r="E438" s="24" t="s">
        <v>654</v>
      </c>
      <c r="F438" s="11">
        <v>10200</v>
      </c>
      <c r="G438" s="11">
        <v>-5100</v>
      </c>
      <c r="H438" s="12">
        <f t="shared" si="6"/>
        <v>5100</v>
      </c>
    </row>
    <row r="439" spans="1:8" x14ac:dyDescent="0.25">
      <c r="A439" s="8" t="s">
        <v>579</v>
      </c>
      <c r="B439" s="8" t="s">
        <v>20</v>
      </c>
      <c r="C439" s="9" t="s">
        <v>655</v>
      </c>
      <c r="D439" s="10">
        <v>332828</v>
      </c>
      <c r="E439" s="24" t="s">
        <v>656</v>
      </c>
      <c r="F439" s="11">
        <v>5250</v>
      </c>
      <c r="G439" s="11">
        <v>0</v>
      </c>
      <c r="H439" s="12">
        <f t="shared" si="6"/>
        <v>5250</v>
      </c>
    </row>
    <row r="440" spans="1:8" x14ac:dyDescent="0.25">
      <c r="A440" s="8" t="s">
        <v>579</v>
      </c>
      <c r="B440" s="8" t="s">
        <v>20</v>
      </c>
      <c r="C440" s="9" t="s">
        <v>657</v>
      </c>
      <c r="D440" s="10">
        <v>332852</v>
      </c>
      <c r="E440" s="24" t="s">
        <v>658</v>
      </c>
      <c r="F440" s="11">
        <v>3600</v>
      </c>
      <c r="G440" s="11">
        <v>0</v>
      </c>
      <c r="H440" s="12">
        <f t="shared" si="6"/>
        <v>3600</v>
      </c>
    </row>
    <row r="441" spans="1:8" x14ac:dyDescent="0.25">
      <c r="A441" s="8" t="s">
        <v>579</v>
      </c>
      <c r="B441" s="8" t="s">
        <v>20</v>
      </c>
      <c r="C441" s="9" t="s">
        <v>926</v>
      </c>
      <c r="D441" s="10">
        <v>332950</v>
      </c>
      <c r="E441" s="24" t="s">
        <v>927</v>
      </c>
      <c r="F441" s="11">
        <v>3900</v>
      </c>
      <c r="G441" s="11">
        <v>0</v>
      </c>
      <c r="H441" s="12">
        <f t="shared" si="6"/>
        <v>3900</v>
      </c>
    </row>
    <row r="442" spans="1:8" x14ac:dyDescent="0.25">
      <c r="A442" s="8" t="s">
        <v>579</v>
      </c>
      <c r="B442" s="8" t="s">
        <v>20</v>
      </c>
      <c r="C442" s="9" t="s">
        <v>681</v>
      </c>
      <c r="D442" s="10">
        <v>332968</v>
      </c>
      <c r="E442" s="24" t="s">
        <v>682</v>
      </c>
      <c r="F442" s="11">
        <v>6600</v>
      </c>
      <c r="G442" s="11">
        <v>0</v>
      </c>
      <c r="H442" s="12">
        <f t="shared" si="6"/>
        <v>6600</v>
      </c>
    </row>
    <row r="443" spans="1:8" x14ac:dyDescent="0.25">
      <c r="A443" s="8" t="s">
        <v>579</v>
      </c>
      <c r="B443" s="8" t="s">
        <v>20</v>
      </c>
      <c r="C443" s="9" t="s">
        <v>592</v>
      </c>
      <c r="D443" s="10">
        <v>329321</v>
      </c>
      <c r="E443" s="24" t="s">
        <v>593</v>
      </c>
      <c r="F443" s="11">
        <v>10305</v>
      </c>
      <c r="G443" s="11">
        <v>0</v>
      </c>
      <c r="H443" s="12">
        <f t="shared" si="6"/>
        <v>10305</v>
      </c>
    </row>
    <row r="444" spans="1:8" x14ac:dyDescent="0.25">
      <c r="A444" s="8" t="s">
        <v>579</v>
      </c>
      <c r="B444" s="8" t="s">
        <v>20</v>
      </c>
      <c r="C444" s="9" t="s">
        <v>610</v>
      </c>
      <c r="D444" s="10">
        <v>329622</v>
      </c>
      <c r="E444" s="24" t="s">
        <v>611</v>
      </c>
      <c r="F444" s="11">
        <v>9748</v>
      </c>
      <c r="G444" s="11">
        <v>0</v>
      </c>
      <c r="H444" s="12">
        <f t="shared" si="6"/>
        <v>9748</v>
      </c>
    </row>
    <row r="445" spans="1:8" x14ac:dyDescent="0.25">
      <c r="A445" s="8" t="s">
        <v>579</v>
      </c>
      <c r="B445" s="8" t="s">
        <v>20</v>
      </c>
      <c r="C445" s="9" t="s">
        <v>663</v>
      </c>
      <c r="D445" s="10">
        <v>329631</v>
      </c>
      <c r="E445" s="24" t="s">
        <v>664</v>
      </c>
      <c r="F445" s="11">
        <v>4050</v>
      </c>
      <c r="G445" s="11">
        <v>0</v>
      </c>
      <c r="H445" s="12">
        <f t="shared" si="6"/>
        <v>4050</v>
      </c>
    </row>
    <row r="446" spans="1:8" x14ac:dyDescent="0.25">
      <c r="A446" s="8" t="s">
        <v>579</v>
      </c>
      <c r="B446" s="8" t="s">
        <v>20</v>
      </c>
      <c r="C446" s="9" t="s">
        <v>622</v>
      </c>
      <c r="D446" s="10">
        <v>332933</v>
      </c>
      <c r="E446" s="24" t="s">
        <v>623</v>
      </c>
      <c r="F446" s="11">
        <v>47313</v>
      </c>
      <c r="G446" s="11">
        <v>0</v>
      </c>
      <c r="H446" s="12">
        <f t="shared" si="6"/>
        <v>47313</v>
      </c>
    </row>
    <row r="447" spans="1:8" x14ac:dyDescent="0.25">
      <c r="A447" s="8" t="s">
        <v>579</v>
      </c>
      <c r="B447" s="8" t="s">
        <v>20</v>
      </c>
      <c r="C447" s="9" t="s">
        <v>910</v>
      </c>
      <c r="D447" s="10">
        <v>17149002</v>
      </c>
      <c r="E447" s="24" t="s">
        <v>911</v>
      </c>
      <c r="F447" s="11">
        <v>2550</v>
      </c>
      <c r="G447" s="11">
        <v>0</v>
      </c>
      <c r="H447" s="12">
        <f t="shared" si="6"/>
        <v>2550</v>
      </c>
    </row>
    <row r="448" spans="1:8" x14ac:dyDescent="0.25">
      <c r="A448" s="8" t="s">
        <v>579</v>
      </c>
      <c r="B448" s="8" t="s">
        <v>20</v>
      </c>
      <c r="C448" s="9" t="s">
        <v>624</v>
      </c>
      <c r="D448" s="10">
        <v>326585</v>
      </c>
      <c r="E448" s="24" t="s">
        <v>625</v>
      </c>
      <c r="F448" s="11">
        <v>5850</v>
      </c>
      <c r="G448" s="11">
        <v>0</v>
      </c>
      <c r="H448" s="12">
        <f t="shared" si="6"/>
        <v>5850</v>
      </c>
    </row>
    <row r="449" spans="1:8" x14ac:dyDescent="0.25">
      <c r="A449" s="8" t="s">
        <v>579</v>
      </c>
      <c r="B449" s="8" t="s">
        <v>71</v>
      </c>
      <c r="C449" s="9" t="s">
        <v>687</v>
      </c>
      <c r="D449" s="10">
        <v>179124</v>
      </c>
      <c r="E449" s="24" t="s">
        <v>688</v>
      </c>
      <c r="F449" s="11">
        <v>132383</v>
      </c>
      <c r="G449" s="11">
        <v>0</v>
      </c>
      <c r="H449" s="12">
        <f t="shared" si="6"/>
        <v>132383</v>
      </c>
    </row>
    <row r="450" spans="1:8" x14ac:dyDescent="0.25">
      <c r="A450" s="8" t="s">
        <v>579</v>
      </c>
      <c r="B450" s="8" t="s">
        <v>71</v>
      </c>
      <c r="C450" s="9" t="s">
        <v>685</v>
      </c>
      <c r="D450" s="10">
        <v>179205</v>
      </c>
      <c r="E450" s="24" t="s">
        <v>686</v>
      </c>
      <c r="F450" s="11">
        <v>8100</v>
      </c>
      <c r="G450" s="11">
        <v>0</v>
      </c>
      <c r="H450" s="12">
        <f t="shared" si="6"/>
        <v>8100</v>
      </c>
    </row>
    <row r="451" spans="1:8" x14ac:dyDescent="0.25">
      <c r="A451" s="8" t="s">
        <v>579</v>
      </c>
      <c r="B451" s="8" t="s">
        <v>71</v>
      </c>
      <c r="C451" s="9" t="s">
        <v>689</v>
      </c>
      <c r="D451" s="10">
        <v>31997520</v>
      </c>
      <c r="E451" s="24" t="s">
        <v>690</v>
      </c>
      <c r="F451" s="11">
        <v>49046</v>
      </c>
      <c r="G451" s="11">
        <v>0</v>
      </c>
      <c r="H451" s="12">
        <f t="shared" si="6"/>
        <v>49046</v>
      </c>
    </row>
    <row r="452" spans="1:8" x14ac:dyDescent="0.25">
      <c r="A452" s="8" t="s">
        <v>579</v>
      </c>
      <c r="B452" s="8" t="s">
        <v>71</v>
      </c>
      <c r="C452" s="9" t="s">
        <v>1016</v>
      </c>
      <c r="D452" s="10">
        <v>586439</v>
      </c>
      <c r="E452" s="24" t="s">
        <v>1017</v>
      </c>
      <c r="F452" s="11">
        <v>5022</v>
      </c>
      <c r="G452" s="11">
        <v>0</v>
      </c>
      <c r="H452" s="12">
        <f t="shared" si="6"/>
        <v>5022</v>
      </c>
    </row>
    <row r="453" spans="1:8" x14ac:dyDescent="0.25">
      <c r="A453" s="8" t="s">
        <v>579</v>
      </c>
      <c r="B453" s="8" t="s">
        <v>74</v>
      </c>
      <c r="C453" s="9" t="s">
        <v>1018</v>
      </c>
      <c r="D453" s="10">
        <v>37051890</v>
      </c>
      <c r="E453" s="24" t="s">
        <v>1019</v>
      </c>
      <c r="F453" s="11">
        <v>27600</v>
      </c>
      <c r="G453" s="11">
        <v>0</v>
      </c>
      <c r="H453" s="12">
        <f t="shared" si="6"/>
        <v>27600</v>
      </c>
    </row>
    <row r="454" spans="1:8" x14ac:dyDescent="0.25">
      <c r="A454" s="8" t="s">
        <v>579</v>
      </c>
      <c r="B454" s="8" t="s">
        <v>74</v>
      </c>
      <c r="C454" s="9" t="s">
        <v>1020</v>
      </c>
      <c r="D454" s="10">
        <v>37886223</v>
      </c>
      <c r="E454" s="24" t="s">
        <v>1021</v>
      </c>
      <c r="F454" s="11">
        <v>9900</v>
      </c>
      <c r="G454" s="11">
        <v>0</v>
      </c>
      <c r="H454" s="12">
        <f t="shared" si="6"/>
        <v>9900</v>
      </c>
    </row>
    <row r="455" spans="1:8" x14ac:dyDescent="0.25">
      <c r="A455" s="8" t="s">
        <v>579</v>
      </c>
      <c r="B455" s="8" t="s">
        <v>74</v>
      </c>
      <c r="C455" s="9" t="s">
        <v>693</v>
      </c>
      <c r="D455" s="10">
        <v>36454079</v>
      </c>
      <c r="E455" s="24" t="s">
        <v>694</v>
      </c>
      <c r="F455" s="11">
        <v>4200</v>
      </c>
      <c r="G455" s="11">
        <v>0</v>
      </c>
      <c r="H455" s="12">
        <f t="shared" ref="H455:H510" si="7">F455+G455</f>
        <v>4200</v>
      </c>
    </row>
    <row r="456" spans="1:8" x14ac:dyDescent="0.25">
      <c r="A456" s="8" t="s">
        <v>579</v>
      </c>
      <c r="B456" s="8" t="s">
        <v>74</v>
      </c>
      <c r="C456" s="9" t="s">
        <v>695</v>
      </c>
      <c r="D456" s="10">
        <v>44405847</v>
      </c>
      <c r="E456" s="24" t="s">
        <v>696</v>
      </c>
      <c r="F456" s="11">
        <v>6900</v>
      </c>
      <c r="G456" s="11">
        <v>0</v>
      </c>
      <c r="H456" s="12">
        <f t="shared" si="7"/>
        <v>6900</v>
      </c>
    </row>
    <row r="457" spans="1:8" x14ac:dyDescent="0.25">
      <c r="A457" s="8" t="s">
        <v>579</v>
      </c>
      <c r="B457" s="8" t="s">
        <v>74</v>
      </c>
      <c r="C457" s="9" t="s">
        <v>697</v>
      </c>
      <c r="D457" s="10">
        <v>90000222</v>
      </c>
      <c r="E457" s="24" t="s">
        <v>698</v>
      </c>
      <c r="F457" s="11">
        <v>5250</v>
      </c>
      <c r="G457" s="11">
        <v>0</v>
      </c>
      <c r="H457" s="12">
        <f t="shared" si="7"/>
        <v>5250</v>
      </c>
    </row>
    <row r="458" spans="1:8" ht="30" x14ac:dyDescent="0.25">
      <c r="A458" s="8" t="s">
        <v>579</v>
      </c>
      <c r="B458" s="8" t="s">
        <v>74</v>
      </c>
      <c r="C458" s="9" t="s">
        <v>691</v>
      </c>
      <c r="D458" s="10">
        <v>45731047</v>
      </c>
      <c r="E458" s="24" t="s">
        <v>692</v>
      </c>
      <c r="F458" s="11">
        <v>5550</v>
      </c>
      <c r="G458" s="11">
        <v>0</v>
      </c>
      <c r="H458" s="12">
        <f t="shared" si="7"/>
        <v>5550</v>
      </c>
    </row>
    <row r="459" spans="1:8" x14ac:dyDescent="0.25">
      <c r="A459" s="8" t="s">
        <v>579</v>
      </c>
      <c r="B459" s="8" t="s">
        <v>74</v>
      </c>
      <c r="C459" s="9" t="s">
        <v>699</v>
      </c>
      <c r="D459" s="10">
        <v>90000300</v>
      </c>
      <c r="E459" s="24" t="s">
        <v>700</v>
      </c>
      <c r="F459" s="11">
        <v>3600</v>
      </c>
      <c r="G459" s="11">
        <v>0</v>
      </c>
      <c r="H459" s="12">
        <f t="shared" si="7"/>
        <v>3600</v>
      </c>
    </row>
    <row r="460" spans="1:8" x14ac:dyDescent="0.25">
      <c r="A460" s="8" t="s">
        <v>579</v>
      </c>
      <c r="B460" s="8" t="s">
        <v>74</v>
      </c>
      <c r="C460" s="9" t="s">
        <v>1022</v>
      </c>
      <c r="D460" s="10">
        <v>90000327</v>
      </c>
      <c r="E460" s="24" t="s">
        <v>1023</v>
      </c>
      <c r="F460" s="11">
        <v>2550</v>
      </c>
      <c r="G460" s="11">
        <v>0</v>
      </c>
      <c r="H460" s="12">
        <f t="shared" si="7"/>
        <v>2550</v>
      </c>
    </row>
    <row r="461" spans="1:8" x14ac:dyDescent="0.25">
      <c r="A461" s="8" t="s">
        <v>701</v>
      </c>
      <c r="B461" s="8" t="s">
        <v>14</v>
      </c>
      <c r="C461" s="9" t="s">
        <v>702</v>
      </c>
      <c r="D461" s="10">
        <v>54131430</v>
      </c>
      <c r="E461" s="24" t="s">
        <v>703</v>
      </c>
      <c r="F461" s="11">
        <v>64694</v>
      </c>
      <c r="G461" s="11">
        <v>-3300</v>
      </c>
      <c r="H461" s="12">
        <f t="shared" si="7"/>
        <v>61394</v>
      </c>
    </row>
    <row r="462" spans="1:8" x14ac:dyDescent="0.25">
      <c r="A462" s="8" t="s">
        <v>701</v>
      </c>
      <c r="B462" s="8" t="s">
        <v>17</v>
      </c>
      <c r="C462" s="9" t="s">
        <v>930</v>
      </c>
      <c r="D462" s="10">
        <v>35541016</v>
      </c>
      <c r="E462" s="24" t="s">
        <v>931</v>
      </c>
      <c r="F462" s="11">
        <v>346034</v>
      </c>
      <c r="G462" s="11">
        <v>-750</v>
      </c>
      <c r="H462" s="12">
        <f t="shared" si="7"/>
        <v>345284</v>
      </c>
    </row>
    <row r="463" spans="1:8" x14ac:dyDescent="0.25">
      <c r="A463" s="8" t="s">
        <v>701</v>
      </c>
      <c r="B463" s="8" t="s">
        <v>20</v>
      </c>
      <c r="C463" s="9" t="s">
        <v>726</v>
      </c>
      <c r="D463" s="10">
        <v>323985</v>
      </c>
      <c r="E463" s="24" t="s">
        <v>727</v>
      </c>
      <c r="F463" s="11">
        <v>5250</v>
      </c>
      <c r="G463" s="11">
        <v>0</v>
      </c>
      <c r="H463" s="12">
        <f t="shared" si="7"/>
        <v>5250</v>
      </c>
    </row>
    <row r="464" spans="1:8" x14ac:dyDescent="0.25">
      <c r="A464" s="8" t="s">
        <v>701</v>
      </c>
      <c r="B464" s="8" t="s">
        <v>20</v>
      </c>
      <c r="C464" s="9" t="s">
        <v>732</v>
      </c>
      <c r="D464" s="10">
        <v>324001</v>
      </c>
      <c r="E464" s="24" t="s">
        <v>733</v>
      </c>
      <c r="F464" s="11">
        <v>13650</v>
      </c>
      <c r="G464" s="11">
        <v>0</v>
      </c>
      <c r="H464" s="12">
        <f t="shared" si="7"/>
        <v>13650</v>
      </c>
    </row>
    <row r="465" spans="1:8" x14ac:dyDescent="0.25">
      <c r="A465" s="8" t="s">
        <v>701</v>
      </c>
      <c r="B465" s="8" t="s">
        <v>20</v>
      </c>
      <c r="C465" s="9" t="s">
        <v>734</v>
      </c>
      <c r="D465" s="10">
        <v>324078</v>
      </c>
      <c r="E465" s="24" t="s">
        <v>735</v>
      </c>
      <c r="F465" s="11">
        <v>2850</v>
      </c>
      <c r="G465" s="11">
        <v>0</v>
      </c>
      <c r="H465" s="12">
        <f t="shared" si="7"/>
        <v>2850</v>
      </c>
    </row>
    <row r="466" spans="1:8" x14ac:dyDescent="0.25">
      <c r="A466" s="8" t="s">
        <v>701</v>
      </c>
      <c r="B466" s="8" t="s">
        <v>20</v>
      </c>
      <c r="C466" s="9" t="s">
        <v>932</v>
      </c>
      <c r="D466" s="10">
        <v>324175</v>
      </c>
      <c r="E466" s="24" t="s">
        <v>933</v>
      </c>
      <c r="F466" s="11">
        <v>5100</v>
      </c>
      <c r="G466" s="11">
        <v>0</v>
      </c>
      <c r="H466" s="12">
        <f t="shared" si="7"/>
        <v>5100</v>
      </c>
    </row>
    <row r="467" spans="1:8" x14ac:dyDescent="0.25">
      <c r="A467" s="8" t="s">
        <v>701</v>
      </c>
      <c r="B467" s="8" t="s">
        <v>20</v>
      </c>
      <c r="C467" s="9" t="s">
        <v>742</v>
      </c>
      <c r="D467" s="10">
        <v>324426</v>
      </c>
      <c r="E467" s="24" t="s">
        <v>743</v>
      </c>
      <c r="F467" s="11">
        <v>5400</v>
      </c>
      <c r="G467" s="11">
        <v>0</v>
      </c>
      <c r="H467" s="12">
        <f t="shared" si="7"/>
        <v>5400</v>
      </c>
    </row>
    <row r="468" spans="1:8" x14ac:dyDescent="0.25">
      <c r="A468" s="8" t="s">
        <v>701</v>
      </c>
      <c r="B468" s="8" t="s">
        <v>20</v>
      </c>
      <c r="C468" s="9" t="s">
        <v>714</v>
      </c>
      <c r="D468" s="10">
        <v>324451</v>
      </c>
      <c r="E468" s="24" t="s">
        <v>715</v>
      </c>
      <c r="F468" s="11">
        <v>8250</v>
      </c>
      <c r="G468" s="11">
        <v>0</v>
      </c>
      <c r="H468" s="12">
        <f t="shared" si="7"/>
        <v>8250</v>
      </c>
    </row>
    <row r="469" spans="1:8" x14ac:dyDescent="0.25">
      <c r="A469" s="8" t="s">
        <v>701</v>
      </c>
      <c r="B469" s="8" t="s">
        <v>20</v>
      </c>
      <c r="C469" s="9" t="s">
        <v>744</v>
      </c>
      <c r="D469" s="10">
        <v>324507</v>
      </c>
      <c r="E469" s="24" t="s">
        <v>745</v>
      </c>
      <c r="F469" s="11">
        <v>4500</v>
      </c>
      <c r="G469" s="11">
        <v>0</v>
      </c>
      <c r="H469" s="12">
        <f t="shared" si="7"/>
        <v>4500</v>
      </c>
    </row>
    <row r="470" spans="1:8" x14ac:dyDescent="0.25">
      <c r="A470" s="8" t="s">
        <v>701</v>
      </c>
      <c r="B470" s="8" t="s">
        <v>20</v>
      </c>
      <c r="C470" s="9" t="s">
        <v>752</v>
      </c>
      <c r="D470" s="10">
        <v>324655</v>
      </c>
      <c r="E470" s="24" t="s">
        <v>753</v>
      </c>
      <c r="F470" s="11">
        <v>5400</v>
      </c>
      <c r="G470" s="11">
        <v>0</v>
      </c>
      <c r="H470" s="12">
        <f t="shared" si="7"/>
        <v>5400</v>
      </c>
    </row>
    <row r="471" spans="1:8" x14ac:dyDescent="0.25">
      <c r="A471" s="8" t="s">
        <v>701</v>
      </c>
      <c r="B471" s="8" t="s">
        <v>20</v>
      </c>
      <c r="C471" s="9" t="s">
        <v>934</v>
      </c>
      <c r="D471" s="10">
        <v>324850</v>
      </c>
      <c r="E471" s="24" t="s">
        <v>935</v>
      </c>
      <c r="F471" s="11">
        <v>5670</v>
      </c>
      <c r="G471" s="11">
        <v>0</v>
      </c>
      <c r="H471" s="12">
        <f t="shared" si="7"/>
        <v>5670</v>
      </c>
    </row>
    <row r="472" spans="1:8" x14ac:dyDescent="0.25">
      <c r="A472" s="8" t="s">
        <v>701</v>
      </c>
      <c r="B472" s="8" t="s">
        <v>20</v>
      </c>
      <c r="C472" s="9" t="s">
        <v>766</v>
      </c>
      <c r="D472" s="10">
        <v>324973</v>
      </c>
      <c r="E472" s="24" t="s">
        <v>767</v>
      </c>
      <c r="F472" s="11">
        <v>1950</v>
      </c>
      <c r="G472" s="11">
        <v>0</v>
      </c>
      <c r="H472" s="12">
        <f t="shared" si="7"/>
        <v>1950</v>
      </c>
    </row>
    <row r="473" spans="1:8" x14ac:dyDescent="0.25">
      <c r="A473" s="8" t="s">
        <v>701</v>
      </c>
      <c r="B473" s="8" t="s">
        <v>20</v>
      </c>
      <c r="C473" s="9" t="s">
        <v>712</v>
      </c>
      <c r="D473" s="10">
        <v>325490</v>
      </c>
      <c r="E473" s="24" t="s">
        <v>713</v>
      </c>
      <c r="F473" s="11">
        <v>32100</v>
      </c>
      <c r="G473" s="11">
        <v>0</v>
      </c>
      <c r="H473" s="12">
        <f t="shared" si="7"/>
        <v>32100</v>
      </c>
    </row>
    <row r="474" spans="1:8" x14ac:dyDescent="0.25">
      <c r="A474" s="8" t="s">
        <v>701</v>
      </c>
      <c r="B474" s="8" t="s">
        <v>20</v>
      </c>
      <c r="C474" s="9" t="s">
        <v>748</v>
      </c>
      <c r="D474" s="10">
        <v>325708</v>
      </c>
      <c r="E474" s="24" t="s">
        <v>749</v>
      </c>
      <c r="F474" s="11">
        <v>3750</v>
      </c>
      <c r="G474" s="11">
        <v>0</v>
      </c>
      <c r="H474" s="12">
        <f t="shared" si="7"/>
        <v>3750</v>
      </c>
    </row>
    <row r="475" spans="1:8" x14ac:dyDescent="0.25">
      <c r="A475" s="8" t="s">
        <v>701</v>
      </c>
      <c r="B475" s="8" t="s">
        <v>20</v>
      </c>
      <c r="C475" s="9" t="s">
        <v>720</v>
      </c>
      <c r="D475" s="10">
        <v>325813</v>
      </c>
      <c r="E475" s="24" t="s">
        <v>721</v>
      </c>
      <c r="F475" s="11">
        <v>8267</v>
      </c>
      <c r="G475" s="11">
        <v>0</v>
      </c>
      <c r="H475" s="12">
        <f t="shared" si="7"/>
        <v>8267</v>
      </c>
    </row>
    <row r="476" spans="1:8" x14ac:dyDescent="0.25">
      <c r="A476" s="8" t="s">
        <v>701</v>
      </c>
      <c r="B476" s="8" t="s">
        <v>20</v>
      </c>
      <c r="C476" s="9" t="s">
        <v>762</v>
      </c>
      <c r="D476" s="10">
        <v>325937</v>
      </c>
      <c r="E476" s="24" t="s">
        <v>763</v>
      </c>
      <c r="F476" s="11">
        <v>4200</v>
      </c>
      <c r="G476" s="11">
        <v>-2100</v>
      </c>
      <c r="H476" s="12">
        <f t="shared" si="7"/>
        <v>2100</v>
      </c>
    </row>
    <row r="477" spans="1:8" x14ac:dyDescent="0.25">
      <c r="A477" s="8" t="s">
        <v>701</v>
      </c>
      <c r="B477" s="8" t="s">
        <v>20</v>
      </c>
      <c r="C477" s="9" t="s">
        <v>716</v>
      </c>
      <c r="D477" s="10">
        <v>328758</v>
      </c>
      <c r="E477" s="24" t="s">
        <v>717</v>
      </c>
      <c r="F477" s="11">
        <v>8125</v>
      </c>
      <c r="G477" s="11">
        <v>0</v>
      </c>
      <c r="H477" s="12">
        <f t="shared" si="7"/>
        <v>8125</v>
      </c>
    </row>
    <row r="478" spans="1:8" x14ac:dyDescent="0.25">
      <c r="A478" s="8" t="s">
        <v>701</v>
      </c>
      <c r="B478" s="8" t="s">
        <v>20</v>
      </c>
      <c r="C478" s="9" t="s">
        <v>704</v>
      </c>
      <c r="D478" s="10">
        <v>328197</v>
      </c>
      <c r="E478" s="24" t="s">
        <v>705</v>
      </c>
      <c r="F478" s="11">
        <v>6750</v>
      </c>
      <c r="G478" s="11">
        <v>0</v>
      </c>
      <c r="H478" s="12">
        <f t="shared" si="7"/>
        <v>6750</v>
      </c>
    </row>
    <row r="479" spans="1:8" x14ac:dyDescent="0.25">
      <c r="A479" s="8" t="s">
        <v>701</v>
      </c>
      <c r="B479" s="8" t="s">
        <v>20</v>
      </c>
      <c r="C479" s="9" t="s">
        <v>750</v>
      </c>
      <c r="D479" s="10">
        <v>328685</v>
      </c>
      <c r="E479" s="24" t="s">
        <v>751</v>
      </c>
      <c r="F479" s="11">
        <v>3300</v>
      </c>
      <c r="G479" s="11">
        <v>0</v>
      </c>
      <c r="H479" s="12">
        <f t="shared" si="7"/>
        <v>3300</v>
      </c>
    </row>
    <row r="480" spans="1:8" x14ac:dyDescent="0.25">
      <c r="A480" s="8" t="s">
        <v>701</v>
      </c>
      <c r="B480" s="8" t="s">
        <v>20</v>
      </c>
      <c r="C480" s="9" t="s">
        <v>718</v>
      </c>
      <c r="D480" s="10">
        <v>329614</v>
      </c>
      <c r="E480" s="24" t="s">
        <v>719</v>
      </c>
      <c r="F480" s="11">
        <v>62051</v>
      </c>
      <c r="G480" s="11">
        <v>0</v>
      </c>
      <c r="H480" s="12">
        <f t="shared" si="7"/>
        <v>62051</v>
      </c>
    </row>
    <row r="481" spans="1:8" x14ac:dyDescent="0.25">
      <c r="A481" s="8" t="s">
        <v>701</v>
      </c>
      <c r="B481" s="8" t="s">
        <v>20</v>
      </c>
      <c r="C481" s="9" t="s">
        <v>706</v>
      </c>
      <c r="D481" s="10">
        <v>329061</v>
      </c>
      <c r="E481" s="24" t="s">
        <v>707</v>
      </c>
      <c r="F481" s="11">
        <v>6600</v>
      </c>
      <c r="G481" s="11">
        <v>0</v>
      </c>
      <c r="H481" s="12">
        <f t="shared" si="7"/>
        <v>6600</v>
      </c>
    </row>
    <row r="482" spans="1:8" x14ac:dyDescent="0.25">
      <c r="A482" s="8" t="s">
        <v>701</v>
      </c>
      <c r="B482" s="8" t="s">
        <v>20</v>
      </c>
      <c r="C482" s="9" t="s">
        <v>722</v>
      </c>
      <c r="D482" s="10">
        <v>331996</v>
      </c>
      <c r="E482" s="24" t="s">
        <v>723</v>
      </c>
      <c r="F482" s="11">
        <v>24624</v>
      </c>
      <c r="G482" s="11">
        <v>0</v>
      </c>
      <c r="H482" s="12">
        <f t="shared" si="7"/>
        <v>24624</v>
      </c>
    </row>
    <row r="483" spans="1:8" x14ac:dyDescent="0.25">
      <c r="A483" s="8" t="s">
        <v>701</v>
      </c>
      <c r="B483" s="8" t="s">
        <v>20</v>
      </c>
      <c r="C483" s="9" t="s">
        <v>728</v>
      </c>
      <c r="D483" s="10">
        <v>331333</v>
      </c>
      <c r="E483" s="24" t="s">
        <v>729</v>
      </c>
      <c r="F483" s="11">
        <v>2250</v>
      </c>
      <c r="G483" s="11">
        <v>0</v>
      </c>
      <c r="H483" s="12">
        <f t="shared" si="7"/>
        <v>2250</v>
      </c>
    </row>
    <row r="484" spans="1:8" x14ac:dyDescent="0.25">
      <c r="A484" s="8" t="s">
        <v>701</v>
      </c>
      <c r="B484" s="8" t="s">
        <v>20</v>
      </c>
      <c r="C484" s="9" t="s">
        <v>730</v>
      </c>
      <c r="D484" s="10">
        <v>331341</v>
      </c>
      <c r="E484" s="24" t="s">
        <v>731</v>
      </c>
      <c r="F484" s="11">
        <v>4350</v>
      </c>
      <c r="G484" s="11">
        <v>0</v>
      </c>
      <c r="H484" s="12">
        <f t="shared" si="7"/>
        <v>4350</v>
      </c>
    </row>
    <row r="485" spans="1:8" x14ac:dyDescent="0.25">
      <c r="A485" s="8" t="s">
        <v>701</v>
      </c>
      <c r="B485" s="8" t="s">
        <v>20</v>
      </c>
      <c r="C485" s="9" t="s">
        <v>938</v>
      </c>
      <c r="D485" s="10">
        <v>331406</v>
      </c>
      <c r="E485" s="24" t="s">
        <v>939</v>
      </c>
      <c r="F485" s="11">
        <v>4050</v>
      </c>
      <c r="G485" s="11">
        <v>0</v>
      </c>
      <c r="H485" s="12">
        <f t="shared" si="7"/>
        <v>4050</v>
      </c>
    </row>
    <row r="486" spans="1:8" x14ac:dyDescent="0.25">
      <c r="A486" s="8" t="s">
        <v>701</v>
      </c>
      <c r="B486" s="8" t="s">
        <v>20</v>
      </c>
      <c r="C486" s="9" t="s">
        <v>740</v>
      </c>
      <c r="D486" s="10">
        <v>331643</v>
      </c>
      <c r="E486" s="24" t="s">
        <v>741</v>
      </c>
      <c r="F486" s="11">
        <v>6750</v>
      </c>
      <c r="G486" s="11">
        <v>0</v>
      </c>
      <c r="H486" s="12">
        <f t="shared" si="7"/>
        <v>6750</v>
      </c>
    </row>
    <row r="487" spans="1:8" x14ac:dyDescent="0.25">
      <c r="A487" s="8" t="s">
        <v>701</v>
      </c>
      <c r="B487" s="8" t="s">
        <v>20</v>
      </c>
      <c r="C487" s="9" t="s">
        <v>746</v>
      </c>
      <c r="D487" s="10">
        <v>331783</v>
      </c>
      <c r="E487" s="24" t="s">
        <v>747</v>
      </c>
      <c r="F487" s="11">
        <v>4650</v>
      </c>
      <c r="G487" s="11">
        <v>0</v>
      </c>
      <c r="H487" s="12">
        <f t="shared" si="7"/>
        <v>4650</v>
      </c>
    </row>
    <row r="488" spans="1:8" x14ac:dyDescent="0.25">
      <c r="A488" s="8" t="s">
        <v>701</v>
      </c>
      <c r="B488" s="8" t="s">
        <v>20</v>
      </c>
      <c r="C488" s="9" t="s">
        <v>736</v>
      </c>
      <c r="D488" s="10">
        <v>329207</v>
      </c>
      <c r="E488" s="24" t="s">
        <v>737</v>
      </c>
      <c r="F488" s="11">
        <v>2850</v>
      </c>
      <c r="G488" s="11">
        <v>0</v>
      </c>
      <c r="H488" s="12">
        <f t="shared" si="7"/>
        <v>2850</v>
      </c>
    </row>
    <row r="489" spans="1:8" x14ac:dyDescent="0.25">
      <c r="A489" s="8" t="s">
        <v>701</v>
      </c>
      <c r="B489" s="8" t="s">
        <v>20</v>
      </c>
      <c r="C489" s="9" t="s">
        <v>738</v>
      </c>
      <c r="D489" s="10">
        <v>329274</v>
      </c>
      <c r="E489" s="24" t="s">
        <v>739</v>
      </c>
      <c r="F489" s="11">
        <v>1950</v>
      </c>
      <c r="G489" s="11">
        <v>0</v>
      </c>
      <c r="H489" s="12">
        <f t="shared" si="7"/>
        <v>1950</v>
      </c>
    </row>
    <row r="490" spans="1:8" x14ac:dyDescent="0.25">
      <c r="A490" s="8" t="s">
        <v>701</v>
      </c>
      <c r="B490" s="8" t="s">
        <v>20</v>
      </c>
      <c r="C490" s="9" t="s">
        <v>710</v>
      </c>
      <c r="D490" s="10">
        <v>329282</v>
      </c>
      <c r="E490" s="24" t="s">
        <v>711</v>
      </c>
      <c r="F490" s="11">
        <v>6450</v>
      </c>
      <c r="G490" s="11">
        <v>0</v>
      </c>
      <c r="H490" s="12">
        <f t="shared" si="7"/>
        <v>6450</v>
      </c>
    </row>
    <row r="491" spans="1:8" x14ac:dyDescent="0.25">
      <c r="A491" s="8" t="s">
        <v>701</v>
      </c>
      <c r="B491" s="8" t="s">
        <v>20</v>
      </c>
      <c r="C491" s="9" t="s">
        <v>928</v>
      </c>
      <c r="D491" s="10">
        <v>329347</v>
      </c>
      <c r="E491" s="24" t="s">
        <v>929</v>
      </c>
      <c r="F491" s="11">
        <v>4950</v>
      </c>
      <c r="G491" s="11">
        <v>0</v>
      </c>
      <c r="H491" s="12">
        <f t="shared" si="7"/>
        <v>4950</v>
      </c>
    </row>
    <row r="492" spans="1:8" x14ac:dyDescent="0.25">
      <c r="A492" s="8" t="s">
        <v>701</v>
      </c>
      <c r="B492" s="8" t="s">
        <v>20</v>
      </c>
      <c r="C492" s="9" t="s">
        <v>754</v>
      </c>
      <c r="D492" s="10">
        <v>329533</v>
      </c>
      <c r="E492" s="24" t="s">
        <v>755</v>
      </c>
      <c r="F492" s="11">
        <v>1650</v>
      </c>
      <c r="G492" s="11">
        <v>0</v>
      </c>
      <c r="H492" s="12">
        <f t="shared" si="7"/>
        <v>1650</v>
      </c>
    </row>
    <row r="493" spans="1:8" x14ac:dyDescent="0.25">
      <c r="A493" s="8" t="s">
        <v>701</v>
      </c>
      <c r="B493" s="8" t="s">
        <v>20</v>
      </c>
      <c r="C493" s="9" t="s">
        <v>756</v>
      </c>
      <c r="D493" s="10">
        <v>329550</v>
      </c>
      <c r="E493" s="24" t="s">
        <v>757</v>
      </c>
      <c r="F493" s="11">
        <v>3900</v>
      </c>
      <c r="G493" s="11">
        <v>-450</v>
      </c>
      <c r="H493" s="12">
        <f t="shared" si="7"/>
        <v>3450</v>
      </c>
    </row>
    <row r="494" spans="1:8" x14ac:dyDescent="0.25">
      <c r="A494" s="8" t="s">
        <v>701</v>
      </c>
      <c r="B494" s="8" t="s">
        <v>20</v>
      </c>
      <c r="C494" s="9" t="s">
        <v>936</v>
      </c>
      <c r="D494" s="10">
        <v>329657</v>
      </c>
      <c r="E494" s="24" t="s">
        <v>937</v>
      </c>
      <c r="F494" s="11">
        <v>6750</v>
      </c>
      <c r="G494" s="11">
        <v>0</v>
      </c>
      <c r="H494" s="12">
        <f t="shared" si="7"/>
        <v>6750</v>
      </c>
    </row>
    <row r="495" spans="1:8" x14ac:dyDescent="0.25">
      <c r="A495" s="8" t="s">
        <v>701</v>
      </c>
      <c r="B495" s="8" t="s">
        <v>20</v>
      </c>
      <c r="C495" s="9" t="s">
        <v>764</v>
      </c>
      <c r="D495" s="10">
        <v>329738</v>
      </c>
      <c r="E495" s="24" t="s">
        <v>765</v>
      </c>
      <c r="F495" s="11">
        <v>1755</v>
      </c>
      <c r="G495" s="11">
        <v>0</v>
      </c>
      <c r="H495" s="12">
        <f t="shared" si="7"/>
        <v>1755</v>
      </c>
    </row>
    <row r="496" spans="1:8" x14ac:dyDescent="0.25">
      <c r="A496" s="8" t="s">
        <v>701</v>
      </c>
      <c r="B496" s="8" t="s">
        <v>20</v>
      </c>
      <c r="C496" s="9" t="s">
        <v>760</v>
      </c>
      <c r="D496" s="10">
        <v>331970</v>
      </c>
      <c r="E496" s="24" t="s">
        <v>761</v>
      </c>
      <c r="F496" s="11">
        <v>2400</v>
      </c>
      <c r="G496" s="11">
        <v>0</v>
      </c>
      <c r="H496" s="12">
        <f t="shared" si="7"/>
        <v>2400</v>
      </c>
    </row>
    <row r="497" spans="1:8" x14ac:dyDescent="0.25">
      <c r="A497" s="8" t="s">
        <v>701</v>
      </c>
      <c r="B497" s="8" t="s">
        <v>20</v>
      </c>
      <c r="C497" s="9" t="s">
        <v>724</v>
      </c>
      <c r="D497" s="10">
        <v>332038</v>
      </c>
      <c r="E497" s="24" t="s">
        <v>725</v>
      </c>
      <c r="F497" s="11">
        <v>9300</v>
      </c>
      <c r="G497" s="11">
        <v>0</v>
      </c>
      <c r="H497" s="12">
        <f t="shared" si="7"/>
        <v>9300</v>
      </c>
    </row>
    <row r="498" spans="1:8" x14ac:dyDescent="0.25">
      <c r="A498" s="8" t="s">
        <v>701</v>
      </c>
      <c r="B498" s="8" t="s">
        <v>20</v>
      </c>
      <c r="C498" s="9" t="s">
        <v>758</v>
      </c>
      <c r="D498" s="10">
        <v>691721</v>
      </c>
      <c r="E498" s="24" t="s">
        <v>759</v>
      </c>
      <c r="F498" s="11">
        <v>10205</v>
      </c>
      <c r="G498" s="11">
        <v>0</v>
      </c>
      <c r="H498" s="12">
        <f t="shared" si="7"/>
        <v>10205</v>
      </c>
    </row>
    <row r="499" spans="1:8" x14ac:dyDescent="0.25">
      <c r="A499" s="8" t="s">
        <v>701</v>
      </c>
      <c r="B499" s="8" t="s">
        <v>20</v>
      </c>
      <c r="C499" s="9" t="s">
        <v>708</v>
      </c>
      <c r="D499" s="10">
        <v>691135</v>
      </c>
      <c r="E499" s="24" t="s">
        <v>709</v>
      </c>
      <c r="F499" s="11">
        <v>121206</v>
      </c>
      <c r="G499" s="11">
        <v>0</v>
      </c>
      <c r="H499" s="12">
        <f t="shared" si="7"/>
        <v>121206</v>
      </c>
    </row>
    <row r="500" spans="1:8" x14ac:dyDescent="0.25">
      <c r="A500" s="8" t="s">
        <v>701</v>
      </c>
      <c r="B500" s="8" t="s">
        <v>71</v>
      </c>
      <c r="C500" s="9" t="s">
        <v>770</v>
      </c>
      <c r="D500" s="10">
        <v>179094</v>
      </c>
      <c r="E500" s="24" t="s">
        <v>771</v>
      </c>
      <c r="F500" s="11">
        <v>96987</v>
      </c>
      <c r="G500" s="11">
        <v>0</v>
      </c>
      <c r="H500" s="12">
        <f t="shared" si="7"/>
        <v>96987</v>
      </c>
    </row>
    <row r="501" spans="1:8" x14ac:dyDescent="0.25">
      <c r="A501" s="8" t="s">
        <v>701</v>
      </c>
      <c r="B501" s="8" t="s">
        <v>71</v>
      </c>
      <c r="C501" s="9" t="s">
        <v>768</v>
      </c>
      <c r="D501" s="10">
        <v>30305624</v>
      </c>
      <c r="E501" s="24" t="s">
        <v>769</v>
      </c>
      <c r="F501" s="11">
        <v>15750</v>
      </c>
      <c r="G501" s="11">
        <v>0</v>
      </c>
      <c r="H501" s="12">
        <f t="shared" si="7"/>
        <v>15750</v>
      </c>
    </row>
    <row r="502" spans="1:8" x14ac:dyDescent="0.25">
      <c r="A502" s="8" t="s">
        <v>701</v>
      </c>
      <c r="B502" s="8" t="s">
        <v>71</v>
      </c>
      <c r="C502" s="9" t="s">
        <v>1024</v>
      </c>
      <c r="D502" s="10">
        <v>587125</v>
      </c>
      <c r="E502" s="24" t="s">
        <v>1025</v>
      </c>
      <c r="F502" s="11">
        <v>5250</v>
      </c>
      <c r="G502" s="11">
        <v>0</v>
      </c>
      <c r="H502" s="12">
        <f t="shared" si="7"/>
        <v>5250</v>
      </c>
    </row>
    <row r="503" spans="1:8" x14ac:dyDescent="0.25">
      <c r="A503" s="8" t="s">
        <v>701</v>
      </c>
      <c r="B503" s="8" t="s">
        <v>74</v>
      </c>
      <c r="C503" s="9" t="s">
        <v>1036</v>
      </c>
      <c r="D503" s="10">
        <v>90000096</v>
      </c>
      <c r="E503" s="24" t="s">
        <v>1037</v>
      </c>
      <c r="F503" s="11">
        <v>8400</v>
      </c>
      <c r="G503" s="11">
        <v>0</v>
      </c>
      <c r="H503" s="12">
        <f t="shared" si="7"/>
        <v>8400</v>
      </c>
    </row>
    <row r="504" spans="1:8" x14ac:dyDescent="0.25">
      <c r="A504" s="8" t="s">
        <v>701</v>
      </c>
      <c r="B504" s="8" t="s">
        <v>74</v>
      </c>
      <c r="C504" s="9" t="s">
        <v>1026</v>
      </c>
      <c r="D504" s="10">
        <v>90000338</v>
      </c>
      <c r="E504" s="24" t="s">
        <v>1027</v>
      </c>
      <c r="F504" s="11">
        <v>8250</v>
      </c>
      <c r="G504" s="11">
        <v>0</v>
      </c>
      <c r="H504" s="12">
        <f t="shared" si="7"/>
        <v>8250</v>
      </c>
    </row>
    <row r="505" spans="1:8" x14ac:dyDescent="0.25">
      <c r="A505" s="8" t="s">
        <v>701</v>
      </c>
      <c r="B505" s="8" t="s">
        <v>74</v>
      </c>
      <c r="C505" s="9" t="s">
        <v>774</v>
      </c>
      <c r="D505" s="10">
        <v>31257267</v>
      </c>
      <c r="E505" s="24" t="s">
        <v>775</v>
      </c>
      <c r="F505" s="11">
        <v>5250</v>
      </c>
      <c r="G505" s="11">
        <v>0</v>
      </c>
      <c r="H505" s="12">
        <f t="shared" si="7"/>
        <v>5250</v>
      </c>
    </row>
    <row r="506" spans="1:8" x14ac:dyDescent="0.25">
      <c r="A506" s="8" t="s">
        <v>701</v>
      </c>
      <c r="B506" s="8" t="s">
        <v>74</v>
      </c>
      <c r="C506" s="9" t="s">
        <v>772</v>
      </c>
      <c r="D506" s="10">
        <v>36607134</v>
      </c>
      <c r="E506" s="24" t="s">
        <v>773</v>
      </c>
      <c r="F506" s="11">
        <v>2100</v>
      </c>
      <c r="G506" s="11">
        <v>0</v>
      </c>
      <c r="H506" s="12">
        <f t="shared" si="7"/>
        <v>2100</v>
      </c>
    </row>
    <row r="507" spans="1:8" x14ac:dyDescent="0.25">
      <c r="A507" s="8" t="s">
        <v>701</v>
      </c>
      <c r="B507" s="8" t="s">
        <v>74</v>
      </c>
      <c r="C507" s="9" t="s">
        <v>1028</v>
      </c>
      <c r="D507" s="10">
        <v>35581450</v>
      </c>
      <c r="E507" s="24" t="s">
        <v>1029</v>
      </c>
      <c r="F507" s="11">
        <v>13200</v>
      </c>
      <c r="G507" s="11">
        <v>0</v>
      </c>
      <c r="H507" s="12">
        <f t="shared" si="7"/>
        <v>13200</v>
      </c>
    </row>
    <row r="508" spans="1:8" x14ac:dyDescent="0.25">
      <c r="A508" s="8" t="s">
        <v>701</v>
      </c>
      <c r="B508" s="8" t="s">
        <v>74</v>
      </c>
      <c r="C508" s="9" t="s">
        <v>1030</v>
      </c>
      <c r="D508" s="10">
        <v>35582006</v>
      </c>
      <c r="E508" s="24" t="s">
        <v>1031</v>
      </c>
      <c r="F508" s="11">
        <v>3150</v>
      </c>
      <c r="G508" s="11">
        <v>0</v>
      </c>
      <c r="H508" s="12">
        <f t="shared" si="7"/>
        <v>3150</v>
      </c>
    </row>
    <row r="509" spans="1:8" x14ac:dyDescent="0.25">
      <c r="A509" s="8" t="s">
        <v>701</v>
      </c>
      <c r="B509" s="8" t="s">
        <v>74</v>
      </c>
      <c r="C509" s="9" t="s">
        <v>1032</v>
      </c>
      <c r="D509" s="10">
        <v>45866635</v>
      </c>
      <c r="E509" s="24" t="s">
        <v>1033</v>
      </c>
      <c r="F509" s="11">
        <v>11400</v>
      </c>
      <c r="G509" s="11">
        <v>0</v>
      </c>
      <c r="H509" s="12">
        <f t="shared" si="7"/>
        <v>11400</v>
      </c>
    </row>
    <row r="510" spans="1:8" ht="30" x14ac:dyDescent="0.25">
      <c r="A510" s="8" t="s">
        <v>701</v>
      </c>
      <c r="B510" s="8" t="s">
        <v>74</v>
      </c>
      <c r="C510" s="9" t="s">
        <v>776</v>
      </c>
      <c r="D510" s="10">
        <v>35567210</v>
      </c>
      <c r="E510" s="24" t="s">
        <v>777</v>
      </c>
      <c r="F510" s="11">
        <v>3300</v>
      </c>
      <c r="G510" s="11">
        <v>0</v>
      </c>
      <c r="H510" s="12">
        <f t="shared" si="7"/>
        <v>3300</v>
      </c>
    </row>
    <row r="511" spans="1:8" x14ac:dyDescent="0.25">
      <c r="A511" s="19" t="s">
        <v>778</v>
      </c>
      <c r="B511" s="19"/>
      <c r="C511" s="20"/>
      <c r="D511" s="21"/>
      <c r="E511" s="22"/>
      <c r="F511" s="23">
        <f>SUM(F6:F510)</f>
        <v>7438349</v>
      </c>
      <c r="G511" s="23">
        <f t="shared" ref="G511:H511" si="8">SUM(G6:G510)</f>
        <v>-210157</v>
      </c>
      <c r="H511" s="23">
        <f t="shared" si="8"/>
        <v>7228192</v>
      </c>
    </row>
  </sheetData>
  <autoFilter ref="A5:F511" xr:uid="{EE5675E4-6D5F-4C9C-814A-6D7BFA052558}"/>
  <mergeCells count="1">
    <mergeCell ref="A2:F3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Rozpis podľa zriaďovateľov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dcterms:created xsi:type="dcterms:W3CDTF">2023-01-16T07:01:11Z</dcterms:created>
  <dcterms:modified xsi:type="dcterms:W3CDTF">2023-01-18T08:41:34Z</dcterms:modified>
</cp:coreProperties>
</file>